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Work\4C\GWI\"/>
    </mc:Choice>
  </mc:AlternateContent>
  <xr:revisionPtr revIDLastSave="0" documentId="8_{F097EBF0-2B52-48B0-8935-E3EFD53C6169}" xr6:coauthVersionLast="47" xr6:coauthVersionMax="47" xr10:uidLastSave="{00000000-0000-0000-0000-000000000000}"/>
  <bookViews>
    <workbookView xWindow="-103" yWindow="-103" windowWidth="25920" windowHeight="17349" tabRatio="500" xr2:uid="{00000000-000D-0000-FFFF-FFFF00000000}"/>
  </bookViews>
  <sheets>
    <sheet name="Main" sheetId="1" r:id="rId1"/>
    <sheet name="RF" sheetId="3" r:id="rId2"/>
    <sheet name="Temps" sheetId="7" r:id="rId3"/>
  </sheets>
  <definedNames>
    <definedName name="HadCRUT.4.3.0.0.annual_ns_avg" localSheetId="2">Temps!$A$2:$L$167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C5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H104" i="1"/>
  <c r="B105" i="1"/>
  <c r="D105" i="1"/>
  <c r="E105" i="1"/>
  <c r="H105" i="1"/>
  <c r="B106" i="1"/>
  <c r="D106" i="1"/>
  <c r="E106" i="1"/>
  <c r="H106" i="1"/>
  <c r="B107" i="1"/>
  <c r="D107" i="1"/>
  <c r="E107" i="1"/>
  <c r="H107" i="1"/>
  <c r="C8" i="1"/>
  <c r="C9" i="1"/>
  <c r="F9" i="1"/>
  <c r="C10" i="1"/>
  <c r="F10" i="1"/>
  <c r="C11" i="1"/>
  <c r="F11" i="1"/>
  <c r="C12" i="1"/>
  <c r="F12" i="1"/>
  <c r="C13" i="1"/>
  <c r="F13" i="1"/>
  <c r="C14" i="1"/>
  <c r="F14" i="1"/>
  <c r="C15" i="1"/>
  <c r="F15" i="1"/>
  <c r="C16" i="1"/>
  <c r="F16" i="1"/>
  <c r="C17" i="1"/>
  <c r="F17" i="1"/>
  <c r="C18" i="1"/>
  <c r="F18" i="1"/>
  <c r="C19" i="1"/>
  <c r="F19" i="1"/>
  <c r="C20" i="1"/>
  <c r="F20" i="1"/>
  <c r="C21" i="1"/>
  <c r="F21" i="1"/>
  <c r="C22" i="1"/>
  <c r="F22" i="1"/>
  <c r="C23" i="1"/>
  <c r="F23" i="1"/>
  <c r="C24" i="1"/>
  <c r="F24" i="1"/>
  <c r="C25" i="1"/>
  <c r="F25" i="1"/>
  <c r="C26" i="1"/>
  <c r="F26" i="1"/>
  <c r="C27" i="1"/>
  <c r="F27" i="1"/>
  <c r="C28" i="1"/>
  <c r="F28" i="1"/>
  <c r="C29" i="1"/>
  <c r="F29" i="1"/>
  <c r="C30" i="1"/>
  <c r="F30" i="1"/>
  <c r="C31" i="1"/>
  <c r="F31" i="1"/>
  <c r="C32" i="1"/>
  <c r="F32" i="1"/>
  <c r="C33" i="1"/>
  <c r="F33" i="1"/>
  <c r="C34" i="1"/>
  <c r="F34" i="1"/>
  <c r="C35" i="1"/>
  <c r="F35" i="1"/>
  <c r="C36" i="1"/>
  <c r="F36" i="1"/>
  <c r="C37" i="1"/>
  <c r="F37" i="1"/>
  <c r="C38" i="1"/>
  <c r="F38" i="1"/>
  <c r="C39" i="1"/>
  <c r="F39" i="1"/>
  <c r="C40" i="1"/>
  <c r="F40" i="1"/>
  <c r="C41" i="1"/>
  <c r="F41" i="1"/>
  <c r="C42" i="1"/>
  <c r="F42" i="1"/>
  <c r="C43" i="1"/>
  <c r="F43" i="1"/>
  <c r="C44" i="1"/>
  <c r="F44" i="1"/>
  <c r="C45" i="1"/>
  <c r="F45" i="1"/>
  <c r="C46" i="1"/>
  <c r="F46" i="1"/>
  <c r="C47" i="1"/>
  <c r="F47" i="1"/>
  <c r="C48" i="1"/>
  <c r="F48" i="1"/>
  <c r="C49" i="1"/>
  <c r="F49" i="1"/>
  <c r="C50" i="1"/>
  <c r="F50" i="1"/>
  <c r="C51" i="1"/>
  <c r="F51" i="1"/>
  <c r="C52" i="1"/>
  <c r="F52" i="1"/>
  <c r="C53" i="1"/>
  <c r="F53" i="1"/>
  <c r="C54" i="1"/>
  <c r="F54" i="1"/>
  <c r="C55" i="1"/>
  <c r="F55" i="1"/>
  <c r="C56" i="1"/>
  <c r="F56" i="1"/>
  <c r="C57" i="1"/>
  <c r="F57" i="1"/>
  <c r="C58" i="1"/>
  <c r="F58" i="1"/>
  <c r="C59" i="1"/>
  <c r="F59" i="1"/>
  <c r="C60" i="1"/>
  <c r="F60" i="1"/>
  <c r="C61" i="1"/>
  <c r="F61" i="1"/>
  <c r="C62" i="1"/>
  <c r="F62" i="1"/>
  <c r="C63" i="1"/>
  <c r="F63" i="1"/>
  <c r="C64" i="1"/>
  <c r="F64" i="1"/>
  <c r="C65" i="1"/>
  <c r="F65" i="1"/>
  <c r="C66" i="1"/>
  <c r="F66" i="1"/>
  <c r="C67" i="1"/>
  <c r="F67" i="1"/>
  <c r="C68" i="1"/>
  <c r="F68" i="1"/>
  <c r="C69" i="1"/>
  <c r="F69" i="1"/>
  <c r="C70" i="1"/>
  <c r="F70" i="1"/>
  <c r="C71" i="1"/>
  <c r="F71" i="1"/>
  <c r="C72" i="1"/>
  <c r="F72" i="1"/>
  <c r="C73" i="1"/>
  <c r="F73" i="1"/>
  <c r="C74" i="1"/>
  <c r="F74" i="1"/>
  <c r="C75" i="1"/>
  <c r="F75" i="1"/>
  <c r="C76" i="1"/>
  <c r="F76" i="1"/>
  <c r="C77" i="1"/>
  <c r="F77" i="1"/>
  <c r="C78" i="1"/>
  <c r="F78" i="1"/>
  <c r="C79" i="1"/>
  <c r="F79" i="1"/>
  <c r="C80" i="1"/>
  <c r="F80" i="1"/>
  <c r="C81" i="1"/>
  <c r="F81" i="1"/>
  <c r="C82" i="1"/>
  <c r="F82" i="1"/>
  <c r="C83" i="1"/>
  <c r="F83" i="1"/>
  <c r="C84" i="1"/>
  <c r="F84" i="1"/>
  <c r="C85" i="1"/>
  <c r="F85" i="1"/>
  <c r="C86" i="1"/>
  <c r="F86" i="1"/>
  <c r="C87" i="1"/>
  <c r="F87" i="1"/>
  <c r="C88" i="1"/>
  <c r="F88" i="1"/>
  <c r="C89" i="1"/>
  <c r="F89" i="1"/>
  <c r="C90" i="1"/>
  <c r="F90" i="1"/>
  <c r="C91" i="1"/>
  <c r="F91" i="1"/>
  <c r="C92" i="1"/>
  <c r="F92" i="1"/>
  <c r="C93" i="1"/>
  <c r="F93" i="1"/>
  <c r="C94" i="1"/>
  <c r="F94" i="1"/>
  <c r="C95" i="1"/>
  <c r="F95" i="1"/>
  <c r="C96" i="1"/>
  <c r="F96" i="1"/>
  <c r="C97" i="1"/>
  <c r="F97" i="1"/>
  <c r="C98" i="1"/>
  <c r="F98" i="1"/>
  <c r="C99" i="1"/>
  <c r="F99" i="1"/>
  <c r="C100" i="1"/>
  <c r="F100" i="1"/>
  <c r="C101" i="1"/>
  <c r="F101" i="1"/>
  <c r="C102" i="1"/>
  <c r="F102" i="1"/>
  <c r="C103" i="1"/>
  <c r="F103" i="1"/>
  <c r="C104" i="1"/>
  <c r="F104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I104" i="1"/>
  <c r="C105" i="1"/>
  <c r="F105" i="1"/>
  <c r="G105" i="1"/>
  <c r="I105" i="1"/>
  <c r="C106" i="1"/>
  <c r="F106" i="1"/>
  <c r="G106" i="1"/>
  <c r="I106" i="1"/>
  <c r="C107" i="1"/>
  <c r="F107" i="1"/>
  <c r="G107" i="1"/>
  <c r="I107" i="1"/>
  <c r="B108" i="1"/>
  <c r="D108" i="1"/>
  <c r="E108" i="1"/>
  <c r="H108" i="1"/>
  <c r="C108" i="1"/>
  <c r="F108" i="1"/>
  <c r="G108" i="1"/>
  <c r="I108" i="1"/>
  <c r="B109" i="1"/>
  <c r="D109" i="1"/>
  <c r="E109" i="1"/>
  <c r="H109" i="1"/>
  <c r="C109" i="1"/>
  <c r="F109" i="1"/>
  <c r="G109" i="1"/>
  <c r="I109" i="1"/>
  <c r="B110" i="1"/>
  <c r="D110" i="1"/>
  <c r="E110" i="1"/>
  <c r="H110" i="1"/>
  <c r="C110" i="1"/>
  <c r="F110" i="1"/>
  <c r="G110" i="1"/>
  <c r="I110" i="1"/>
  <c r="B111" i="1"/>
  <c r="D111" i="1"/>
  <c r="E111" i="1"/>
  <c r="H111" i="1"/>
  <c r="C111" i="1"/>
  <c r="F111" i="1"/>
  <c r="G111" i="1"/>
  <c r="I111" i="1"/>
  <c r="B112" i="1"/>
  <c r="D112" i="1"/>
  <c r="E112" i="1"/>
  <c r="H112" i="1"/>
  <c r="C112" i="1"/>
  <c r="F112" i="1"/>
  <c r="G112" i="1"/>
  <c r="I112" i="1"/>
  <c r="B113" i="1"/>
  <c r="D113" i="1"/>
  <c r="E113" i="1"/>
  <c r="H113" i="1"/>
  <c r="C113" i="1"/>
  <c r="F113" i="1"/>
  <c r="G113" i="1"/>
  <c r="I113" i="1"/>
  <c r="B114" i="1"/>
  <c r="D114" i="1"/>
  <c r="E114" i="1"/>
  <c r="H114" i="1"/>
  <c r="C114" i="1"/>
  <c r="F114" i="1"/>
  <c r="G114" i="1"/>
  <c r="I114" i="1"/>
  <c r="B115" i="1"/>
  <c r="D115" i="1"/>
  <c r="E115" i="1"/>
  <c r="H115" i="1"/>
  <c r="C115" i="1"/>
  <c r="F115" i="1"/>
  <c r="G115" i="1"/>
  <c r="I115" i="1"/>
  <c r="B116" i="1"/>
  <c r="D116" i="1"/>
  <c r="E116" i="1"/>
  <c r="H116" i="1"/>
  <c r="C116" i="1"/>
  <c r="F116" i="1"/>
  <c r="G116" i="1"/>
  <c r="I116" i="1"/>
  <c r="B117" i="1"/>
  <c r="D117" i="1"/>
  <c r="E117" i="1"/>
  <c r="H117" i="1"/>
  <c r="C117" i="1"/>
  <c r="F117" i="1"/>
  <c r="G117" i="1"/>
  <c r="I117" i="1"/>
  <c r="B118" i="1"/>
  <c r="D118" i="1"/>
  <c r="E118" i="1"/>
  <c r="H118" i="1"/>
  <c r="C118" i="1"/>
  <c r="F118" i="1"/>
  <c r="G118" i="1"/>
  <c r="I118" i="1"/>
  <c r="B119" i="1"/>
  <c r="D119" i="1"/>
  <c r="E119" i="1"/>
  <c r="H119" i="1"/>
  <c r="C119" i="1"/>
  <c r="F119" i="1"/>
  <c r="G119" i="1"/>
  <c r="I119" i="1"/>
  <c r="B120" i="1"/>
  <c r="D120" i="1"/>
  <c r="E120" i="1"/>
  <c r="H120" i="1"/>
  <c r="C120" i="1"/>
  <c r="F120" i="1"/>
  <c r="G120" i="1"/>
  <c r="I120" i="1"/>
  <c r="B121" i="1"/>
  <c r="D121" i="1"/>
  <c r="E121" i="1"/>
  <c r="H121" i="1"/>
  <c r="C121" i="1"/>
  <c r="F121" i="1"/>
  <c r="G121" i="1"/>
  <c r="I121" i="1"/>
  <c r="B122" i="1"/>
  <c r="D122" i="1"/>
  <c r="E122" i="1"/>
  <c r="H122" i="1"/>
  <c r="C122" i="1"/>
  <c r="F122" i="1"/>
  <c r="G122" i="1"/>
  <c r="I122" i="1"/>
  <c r="B123" i="1"/>
  <c r="D123" i="1"/>
  <c r="E123" i="1"/>
  <c r="H123" i="1"/>
  <c r="C123" i="1"/>
  <c r="F123" i="1"/>
  <c r="G123" i="1"/>
  <c r="I123" i="1"/>
  <c r="B124" i="1"/>
  <c r="D124" i="1"/>
  <c r="E124" i="1"/>
  <c r="H124" i="1"/>
  <c r="C124" i="1"/>
  <c r="F124" i="1"/>
  <c r="G124" i="1"/>
  <c r="I124" i="1"/>
  <c r="B125" i="1"/>
  <c r="D125" i="1"/>
  <c r="E125" i="1"/>
  <c r="H125" i="1"/>
  <c r="C125" i="1"/>
  <c r="F125" i="1"/>
  <c r="G125" i="1"/>
  <c r="I125" i="1"/>
  <c r="B126" i="1"/>
  <c r="D126" i="1"/>
  <c r="E126" i="1"/>
  <c r="H126" i="1"/>
  <c r="C126" i="1"/>
  <c r="F126" i="1"/>
  <c r="G126" i="1"/>
  <c r="I126" i="1"/>
  <c r="B127" i="1"/>
  <c r="D127" i="1"/>
  <c r="E127" i="1"/>
  <c r="H127" i="1"/>
  <c r="C127" i="1"/>
  <c r="F127" i="1"/>
  <c r="G127" i="1"/>
  <c r="I127" i="1"/>
  <c r="B128" i="1"/>
  <c r="D128" i="1"/>
  <c r="E128" i="1"/>
  <c r="H128" i="1"/>
  <c r="C128" i="1"/>
  <c r="F128" i="1"/>
  <c r="G128" i="1"/>
  <c r="I128" i="1"/>
  <c r="B129" i="1"/>
  <c r="D129" i="1"/>
  <c r="E129" i="1"/>
  <c r="H129" i="1"/>
  <c r="C129" i="1"/>
  <c r="F129" i="1"/>
  <c r="G129" i="1"/>
  <c r="I129" i="1"/>
  <c r="B130" i="1"/>
  <c r="D130" i="1"/>
  <c r="E130" i="1"/>
  <c r="H130" i="1"/>
  <c r="C130" i="1"/>
  <c r="F130" i="1"/>
  <c r="G130" i="1"/>
  <c r="I130" i="1"/>
  <c r="B131" i="1"/>
  <c r="D131" i="1"/>
  <c r="E131" i="1"/>
  <c r="H131" i="1"/>
  <c r="C131" i="1"/>
  <c r="F131" i="1"/>
  <c r="G131" i="1"/>
  <c r="I131" i="1"/>
  <c r="B132" i="1"/>
  <c r="D132" i="1"/>
  <c r="E132" i="1"/>
  <c r="H132" i="1"/>
  <c r="C132" i="1"/>
  <c r="F132" i="1"/>
  <c r="G132" i="1"/>
  <c r="I132" i="1"/>
  <c r="B133" i="1"/>
  <c r="D133" i="1"/>
  <c r="E133" i="1"/>
  <c r="H133" i="1"/>
  <c r="C133" i="1"/>
  <c r="F133" i="1"/>
  <c r="G133" i="1"/>
  <c r="I133" i="1"/>
  <c r="B134" i="1"/>
  <c r="D134" i="1"/>
  <c r="E134" i="1"/>
  <c r="H134" i="1"/>
  <c r="C134" i="1"/>
  <c r="F134" i="1"/>
  <c r="G134" i="1"/>
  <c r="I134" i="1"/>
  <c r="B135" i="1"/>
  <c r="D135" i="1"/>
  <c r="E135" i="1"/>
  <c r="H135" i="1"/>
  <c r="C135" i="1"/>
  <c r="F135" i="1"/>
  <c r="G135" i="1"/>
  <c r="I135" i="1"/>
  <c r="B136" i="1"/>
  <c r="D136" i="1"/>
  <c r="E136" i="1"/>
  <c r="H136" i="1"/>
  <c r="C136" i="1"/>
  <c r="F136" i="1"/>
  <c r="G136" i="1"/>
  <c r="I136" i="1"/>
  <c r="B137" i="1"/>
  <c r="D137" i="1"/>
  <c r="E137" i="1"/>
  <c r="H137" i="1"/>
  <c r="C137" i="1"/>
  <c r="F137" i="1"/>
  <c r="G137" i="1"/>
  <c r="I137" i="1"/>
  <c r="B138" i="1"/>
  <c r="D138" i="1"/>
  <c r="E138" i="1"/>
  <c r="H138" i="1"/>
  <c r="C138" i="1"/>
  <c r="F138" i="1"/>
  <c r="G138" i="1"/>
  <c r="I138" i="1"/>
  <c r="B139" i="1"/>
  <c r="D139" i="1"/>
  <c r="E139" i="1"/>
  <c r="H139" i="1"/>
  <c r="C139" i="1"/>
  <c r="F139" i="1"/>
  <c r="G139" i="1"/>
  <c r="I139" i="1"/>
  <c r="B140" i="1"/>
  <c r="D140" i="1"/>
  <c r="E140" i="1"/>
  <c r="H140" i="1"/>
  <c r="C140" i="1"/>
  <c r="F140" i="1"/>
  <c r="G140" i="1"/>
  <c r="I140" i="1"/>
  <c r="B141" i="1"/>
  <c r="D141" i="1"/>
  <c r="E141" i="1"/>
  <c r="H141" i="1"/>
  <c r="C141" i="1"/>
  <c r="F141" i="1"/>
  <c r="G141" i="1"/>
  <c r="I141" i="1"/>
  <c r="B142" i="1"/>
  <c r="D142" i="1"/>
  <c r="E142" i="1"/>
  <c r="H142" i="1"/>
  <c r="C142" i="1"/>
  <c r="F142" i="1"/>
  <c r="G142" i="1"/>
  <c r="I142" i="1"/>
  <c r="B143" i="1"/>
  <c r="D143" i="1"/>
  <c r="E143" i="1"/>
  <c r="H143" i="1"/>
  <c r="C143" i="1"/>
  <c r="F143" i="1"/>
  <c r="G143" i="1"/>
  <c r="I143" i="1"/>
  <c r="B144" i="1"/>
  <c r="D144" i="1"/>
  <c r="E144" i="1"/>
  <c r="H144" i="1"/>
  <c r="C144" i="1"/>
  <c r="F144" i="1"/>
  <c r="G144" i="1"/>
  <c r="I144" i="1"/>
  <c r="B145" i="1"/>
  <c r="D145" i="1"/>
  <c r="E145" i="1"/>
  <c r="H145" i="1"/>
  <c r="C145" i="1"/>
  <c r="F145" i="1"/>
  <c r="G145" i="1"/>
  <c r="I145" i="1"/>
  <c r="B146" i="1"/>
  <c r="D146" i="1"/>
  <c r="E146" i="1"/>
  <c r="H146" i="1"/>
  <c r="C146" i="1"/>
  <c r="F146" i="1"/>
  <c r="G146" i="1"/>
  <c r="I146" i="1"/>
  <c r="B147" i="1"/>
  <c r="D147" i="1"/>
  <c r="E147" i="1"/>
  <c r="H147" i="1"/>
  <c r="C147" i="1"/>
  <c r="F147" i="1"/>
  <c r="G147" i="1"/>
  <c r="I147" i="1"/>
  <c r="B148" i="1"/>
  <c r="D148" i="1"/>
  <c r="E148" i="1"/>
  <c r="H148" i="1"/>
  <c r="C148" i="1"/>
  <c r="F148" i="1"/>
  <c r="G148" i="1"/>
  <c r="I148" i="1"/>
  <c r="B149" i="1"/>
  <c r="D149" i="1"/>
  <c r="E149" i="1"/>
  <c r="H149" i="1"/>
  <c r="C149" i="1"/>
  <c r="F149" i="1"/>
  <c r="G149" i="1"/>
  <c r="I149" i="1"/>
  <c r="B150" i="1"/>
  <c r="D150" i="1"/>
  <c r="E150" i="1"/>
  <c r="H150" i="1"/>
  <c r="C150" i="1"/>
  <c r="F150" i="1"/>
  <c r="G150" i="1"/>
  <c r="I150" i="1"/>
  <c r="B151" i="1"/>
  <c r="D151" i="1"/>
  <c r="E151" i="1"/>
  <c r="H151" i="1"/>
  <c r="C151" i="1"/>
  <c r="F151" i="1"/>
  <c r="G151" i="1"/>
  <c r="I151" i="1"/>
  <c r="B152" i="1"/>
  <c r="D152" i="1"/>
  <c r="E152" i="1"/>
  <c r="H152" i="1"/>
  <c r="C152" i="1"/>
  <c r="F152" i="1"/>
  <c r="G152" i="1"/>
  <c r="I152" i="1"/>
  <c r="B153" i="1"/>
  <c r="D153" i="1"/>
  <c r="E153" i="1"/>
  <c r="H153" i="1"/>
  <c r="C153" i="1"/>
  <c r="F153" i="1"/>
  <c r="G153" i="1"/>
  <c r="I153" i="1"/>
  <c r="B154" i="1"/>
  <c r="D154" i="1"/>
  <c r="E154" i="1"/>
  <c r="H154" i="1"/>
  <c r="C154" i="1"/>
  <c r="F154" i="1"/>
  <c r="G154" i="1"/>
  <c r="I154" i="1"/>
  <c r="B155" i="1"/>
  <c r="D155" i="1"/>
  <c r="E155" i="1"/>
  <c r="H155" i="1"/>
  <c r="C155" i="1"/>
  <c r="F155" i="1"/>
  <c r="G155" i="1"/>
  <c r="I155" i="1"/>
  <c r="B156" i="1"/>
  <c r="D156" i="1"/>
  <c r="E156" i="1"/>
  <c r="H156" i="1"/>
  <c r="C156" i="1"/>
  <c r="F156" i="1"/>
  <c r="G156" i="1"/>
  <c r="I156" i="1"/>
  <c r="B157" i="1"/>
  <c r="D157" i="1"/>
  <c r="E157" i="1"/>
  <c r="H157" i="1"/>
  <c r="C157" i="1"/>
  <c r="F157" i="1"/>
  <c r="G157" i="1"/>
  <c r="I157" i="1"/>
  <c r="B158" i="1"/>
  <c r="D158" i="1"/>
  <c r="E158" i="1"/>
  <c r="H158" i="1"/>
  <c r="C158" i="1"/>
  <c r="F158" i="1"/>
  <c r="G158" i="1"/>
  <c r="I158" i="1"/>
  <c r="B159" i="1"/>
  <c r="D159" i="1"/>
  <c r="E159" i="1"/>
  <c r="H159" i="1"/>
  <c r="C159" i="1"/>
  <c r="F159" i="1"/>
  <c r="G159" i="1"/>
  <c r="I159" i="1"/>
  <c r="B160" i="1"/>
  <c r="D160" i="1"/>
  <c r="E160" i="1"/>
  <c r="H160" i="1"/>
  <c r="C160" i="1"/>
  <c r="F160" i="1"/>
  <c r="G160" i="1"/>
  <c r="I160" i="1"/>
  <c r="B161" i="1"/>
  <c r="D161" i="1"/>
  <c r="E161" i="1"/>
  <c r="H161" i="1"/>
  <c r="C161" i="1"/>
  <c r="F161" i="1"/>
  <c r="G161" i="1"/>
  <c r="I161" i="1"/>
  <c r="B162" i="1"/>
  <c r="D162" i="1"/>
  <c r="E162" i="1"/>
  <c r="H162" i="1"/>
  <c r="C162" i="1"/>
  <c r="F162" i="1"/>
  <c r="G162" i="1"/>
  <c r="I162" i="1"/>
  <c r="B163" i="1"/>
  <c r="D163" i="1"/>
  <c r="E163" i="1"/>
  <c r="H163" i="1"/>
  <c r="C163" i="1"/>
  <c r="F163" i="1"/>
  <c r="G163" i="1"/>
  <c r="I163" i="1"/>
  <c r="B164" i="1"/>
  <c r="D164" i="1"/>
  <c r="E164" i="1"/>
  <c r="H164" i="1"/>
  <c r="C164" i="1"/>
  <c r="F164" i="1"/>
  <c r="G164" i="1"/>
  <c r="I164" i="1"/>
  <c r="B165" i="1"/>
  <c r="D165" i="1"/>
  <c r="E165" i="1"/>
  <c r="H165" i="1"/>
  <c r="C165" i="1"/>
  <c r="F165" i="1"/>
  <c r="G165" i="1"/>
  <c r="I165" i="1"/>
  <c r="B166" i="1"/>
  <c r="D166" i="1"/>
  <c r="E166" i="1"/>
  <c r="H166" i="1"/>
  <c r="C166" i="1"/>
  <c r="F166" i="1"/>
  <c r="G166" i="1"/>
  <c r="I166" i="1"/>
  <c r="B167" i="1"/>
  <c r="D167" i="1"/>
  <c r="E167" i="1"/>
  <c r="H167" i="1"/>
  <c r="C167" i="1"/>
  <c r="F167" i="1"/>
  <c r="G167" i="1"/>
  <c r="I167" i="1"/>
  <c r="B168" i="1"/>
  <c r="D168" i="1"/>
  <c r="E168" i="1"/>
  <c r="H168" i="1"/>
  <c r="C168" i="1"/>
  <c r="F168" i="1"/>
  <c r="G168" i="1"/>
  <c r="I168" i="1"/>
  <c r="B169" i="1"/>
  <c r="D169" i="1"/>
  <c r="E169" i="1"/>
  <c r="H169" i="1"/>
  <c r="C169" i="1"/>
  <c r="F169" i="1"/>
  <c r="G169" i="1"/>
  <c r="I169" i="1"/>
  <c r="B170" i="1"/>
  <c r="D170" i="1"/>
  <c r="E170" i="1"/>
  <c r="H170" i="1"/>
  <c r="C170" i="1"/>
  <c r="F170" i="1"/>
  <c r="G170" i="1"/>
  <c r="I170" i="1"/>
  <c r="B171" i="1"/>
  <c r="D171" i="1"/>
  <c r="E171" i="1"/>
  <c r="H171" i="1"/>
  <c r="C171" i="1"/>
  <c r="F171" i="1"/>
  <c r="G171" i="1"/>
  <c r="I171" i="1"/>
  <c r="B172" i="1"/>
  <c r="D172" i="1"/>
  <c r="E172" i="1"/>
  <c r="H172" i="1"/>
  <c r="C172" i="1"/>
  <c r="F172" i="1"/>
  <c r="G172" i="1"/>
  <c r="I172" i="1"/>
  <c r="B173" i="1"/>
  <c r="D173" i="1"/>
  <c r="E173" i="1"/>
  <c r="H173" i="1"/>
  <c r="C173" i="1"/>
  <c r="F173" i="1"/>
  <c r="G173" i="1"/>
  <c r="I173" i="1"/>
  <c r="B174" i="1"/>
  <c r="D174" i="1"/>
  <c r="E174" i="1"/>
  <c r="H174" i="1"/>
  <c r="C174" i="1"/>
  <c r="F174" i="1"/>
  <c r="G174" i="1"/>
  <c r="I174" i="1"/>
  <c r="B175" i="1"/>
  <c r="D175" i="1"/>
  <c r="E175" i="1"/>
  <c r="H175" i="1"/>
  <c r="C175" i="1"/>
  <c r="F175" i="1"/>
  <c r="G175" i="1"/>
  <c r="I175" i="1"/>
  <c r="B176" i="1"/>
  <c r="D176" i="1"/>
  <c r="E176" i="1"/>
  <c r="H176" i="1"/>
  <c r="C176" i="1"/>
  <c r="F176" i="1"/>
  <c r="G176" i="1"/>
  <c r="I176" i="1"/>
  <c r="B177" i="1"/>
  <c r="D177" i="1"/>
  <c r="E177" i="1"/>
  <c r="H177" i="1"/>
  <c r="C177" i="1"/>
  <c r="F177" i="1"/>
  <c r="G177" i="1"/>
  <c r="I177" i="1"/>
  <c r="B178" i="1"/>
  <c r="D178" i="1"/>
  <c r="E178" i="1"/>
  <c r="H178" i="1"/>
  <c r="C178" i="1"/>
  <c r="F178" i="1"/>
  <c r="G178" i="1"/>
  <c r="I178" i="1"/>
  <c r="B179" i="1"/>
  <c r="D179" i="1"/>
  <c r="E179" i="1"/>
  <c r="H179" i="1"/>
  <c r="C179" i="1"/>
  <c r="F179" i="1"/>
  <c r="G179" i="1"/>
  <c r="I179" i="1"/>
  <c r="B180" i="1"/>
  <c r="D180" i="1"/>
  <c r="E180" i="1"/>
  <c r="H180" i="1"/>
  <c r="C180" i="1"/>
  <c r="F180" i="1"/>
  <c r="G180" i="1"/>
  <c r="I180" i="1"/>
  <c r="B181" i="1"/>
  <c r="D181" i="1"/>
  <c r="E181" i="1"/>
  <c r="H181" i="1"/>
  <c r="C181" i="1"/>
  <c r="F181" i="1"/>
  <c r="G181" i="1"/>
  <c r="I181" i="1"/>
  <c r="B182" i="1"/>
  <c r="D182" i="1"/>
  <c r="E182" i="1"/>
  <c r="H182" i="1"/>
  <c r="C182" i="1"/>
  <c r="F182" i="1"/>
  <c r="G182" i="1"/>
  <c r="I182" i="1"/>
  <c r="B183" i="1"/>
  <c r="D183" i="1"/>
  <c r="E183" i="1"/>
  <c r="H183" i="1"/>
  <c r="C183" i="1"/>
  <c r="F183" i="1"/>
  <c r="G183" i="1"/>
  <c r="I183" i="1"/>
  <c r="B184" i="1"/>
  <c r="D184" i="1"/>
  <c r="E184" i="1"/>
  <c r="H184" i="1"/>
  <c r="C184" i="1"/>
  <c r="F184" i="1"/>
  <c r="G184" i="1"/>
  <c r="I184" i="1"/>
  <c r="B185" i="1"/>
  <c r="D185" i="1"/>
  <c r="E185" i="1"/>
  <c r="H185" i="1"/>
  <c r="C185" i="1"/>
  <c r="F185" i="1"/>
  <c r="G185" i="1"/>
  <c r="I185" i="1"/>
  <c r="B186" i="1"/>
  <c r="D186" i="1"/>
  <c r="E186" i="1"/>
  <c r="H186" i="1"/>
  <c r="C186" i="1"/>
  <c r="F186" i="1"/>
  <c r="G186" i="1"/>
  <c r="I186" i="1"/>
  <c r="B187" i="1"/>
  <c r="D187" i="1"/>
  <c r="E187" i="1"/>
  <c r="H187" i="1"/>
  <c r="C187" i="1"/>
  <c r="F187" i="1"/>
  <c r="G187" i="1"/>
  <c r="I187" i="1"/>
  <c r="B188" i="1"/>
  <c r="D188" i="1"/>
  <c r="E188" i="1"/>
  <c r="H188" i="1"/>
  <c r="C188" i="1"/>
  <c r="F188" i="1"/>
  <c r="G188" i="1"/>
  <c r="I188" i="1"/>
  <c r="B189" i="1"/>
  <c r="D189" i="1"/>
  <c r="E189" i="1"/>
  <c r="H189" i="1"/>
  <c r="C189" i="1"/>
  <c r="F189" i="1"/>
  <c r="G189" i="1"/>
  <c r="I189" i="1"/>
  <c r="B190" i="1"/>
  <c r="D190" i="1"/>
  <c r="E190" i="1"/>
  <c r="H190" i="1"/>
  <c r="C190" i="1"/>
  <c r="F190" i="1"/>
  <c r="G190" i="1"/>
  <c r="I190" i="1"/>
  <c r="B191" i="1"/>
  <c r="D191" i="1"/>
  <c r="E191" i="1"/>
  <c r="H191" i="1"/>
  <c r="C191" i="1"/>
  <c r="F191" i="1"/>
  <c r="G191" i="1"/>
  <c r="I191" i="1"/>
  <c r="B192" i="1"/>
  <c r="D192" i="1"/>
  <c r="E192" i="1"/>
  <c r="H192" i="1"/>
  <c r="C192" i="1"/>
  <c r="F192" i="1"/>
  <c r="G192" i="1"/>
  <c r="I192" i="1"/>
  <c r="B193" i="1"/>
  <c r="D193" i="1"/>
  <c r="E193" i="1"/>
  <c r="H193" i="1"/>
  <c r="C193" i="1"/>
  <c r="F193" i="1"/>
  <c r="G193" i="1"/>
  <c r="I193" i="1"/>
  <c r="B194" i="1"/>
  <c r="D194" i="1"/>
  <c r="E194" i="1"/>
  <c r="H194" i="1"/>
  <c r="C194" i="1"/>
  <c r="F194" i="1"/>
  <c r="G194" i="1"/>
  <c r="I194" i="1"/>
  <c r="B195" i="1"/>
  <c r="D195" i="1"/>
  <c r="E195" i="1"/>
  <c r="H195" i="1"/>
  <c r="C195" i="1"/>
  <c r="F195" i="1"/>
  <c r="G195" i="1"/>
  <c r="I195" i="1"/>
  <c r="B196" i="1"/>
  <c r="D196" i="1"/>
  <c r="E196" i="1"/>
  <c r="H196" i="1"/>
  <c r="C196" i="1"/>
  <c r="F196" i="1"/>
  <c r="G196" i="1"/>
  <c r="I196" i="1"/>
  <c r="B197" i="1"/>
  <c r="D197" i="1"/>
  <c r="E197" i="1"/>
  <c r="H197" i="1"/>
  <c r="C197" i="1"/>
  <c r="F197" i="1"/>
  <c r="G197" i="1"/>
  <c r="I197" i="1"/>
  <c r="B198" i="1"/>
  <c r="D198" i="1"/>
  <c r="E198" i="1"/>
  <c r="H198" i="1"/>
  <c r="C198" i="1"/>
  <c r="F198" i="1"/>
  <c r="G198" i="1"/>
  <c r="I198" i="1"/>
  <c r="B199" i="1"/>
  <c r="D199" i="1"/>
  <c r="E199" i="1"/>
  <c r="H199" i="1"/>
  <c r="C199" i="1"/>
  <c r="F199" i="1"/>
  <c r="G199" i="1"/>
  <c r="I199" i="1"/>
  <c r="B200" i="1"/>
  <c r="D200" i="1"/>
  <c r="E200" i="1"/>
  <c r="H200" i="1"/>
  <c r="C200" i="1"/>
  <c r="F200" i="1"/>
  <c r="G200" i="1"/>
  <c r="I200" i="1"/>
  <c r="B201" i="1"/>
  <c r="D201" i="1"/>
  <c r="E201" i="1"/>
  <c r="H201" i="1"/>
  <c r="C201" i="1"/>
  <c r="F201" i="1"/>
  <c r="G201" i="1"/>
  <c r="I201" i="1"/>
  <c r="B202" i="1"/>
  <c r="D202" i="1"/>
  <c r="E202" i="1"/>
  <c r="H202" i="1"/>
  <c r="C202" i="1"/>
  <c r="F202" i="1"/>
  <c r="G202" i="1"/>
  <c r="I202" i="1"/>
  <c r="B203" i="1"/>
  <c r="D203" i="1"/>
  <c r="E203" i="1"/>
  <c r="H203" i="1"/>
  <c r="C203" i="1"/>
  <c r="F203" i="1"/>
  <c r="G203" i="1"/>
  <c r="I203" i="1"/>
  <c r="B204" i="1"/>
  <c r="D204" i="1"/>
  <c r="E204" i="1"/>
  <c r="H204" i="1"/>
  <c r="C204" i="1"/>
  <c r="F204" i="1"/>
  <c r="G204" i="1"/>
  <c r="I204" i="1"/>
  <c r="B205" i="1"/>
  <c r="D205" i="1"/>
  <c r="E205" i="1"/>
  <c r="H205" i="1"/>
  <c r="C205" i="1"/>
  <c r="F205" i="1"/>
  <c r="G205" i="1"/>
  <c r="I205" i="1"/>
  <c r="B206" i="1"/>
  <c r="D206" i="1"/>
  <c r="E206" i="1"/>
  <c r="H206" i="1"/>
  <c r="C206" i="1"/>
  <c r="F206" i="1"/>
  <c r="G206" i="1"/>
  <c r="I206" i="1"/>
  <c r="B207" i="1"/>
  <c r="D207" i="1"/>
  <c r="E207" i="1"/>
  <c r="H207" i="1"/>
  <c r="C207" i="1"/>
  <c r="F207" i="1"/>
  <c r="G207" i="1"/>
  <c r="I207" i="1"/>
  <c r="B208" i="1"/>
  <c r="D208" i="1"/>
  <c r="E208" i="1"/>
  <c r="H208" i="1"/>
  <c r="C208" i="1"/>
  <c r="F208" i="1"/>
  <c r="G208" i="1"/>
  <c r="I208" i="1"/>
  <c r="B209" i="1"/>
  <c r="D209" i="1"/>
  <c r="E209" i="1"/>
  <c r="H209" i="1"/>
  <c r="C209" i="1"/>
  <c r="F209" i="1"/>
  <c r="G209" i="1"/>
  <c r="I209" i="1"/>
  <c r="B210" i="1"/>
  <c r="D210" i="1"/>
  <c r="E210" i="1"/>
  <c r="H210" i="1"/>
  <c r="C210" i="1"/>
  <c r="F210" i="1"/>
  <c r="G210" i="1"/>
  <c r="I210" i="1"/>
  <c r="B211" i="1"/>
  <c r="D211" i="1"/>
  <c r="E211" i="1"/>
  <c r="H211" i="1"/>
  <c r="C211" i="1"/>
  <c r="F211" i="1"/>
  <c r="G211" i="1"/>
  <c r="I211" i="1"/>
  <c r="B212" i="1"/>
  <c r="D212" i="1"/>
  <c r="E212" i="1"/>
  <c r="H212" i="1"/>
  <c r="C212" i="1"/>
  <c r="F212" i="1"/>
  <c r="G212" i="1"/>
  <c r="I212" i="1"/>
  <c r="B213" i="1"/>
  <c r="D213" i="1"/>
  <c r="E213" i="1"/>
  <c r="H213" i="1"/>
  <c r="C213" i="1"/>
  <c r="F213" i="1"/>
  <c r="G213" i="1"/>
  <c r="I213" i="1"/>
  <c r="B214" i="1"/>
  <c r="D214" i="1"/>
  <c r="E214" i="1"/>
  <c r="H214" i="1"/>
  <c r="C214" i="1"/>
  <c r="F214" i="1"/>
  <c r="G214" i="1"/>
  <c r="I214" i="1"/>
  <c r="B215" i="1"/>
  <c r="D215" i="1"/>
  <c r="E215" i="1"/>
  <c r="H215" i="1"/>
  <c r="C215" i="1"/>
  <c r="F215" i="1"/>
  <c r="G215" i="1"/>
  <c r="I215" i="1"/>
  <c r="B216" i="1"/>
  <c r="D216" i="1"/>
  <c r="E216" i="1"/>
  <c r="H216" i="1"/>
  <c r="C216" i="1"/>
  <c r="F216" i="1"/>
  <c r="G216" i="1"/>
  <c r="I216" i="1"/>
  <c r="B217" i="1"/>
  <c r="D217" i="1"/>
  <c r="E217" i="1"/>
  <c r="H217" i="1"/>
  <c r="C217" i="1"/>
  <c r="F217" i="1"/>
  <c r="G217" i="1"/>
  <c r="I217" i="1"/>
  <c r="B218" i="1"/>
  <c r="D218" i="1"/>
  <c r="E218" i="1"/>
  <c r="H218" i="1"/>
  <c r="C218" i="1"/>
  <c r="F218" i="1"/>
  <c r="G218" i="1"/>
  <c r="I218" i="1"/>
  <c r="B219" i="1"/>
  <c r="D219" i="1"/>
  <c r="E219" i="1"/>
  <c r="H219" i="1"/>
  <c r="C219" i="1"/>
  <c r="F219" i="1"/>
  <c r="G219" i="1"/>
  <c r="I219" i="1"/>
  <c r="B220" i="1"/>
  <c r="D220" i="1"/>
  <c r="E220" i="1"/>
  <c r="H220" i="1"/>
  <c r="C220" i="1"/>
  <c r="F220" i="1"/>
  <c r="G220" i="1"/>
  <c r="I220" i="1"/>
  <c r="B221" i="1"/>
  <c r="D221" i="1"/>
  <c r="E221" i="1"/>
  <c r="H221" i="1"/>
  <c r="C221" i="1"/>
  <c r="F221" i="1"/>
  <c r="G221" i="1"/>
  <c r="I221" i="1"/>
  <c r="B222" i="1"/>
  <c r="D222" i="1"/>
  <c r="E222" i="1"/>
  <c r="H222" i="1"/>
  <c r="C222" i="1"/>
  <c r="F222" i="1"/>
  <c r="G222" i="1"/>
  <c r="I222" i="1"/>
  <c r="B223" i="1"/>
  <c r="D223" i="1"/>
  <c r="E223" i="1"/>
  <c r="H223" i="1"/>
  <c r="C223" i="1"/>
  <c r="F223" i="1"/>
  <c r="G223" i="1"/>
  <c r="I223" i="1"/>
  <c r="B224" i="1"/>
  <c r="D224" i="1"/>
  <c r="E224" i="1"/>
  <c r="H224" i="1"/>
  <c r="C224" i="1"/>
  <c r="F224" i="1"/>
  <c r="G224" i="1"/>
  <c r="I224" i="1"/>
  <c r="B225" i="1"/>
  <c r="D225" i="1"/>
  <c r="E225" i="1"/>
  <c r="H225" i="1"/>
  <c r="C225" i="1"/>
  <c r="F225" i="1"/>
  <c r="G225" i="1"/>
  <c r="I225" i="1"/>
  <c r="B226" i="1"/>
  <c r="D226" i="1"/>
  <c r="E226" i="1"/>
  <c r="H226" i="1"/>
  <c r="C226" i="1"/>
  <c r="F226" i="1"/>
  <c r="G226" i="1"/>
  <c r="I226" i="1"/>
  <c r="B227" i="1"/>
  <c r="D227" i="1"/>
  <c r="E227" i="1"/>
  <c r="H227" i="1"/>
  <c r="C227" i="1"/>
  <c r="F227" i="1"/>
  <c r="G227" i="1"/>
  <c r="I227" i="1"/>
  <c r="B228" i="1"/>
  <c r="D228" i="1"/>
  <c r="E228" i="1"/>
  <c r="H228" i="1"/>
  <c r="C228" i="1"/>
  <c r="F228" i="1"/>
  <c r="G228" i="1"/>
  <c r="I228" i="1"/>
  <c r="B229" i="1"/>
  <c r="D229" i="1"/>
  <c r="E229" i="1"/>
  <c r="H229" i="1"/>
  <c r="C229" i="1"/>
  <c r="F229" i="1"/>
  <c r="G229" i="1"/>
  <c r="I229" i="1"/>
  <c r="B230" i="1"/>
  <c r="D230" i="1"/>
  <c r="E230" i="1"/>
  <c r="H230" i="1"/>
  <c r="C230" i="1"/>
  <c r="F230" i="1"/>
  <c r="G230" i="1"/>
  <c r="I230" i="1"/>
  <c r="B231" i="1"/>
  <c r="D231" i="1"/>
  <c r="E231" i="1"/>
  <c r="H231" i="1"/>
  <c r="C231" i="1"/>
  <c r="F231" i="1"/>
  <c r="G231" i="1"/>
  <c r="I231" i="1"/>
  <c r="B232" i="1"/>
  <c r="D232" i="1"/>
  <c r="E232" i="1"/>
  <c r="H232" i="1"/>
  <c r="C232" i="1"/>
  <c r="F232" i="1"/>
  <c r="G232" i="1"/>
  <c r="I232" i="1"/>
  <c r="B233" i="1"/>
  <c r="D233" i="1"/>
  <c r="E233" i="1"/>
  <c r="H233" i="1"/>
  <c r="C233" i="1"/>
  <c r="F233" i="1"/>
  <c r="G233" i="1"/>
  <c r="I233" i="1"/>
  <c r="B234" i="1"/>
  <c r="D234" i="1"/>
  <c r="E234" i="1"/>
  <c r="H234" i="1"/>
  <c r="C234" i="1"/>
  <c r="F234" i="1"/>
  <c r="G234" i="1"/>
  <c r="I234" i="1"/>
  <c r="B235" i="1"/>
  <c r="D235" i="1"/>
  <c r="E235" i="1"/>
  <c r="H235" i="1"/>
  <c r="C235" i="1"/>
  <c r="F235" i="1"/>
  <c r="G235" i="1"/>
  <c r="I235" i="1"/>
  <c r="B236" i="1"/>
  <c r="D236" i="1"/>
  <c r="E236" i="1"/>
  <c r="H236" i="1"/>
  <c r="C236" i="1"/>
  <c r="F236" i="1"/>
  <c r="G236" i="1"/>
  <c r="I236" i="1"/>
  <c r="B237" i="1"/>
  <c r="D237" i="1"/>
  <c r="E237" i="1"/>
  <c r="H237" i="1"/>
  <c r="C237" i="1"/>
  <c r="F237" i="1"/>
  <c r="G237" i="1"/>
  <c r="I237" i="1"/>
  <c r="B238" i="1"/>
  <c r="D238" i="1"/>
  <c r="E238" i="1"/>
  <c r="H238" i="1"/>
  <c r="C238" i="1"/>
  <c r="F238" i="1"/>
  <c r="G238" i="1"/>
  <c r="I238" i="1"/>
  <c r="B239" i="1"/>
  <c r="D239" i="1"/>
  <c r="E239" i="1"/>
  <c r="H239" i="1"/>
  <c r="C239" i="1"/>
  <c r="F239" i="1"/>
  <c r="G239" i="1"/>
  <c r="I239" i="1"/>
  <c r="B240" i="1"/>
  <c r="D240" i="1"/>
  <c r="E240" i="1"/>
  <c r="H240" i="1"/>
  <c r="C240" i="1"/>
  <c r="F240" i="1"/>
  <c r="G240" i="1"/>
  <c r="I240" i="1"/>
  <c r="B241" i="1"/>
  <c r="D241" i="1"/>
  <c r="E241" i="1"/>
  <c r="H241" i="1"/>
  <c r="C241" i="1"/>
  <c r="F241" i="1"/>
  <c r="G241" i="1"/>
  <c r="I241" i="1"/>
  <c r="B242" i="1"/>
  <c r="D242" i="1"/>
  <c r="E242" i="1"/>
  <c r="H242" i="1"/>
  <c r="C242" i="1"/>
  <c r="F242" i="1"/>
  <c r="G242" i="1"/>
  <c r="I242" i="1"/>
  <c r="B243" i="1"/>
  <c r="D243" i="1"/>
  <c r="E243" i="1"/>
  <c r="H243" i="1"/>
  <c r="C243" i="1"/>
  <c r="F243" i="1"/>
  <c r="G243" i="1"/>
  <c r="I243" i="1"/>
  <c r="B244" i="1"/>
  <c r="D244" i="1"/>
  <c r="E244" i="1"/>
  <c r="H244" i="1"/>
  <c r="C244" i="1"/>
  <c r="F244" i="1"/>
  <c r="G244" i="1"/>
  <c r="I244" i="1"/>
  <c r="B245" i="1"/>
  <c r="D245" i="1"/>
  <c r="E245" i="1"/>
  <c r="H245" i="1"/>
  <c r="C245" i="1"/>
  <c r="F245" i="1"/>
  <c r="G245" i="1"/>
  <c r="I245" i="1"/>
  <c r="B246" i="1"/>
  <c r="D246" i="1"/>
  <c r="E246" i="1"/>
  <c r="H246" i="1"/>
  <c r="C246" i="1"/>
  <c r="F246" i="1"/>
  <c r="G246" i="1"/>
  <c r="I246" i="1"/>
  <c r="B247" i="1"/>
  <c r="D247" i="1"/>
  <c r="E247" i="1"/>
  <c r="H247" i="1"/>
  <c r="C247" i="1"/>
  <c r="F247" i="1"/>
  <c r="G247" i="1"/>
  <c r="I247" i="1"/>
  <c r="B248" i="1"/>
  <c r="D248" i="1"/>
  <c r="E248" i="1"/>
  <c r="H248" i="1"/>
  <c r="C248" i="1"/>
  <c r="F248" i="1"/>
  <c r="G248" i="1"/>
  <c r="I248" i="1"/>
  <c r="B249" i="1"/>
  <c r="D249" i="1"/>
  <c r="E249" i="1"/>
  <c r="H249" i="1"/>
  <c r="C249" i="1"/>
  <c r="F249" i="1"/>
  <c r="G249" i="1"/>
  <c r="I249" i="1"/>
  <c r="B250" i="1"/>
  <c r="D250" i="1"/>
  <c r="E250" i="1"/>
  <c r="H250" i="1"/>
  <c r="C250" i="1"/>
  <c r="F250" i="1"/>
  <c r="G250" i="1"/>
  <c r="I250" i="1"/>
  <c r="B251" i="1"/>
  <c r="D251" i="1"/>
  <c r="E251" i="1"/>
  <c r="H251" i="1"/>
  <c r="C251" i="1"/>
  <c r="F251" i="1"/>
  <c r="G251" i="1"/>
  <c r="I251" i="1"/>
  <c r="B252" i="1"/>
  <c r="D252" i="1"/>
  <c r="E252" i="1"/>
  <c r="H252" i="1"/>
  <c r="C252" i="1"/>
  <c r="F252" i="1"/>
  <c r="G252" i="1"/>
  <c r="I252" i="1"/>
  <c r="B253" i="1"/>
  <c r="D253" i="1"/>
  <c r="E253" i="1"/>
  <c r="H253" i="1"/>
  <c r="C253" i="1"/>
  <c r="F253" i="1"/>
  <c r="G253" i="1"/>
  <c r="I253" i="1"/>
  <c r="B254" i="1"/>
  <c r="D254" i="1"/>
  <c r="E254" i="1"/>
  <c r="H254" i="1"/>
  <c r="C254" i="1"/>
  <c r="F254" i="1"/>
  <c r="G254" i="1"/>
  <c r="I254" i="1"/>
  <c r="B255" i="1"/>
  <c r="D255" i="1"/>
  <c r="E255" i="1"/>
  <c r="H255" i="1"/>
  <c r="C255" i="1"/>
  <c r="F255" i="1"/>
  <c r="G255" i="1"/>
  <c r="I255" i="1"/>
  <c r="B256" i="1"/>
  <c r="D256" i="1"/>
  <c r="E256" i="1"/>
  <c r="H256" i="1"/>
  <c r="C256" i="1"/>
  <c r="F256" i="1"/>
  <c r="G256" i="1"/>
  <c r="I256" i="1"/>
  <c r="B257" i="1"/>
  <c r="D257" i="1"/>
  <c r="E257" i="1"/>
  <c r="H257" i="1"/>
  <c r="C257" i="1"/>
  <c r="F257" i="1"/>
  <c r="G257" i="1"/>
  <c r="I257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H4" i="1"/>
  <c r="I4" i="1"/>
  <c r="J4" i="1"/>
  <c r="H94" i="1"/>
  <c r="I94" i="1"/>
  <c r="J94" i="1"/>
  <c r="O94" i="1"/>
  <c r="H95" i="1"/>
  <c r="I95" i="1"/>
  <c r="J95" i="1"/>
  <c r="O95" i="1"/>
  <c r="H96" i="1"/>
  <c r="I96" i="1"/>
  <c r="J96" i="1"/>
  <c r="O96" i="1"/>
  <c r="H97" i="1"/>
  <c r="I97" i="1"/>
  <c r="J97" i="1"/>
  <c r="O97" i="1"/>
  <c r="H98" i="1"/>
  <c r="I98" i="1"/>
  <c r="J98" i="1"/>
  <c r="O98" i="1"/>
  <c r="H99" i="1"/>
  <c r="I99" i="1"/>
  <c r="J99" i="1"/>
  <c r="O99" i="1"/>
  <c r="H100" i="1"/>
  <c r="I100" i="1"/>
  <c r="J100" i="1"/>
  <c r="O100" i="1"/>
  <c r="H101" i="1"/>
  <c r="I101" i="1"/>
  <c r="J101" i="1"/>
  <c r="O101" i="1"/>
  <c r="H102" i="1"/>
  <c r="I102" i="1"/>
  <c r="J102" i="1"/>
  <c r="O102" i="1"/>
  <c r="H103" i="1"/>
  <c r="I103" i="1"/>
  <c r="J103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B258" i="1"/>
  <c r="D258" i="1"/>
  <c r="E258" i="1"/>
  <c r="H258" i="1"/>
  <c r="C258" i="1"/>
  <c r="F258" i="1"/>
  <c r="G258" i="1"/>
  <c r="I258" i="1"/>
  <c r="J258" i="1"/>
  <c r="O258" i="1"/>
  <c r="H93" i="1"/>
  <c r="I93" i="1"/>
  <c r="J93" i="1"/>
  <c r="O9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N258" i="1"/>
  <c r="N257" i="1"/>
  <c r="N256" i="1"/>
  <c r="N102" i="1"/>
  <c r="N101" i="1"/>
  <c r="N100" i="1"/>
  <c r="N99" i="1"/>
  <c r="N98" i="1"/>
  <c r="N97" i="1"/>
  <c r="N96" i="1"/>
  <c r="N95" i="1"/>
  <c r="N94" i="1"/>
  <c r="N93" i="1"/>
  <c r="H9" i="1"/>
  <c r="K9" i="1"/>
  <c r="I9" i="1"/>
  <c r="L9" i="1"/>
  <c r="M9" i="1"/>
  <c r="H10" i="1"/>
  <c r="K10" i="1"/>
  <c r="I10" i="1"/>
  <c r="L10" i="1"/>
  <c r="M10" i="1"/>
  <c r="H11" i="1"/>
  <c r="K11" i="1"/>
  <c r="I11" i="1"/>
  <c r="L11" i="1"/>
  <c r="M11" i="1"/>
  <c r="H12" i="1"/>
  <c r="K12" i="1"/>
  <c r="I12" i="1"/>
  <c r="L12" i="1"/>
  <c r="M12" i="1"/>
  <c r="H13" i="1"/>
  <c r="K13" i="1"/>
  <c r="I13" i="1"/>
  <c r="L13" i="1"/>
  <c r="M13" i="1"/>
  <c r="H14" i="1"/>
  <c r="K14" i="1"/>
  <c r="I14" i="1"/>
  <c r="L14" i="1"/>
  <c r="M14" i="1"/>
  <c r="H15" i="1"/>
  <c r="K15" i="1"/>
  <c r="I15" i="1"/>
  <c r="L15" i="1"/>
  <c r="M15" i="1"/>
  <c r="H16" i="1"/>
  <c r="K16" i="1"/>
  <c r="I16" i="1"/>
  <c r="L16" i="1"/>
  <c r="M16" i="1"/>
  <c r="H17" i="1"/>
  <c r="K17" i="1"/>
  <c r="I17" i="1"/>
  <c r="L17" i="1"/>
  <c r="M17" i="1"/>
  <c r="H18" i="1"/>
  <c r="K18" i="1"/>
  <c r="I18" i="1"/>
  <c r="L18" i="1"/>
  <c r="M18" i="1"/>
  <c r="H19" i="1"/>
  <c r="K19" i="1"/>
  <c r="I19" i="1"/>
  <c r="L19" i="1"/>
  <c r="M19" i="1"/>
  <c r="H20" i="1"/>
  <c r="K20" i="1"/>
  <c r="I20" i="1"/>
  <c r="L20" i="1"/>
  <c r="M20" i="1"/>
  <c r="H21" i="1"/>
  <c r="K21" i="1"/>
  <c r="I21" i="1"/>
  <c r="L21" i="1"/>
  <c r="M21" i="1"/>
  <c r="H22" i="1"/>
  <c r="K22" i="1"/>
  <c r="I22" i="1"/>
  <c r="L22" i="1"/>
  <c r="M22" i="1"/>
  <c r="H23" i="1"/>
  <c r="K23" i="1"/>
  <c r="I23" i="1"/>
  <c r="L23" i="1"/>
  <c r="M23" i="1"/>
  <c r="H24" i="1"/>
  <c r="K24" i="1"/>
  <c r="I24" i="1"/>
  <c r="L24" i="1"/>
  <c r="M24" i="1"/>
  <c r="H25" i="1"/>
  <c r="K25" i="1"/>
  <c r="I25" i="1"/>
  <c r="L25" i="1"/>
  <c r="M25" i="1"/>
  <c r="H26" i="1"/>
  <c r="K26" i="1"/>
  <c r="I26" i="1"/>
  <c r="L26" i="1"/>
  <c r="M26" i="1"/>
  <c r="H27" i="1"/>
  <c r="K27" i="1"/>
  <c r="I27" i="1"/>
  <c r="L27" i="1"/>
  <c r="M27" i="1"/>
  <c r="H28" i="1"/>
  <c r="K28" i="1"/>
  <c r="I28" i="1"/>
  <c r="L28" i="1"/>
  <c r="M28" i="1"/>
  <c r="H29" i="1"/>
  <c r="K29" i="1"/>
  <c r="I29" i="1"/>
  <c r="L29" i="1"/>
  <c r="M29" i="1"/>
  <c r="H30" i="1"/>
  <c r="K30" i="1"/>
  <c r="I30" i="1"/>
  <c r="L30" i="1"/>
  <c r="M30" i="1"/>
  <c r="H31" i="1"/>
  <c r="K31" i="1"/>
  <c r="I31" i="1"/>
  <c r="L31" i="1"/>
  <c r="M31" i="1"/>
  <c r="H32" i="1"/>
  <c r="K32" i="1"/>
  <c r="I32" i="1"/>
  <c r="L32" i="1"/>
  <c r="M32" i="1"/>
  <c r="H33" i="1"/>
  <c r="K33" i="1"/>
  <c r="I33" i="1"/>
  <c r="L33" i="1"/>
  <c r="M33" i="1"/>
  <c r="H34" i="1"/>
  <c r="K34" i="1"/>
  <c r="I34" i="1"/>
  <c r="L34" i="1"/>
  <c r="M34" i="1"/>
  <c r="H35" i="1"/>
  <c r="K35" i="1"/>
  <c r="I35" i="1"/>
  <c r="L35" i="1"/>
  <c r="M35" i="1"/>
  <c r="H36" i="1"/>
  <c r="K36" i="1"/>
  <c r="I36" i="1"/>
  <c r="L36" i="1"/>
  <c r="M36" i="1"/>
  <c r="H37" i="1"/>
  <c r="K37" i="1"/>
  <c r="I37" i="1"/>
  <c r="L37" i="1"/>
  <c r="M37" i="1"/>
  <c r="H38" i="1"/>
  <c r="K38" i="1"/>
  <c r="I38" i="1"/>
  <c r="L38" i="1"/>
  <c r="M38" i="1"/>
  <c r="H39" i="1"/>
  <c r="K39" i="1"/>
  <c r="I39" i="1"/>
  <c r="L39" i="1"/>
  <c r="M39" i="1"/>
  <c r="H40" i="1"/>
  <c r="K40" i="1"/>
  <c r="I40" i="1"/>
  <c r="L40" i="1"/>
  <c r="M40" i="1"/>
  <c r="H41" i="1"/>
  <c r="K41" i="1"/>
  <c r="I41" i="1"/>
  <c r="L41" i="1"/>
  <c r="M41" i="1"/>
  <c r="H42" i="1"/>
  <c r="K42" i="1"/>
  <c r="I42" i="1"/>
  <c r="L42" i="1"/>
  <c r="M42" i="1"/>
  <c r="H43" i="1"/>
  <c r="K43" i="1"/>
  <c r="I43" i="1"/>
  <c r="L43" i="1"/>
  <c r="M43" i="1"/>
  <c r="H44" i="1"/>
  <c r="K44" i="1"/>
  <c r="I44" i="1"/>
  <c r="L44" i="1"/>
  <c r="M44" i="1"/>
  <c r="H45" i="1"/>
  <c r="K45" i="1"/>
  <c r="I45" i="1"/>
  <c r="L45" i="1"/>
  <c r="M45" i="1"/>
  <c r="H46" i="1"/>
  <c r="K46" i="1"/>
  <c r="I46" i="1"/>
  <c r="L46" i="1"/>
  <c r="M46" i="1"/>
  <c r="H47" i="1"/>
  <c r="K47" i="1"/>
  <c r="I47" i="1"/>
  <c r="L47" i="1"/>
  <c r="M47" i="1"/>
  <c r="H48" i="1"/>
  <c r="K48" i="1"/>
  <c r="I48" i="1"/>
  <c r="L48" i="1"/>
  <c r="M48" i="1"/>
  <c r="H49" i="1"/>
  <c r="K49" i="1"/>
  <c r="I49" i="1"/>
  <c r="L49" i="1"/>
  <c r="M49" i="1"/>
  <c r="H50" i="1"/>
  <c r="K50" i="1"/>
  <c r="I50" i="1"/>
  <c r="L50" i="1"/>
  <c r="M50" i="1"/>
  <c r="H51" i="1"/>
  <c r="K51" i="1"/>
  <c r="I51" i="1"/>
  <c r="L51" i="1"/>
  <c r="M51" i="1"/>
  <c r="H52" i="1"/>
  <c r="K52" i="1"/>
  <c r="I52" i="1"/>
  <c r="L52" i="1"/>
  <c r="M52" i="1"/>
  <c r="H53" i="1"/>
  <c r="K53" i="1"/>
  <c r="I53" i="1"/>
  <c r="L53" i="1"/>
  <c r="M53" i="1"/>
  <c r="H54" i="1"/>
  <c r="K54" i="1"/>
  <c r="I54" i="1"/>
  <c r="L54" i="1"/>
  <c r="M54" i="1"/>
  <c r="H55" i="1"/>
  <c r="K55" i="1"/>
  <c r="I55" i="1"/>
  <c r="L55" i="1"/>
  <c r="M55" i="1"/>
  <c r="H56" i="1"/>
  <c r="K56" i="1"/>
  <c r="I56" i="1"/>
  <c r="L56" i="1"/>
  <c r="M56" i="1"/>
  <c r="H57" i="1"/>
  <c r="K57" i="1"/>
  <c r="I57" i="1"/>
  <c r="L57" i="1"/>
  <c r="M57" i="1"/>
  <c r="H58" i="1"/>
  <c r="K58" i="1"/>
  <c r="I58" i="1"/>
  <c r="L58" i="1"/>
  <c r="M58" i="1"/>
  <c r="H59" i="1"/>
  <c r="K59" i="1"/>
  <c r="I59" i="1"/>
  <c r="L59" i="1"/>
  <c r="M59" i="1"/>
  <c r="H60" i="1"/>
  <c r="K60" i="1"/>
  <c r="I60" i="1"/>
  <c r="L60" i="1"/>
  <c r="M60" i="1"/>
  <c r="H61" i="1"/>
  <c r="K61" i="1"/>
  <c r="I61" i="1"/>
  <c r="L61" i="1"/>
  <c r="M61" i="1"/>
  <c r="H62" i="1"/>
  <c r="K62" i="1"/>
  <c r="I62" i="1"/>
  <c r="L62" i="1"/>
  <c r="M62" i="1"/>
  <c r="H63" i="1"/>
  <c r="K63" i="1"/>
  <c r="I63" i="1"/>
  <c r="L63" i="1"/>
  <c r="M63" i="1"/>
  <c r="H64" i="1"/>
  <c r="K64" i="1"/>
  <c r="I64" i="1"/>
  <c r="L64" i="1"/>
  <c r="M64" i="1"/>
  <c r="H65" i="1"/>
  <c r="K65" i="1"/>
  <c r="I65" i="1"/>
  <c r="L65" i="1"/>
  <c r="M65" i="1"/>
  <c r="H66" i="1"/>
  <c r="K66" i="1"/>
  <c r="I66" i="1"/>
  <c r="L66" i="1"/>
  <c r="M66" i="1"/>
  <c r="H67" i="1"/>
  <c r="K67" i="1"/>
  <c r="I67" i="1"/>
  <c r="L67" i="1"/>
  <c r="M67" i="1"/>
  <c r="H68" i="1"/>
  <c r="K68" i="1"/>
  <c r="I68" i="1"/>
  <c r="L68" i="1"/>
  <c r="M68" i="1"/>
  <c r="H69" i="1"/>
  <c r="K69" i="1"/>
  <c r="I69" i="1"/>
  <c r="L69" i="1"/>
  <c r="M69" i="1"/>
  <c r="H70" i="1"/>
  <c r="K70" i="1"/>
  <c r="I70" i="1"/>
  <c r="L70" i="1"/>
  <c r="M70" i="1"/>
  <c r="H71" i="1"/>
  <c r="K71" i="1"/>
  <c r="I71" i="1"/>
  <c r="L71" i="1"/>
  <c r="M71" i="1"/>
  <c r="H72" i="1"/>
  <c r="K72" i="1"/>
  <c r="I72" i="1"/>
  <c r="L72" i="1"/>
  <c r="M72" i="1"/>
  <c r="H73" i="1"/>
  <c r="K73" i="1"/>
  <c r="I73" i="1"/>
  <c r="L73" i="1"/>
  <c r="M73" i="1"/>
  <c r="H74" i="1"/>
  <c r="K74" i="1"/>
  <c r="I74" i="1"/>
  <c r="L74" i="1"/>
  <c r="M74" i="1"/>
  <c r="H75" i="1"/>
  <c r="K75" i="1"/>
  <c r="I75" i="1"/>
  <c r="L75" i="1"/>
  <c r="M75" i="1"/>
  <c r="H76" i="1"/>
  <c r="K76" i="1"/>
  <c r="I76" i="1"/>
  <c r="L76" i="1"/>
  <c r="M76" i="1"/>
  <c r="H77" i="1"/>
  <c r="K77" i="1"/>
  <c r="I77" i="1"/>
  <c r="L77" i="1"/>
  <c r="M77" i="1"/>
  <c r="H78" i="1"/>
  <c r="K78" i="1"/>
  <c r="I78" i="1"/>
  <c r="L78" i="1"/>
  <c r="M78" i="1"/>
  <c r="H79" i="1"/>
  <c r="K79" i="1"/>
  <c r="I79" i="1"/>
  <c r="L79" i="1"/>
  <c r="M79" i="1"/>
  <c r="H80" i="1"/>
  <c r="K80" i="1"/>
  <c r="I80" i="1"/>
  <c r="L80" i="1"/>
  <c r="M80" i="1"/>
  <c r="H81" i="1"/>
  <c r="K81" i="1"/>
  <c r="I81" i="1"/>
  <c r="L81" i="1"/>
  <c r="M81" i="1"/>
  <c r="H82" i="1"/>
  <c r="K82" i="1"/>
  <c r="I82" i="1"/>
  <c r="L82" i="1"/>
  <c r="M82" i="1"/>
  <c r="H83" i="1"/>
  <c r="K83" i="1"/>
  <c r="I83" i="1"/>
  <c r="L83" i="1"/>
  <c r="M83" i="1"/>
  <c r="H84" i="1"/>
  <c r="K84" i="1"/>
  <c r="I84" i="1"/>
  <c r="L84" i="1"/>
  <c r="M84" i="1"/>
  <c r="H85" i="1"/>
  <c r="K85" i="1"/>
  <c r="I85" i="1"/>
  <c r="L85" i="1"/>
  <c r="M85" i="1"/>
  <c r="H86" i="1"/>
  <c r="K86" i="1"/>
  <c r="I86" i="1"/>
  <c r="L86" i="1"/>
  <c r="M86" i="1"/>
  <c r="H87" i="1"/>
  <c r="K87" i="1"/>
  <c r="I87" i="1"/>
  <c r="L87" i="1"/>
  <c r="M87" i="1"/>
  <c r="H88" i="1"/>
  <c r="K88" i="1"/>
  <c r="I88" i="1"/>
  <c r="L88" i="1"/>
  <c r="M88" i="1"/>
  <c r="H89" i="1"/>
  <c r="K89" i="1"/>
  <c r="I89" i="1"/>
  <c r="L89" i="1"/>
  <c r="M89" i="1"/>
  <c r="H90" i="1"/>
  <c r="K90" i="1"/>
  <c r="I90" i="1"/>
  <c r="L90" i="1"/>
  <c r="M90" i="1"/>
  <c r="H91" i="1"/>
  <c r="K91" i="1"/>
  <c r="I91" i="1"/>
  <c r="L91" i="1"/>
  <c r="M91" i="1"/>
  <c r="H92" i="1"/>
  <c r="K92" i="1"/>
  <c r="I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K258" i="1"/>
  <c r="L258" i="1"/>
  <c r="M258" i="1"/>
  <c r="B259" i="1"/>
  <c r="D259" i="1"/>
  <c r="E259" i="1"/>
  <c r="H259" i="1"/>
  <c r="K259" i="1"/>
  <c r="C259" i="1"/>
  <c r="F259" i="1"/>
  <c r="G259" i="1"/>
  <c r="I259" i="1"/>
  <c r="L259" i="1"/>
  <c r="M259" i="1"/>
  <c r="B260" i="1"/>
  <c r="D260" i="1"/>
  <c r="E260" i="1"/>
  <c r="H260" i="1"/>
  <c r="K260" i="1"/>
  <c r="C260" i="1"/>
  <c r="F260" i="1"/>
  <c r="G260" i="1"/>
  <c r="I260" i="1"/>
  <c r="L260" i="1"/>
  <c r="M260" i="1"/>
  <c r="B261" i="1"/>
  <c r="D261" i="1"/>
  <c r="E261" i="1"/>
  <c r="H261" i="1"/>
  <c r="K261" i="1"/>
  <c r="C261" i="1"/>
  <c r="F261" i="1"/>
  <c r="G261" i="1"/>
  <c r="I261" i="1"/>
  <c r="L261" i="1"/>
  <c r="M261" i="1"/>
  <c r="B262" i="1"/>
  <c r="D262" i="1"/>
  <c r="E262" i="1"/>
  <c r="H262" i="1"/>
  <c r="K262" i="1"/>
  <c r="C262" i="1"/>
  <c r="F262" i="1"/>
  <c r="G262" i="1"/>
  <c r="I262" i="1"/>
  <c r="L262" i="1"/>
  <c r="M262" i="1"/>
  <c r="B263" i="1"/>
  <c r="D263" i="1"/>
  <c r="E263" i="1"/>
  <c r="H263" i="1"/>
  <c r="K263" i="1"/>
  <c r="C263" i="1"/>
  <c r="F263" i="1"/>
  <c r="G263" i="1"/>
  <c r="I263" i="1"/>
  <c r="L263" i="1"/>
  <c r="M263" i="1"/>
  <c r="B264" i="1"/>
  <c r="D264" i="1"/>
  <c r="E264" i="1"/>
  <c r="H264" i="1"/>
  <c r="K264" i="1"/>
  <c r="C264" i="1"/>
  <c r="F264" i="1"/>
  <c r="G264" i="1"/>
  <c r="I264" i="1"/>
  <c r="L264" i="1"/>
  <c r="M264" i="1"/>
  <c r="B265" i="1"/>
  <c r="D265" i="1"/>
  <c r="E265" i="1"/>
  <c r="H265" i="1"/>
  <c r="K265" i="1"/>
  <c r="C265" i="1"/>
  <c r="F265" i="1"/>
  <c r="G265" i="1"/>
  <c r="I265" i="1"/>
  <c r="L265" i="1"/>
  <c r="M265" i="1"/>
  <c r="B266" i="1"/>
  <c r="D266" i="1"/>
  <c r="E266" i="1"/>
  <c r="H266" i="1"/>
  <c r="K266" i="1"/>
  <c r="C266" i="1"/>
  <c r="F266" i="1"/>
  <c r="G266" i="1"/>
  <c r="I266" i="1"/>
  <c r="L266" i="1"/>
  <c r="M266" i="1"/>
  <c r="B267" i="1"/>
  <c r="D267" i="1"/>
  <c r="E267" i="1"/>
  <c r="H267" i="1"/>
  <c r="K267" i="1"/>
  <c r="C267" i="1"/>
  <c r="F267" i="1"/>
  <c r="G267" i="1"/>
  <c r="I267" i="1"/>
  <c r="L267" i="1"/>
  <c r="M267" i="1"/>
  <c r="B268" i="1"/>
  <c r="D268" i="1"/>
  <c r="E268" i="1"/>
  <c r="H268" i="1"/>
  <c r="K268" i="1"/>
  <c r="C268" i="1"/>
  <c r="F268" i="1"/>
  <c r="G268" i="1"/>
  <c r="I268" i="1"/>
  <c r="L268" i="1"/>
  <c r="M268" i="1"/>
  <c r="B269" i="1"/>
  <c r="D269" i="1"/>
  <c r="E269" i="1"/>
  <c r="H269" i="1"/>
  <c r="K269" i="1"/>
  <c r="C269" i="1"/>
  <c r="F269" i="1"/>
  <c r="G269" i="1"/>
  <c r="I269" i="1"/>
  <c r="L269" i="1"/>
  <c r="M269" i="1"/>
  <c r="B270" i="1"/>
  <c r="D270" i="1"/>
  <c r="E270" i="1"/>
  <c r="H270" i="1"/>
  <c r="K270" i="1"/>
  <c r="C270" i="1"/>
  <c r="F270" i="1"/>
  <c r="G270" i="1"/>
  <c r="I270" i="1"/>
  <c r="L270" i="1"/>
  <c r="M270" i="1"/>
  <c r="B271" i="1"/>
  <c r="D271" i="1"/>
  <c r="E271" i="1"/>
  <c r="H271" i="1"/>
  <c r="K271" i="1"/>
  <c r="C271" i="1"/>
  <c r="F271" i="1"/>
  <c r="G271" i="1"/>
  <c r="I271" i="1"/>
  <c r="L271" i="1"/>
  <c r="M271" i="1"/>
  <c r="B272" i="1"/>
  <c r="D272" i="1"/>
  <c r="E272" i="1"/>
  <c r="H272" i="1"/>
  <c r="K272" i="1"/>
  <c r="C272" i="1"/>
  <c r="F272" i="1"/>
  <c r="G272" i="1"/>
  <c r="I272" i="1"/>
  <c r="L272" i="1"/>
  <c r="M272" i="1"/>
  <c r="B273" i="1"/>
  <c r="D273" i="1"/>
  <c r="E273" i="1"/>
  <c r="H273" i="1"/>
  <c r="K273" i="1"/>
  <c r="C273" i="1"/>
  <c r="F273" i="1"/>
  <c r="G273" i="1"/>
  <c r="I273" i="1"/>
  <c r="L273" i="1"/>
  <c r="M273" i="1"/>
  <c r="B274" i="1"/>
  <c r="D274" i="1"/>
  <c r="E274" i="1"/>
  <c r="H274" i="1"/>
  <c r="K274" i="1"/>
  <c r="C274" i="1"/>
  <c r="F274" i="1"/>
  <c r="G274" i="1"/>
  <c r="I274" i="1"/>
  <c r="L274" i="1"/>
  <c r="M274" i="1"/>
  <c r="B275" i="1"/>
  <c r="D275" i="1"/>
  <c r="E275" i="1"/>
  <c r="H275" i="1"/>
  <c r="K275" i="1"/>
  <c r="C275" i="1"/>
  <c r="F275" i="1"/>
  <c r="G275" i="1"/>
  <c r="I275" i="1"/>
  <c r="L275" i="1"/>
  <c r="M275" i="1"/>
  <c r="B276" i="1"/>
  <c r="D276" i="1"/>
  <c r="E276" i="1"/>
  <c r="H276" i="1"/>
  <c r="K276" i="1"/>
  <c r="C276" i="1"/>
  <c r="F276" i="1"/>
  <c r="G276" i="1"/>
  <c r="I276" i="1"/>
  <c r="L276" i="1"/>
  <c r="M276" i="1"/>
  <c r="B277" i="1"/>
  <c r="D277" i="1"/>
  <c r="E277" i="1"/>
  <c r="H277" i="1"/>
  <c r="K277" i="1"/>
  <c r="C277" i="1"/>
  <c r="F277" i="1"/>
  <c r="G277" i="1"/>
  <c r="I277" i="1"/>
  <c r="L277" i="1"/>
  <c r="M277" i="1"/>
  <c r="B278" i="1"/>
  <c r="D278" i="1"/>
  <c r="E278" i="1"/>
  <c r="H278" i="1"/>
  <c r="K278" i="1"/>
  <c r="C278" i="1"/>
  <c r="F278" i="1"/>
  <c r="G278" i="1"/>
  <c r="I278" i="1"/>
  <c r="L278" i="1"/>
  <c r="M278" i="1"/>
  <c r="B279" i="1"/>
  <c r="D279" i="1"/>
  <c r="E279" i="1"/>
  <c r="H279" i="1"/>
  <c r="K279" i="1"/>
  <c r="C279" i="1"/>
  <c r="F279" i="1"/>
  <c r="G279" i="1"/>
  <c r="I279" i="1"/>
  <c r="L279" i="1"/>
  <c r="M279" i="1"/>
  <c r="B280" i="1"/>
  <c r="D280" i="1"/>
  <c r="E280" i="1"/>
  <c r="H280" i="1"/>
  <c r="K280" i="1"/>
  <c r="C280" i="1"/>
  <c r="F280" i="1"/>
  <c r="G280" i="1"/>
  <c r="I280" i="1"/>
  <c r="L280" i="1"/>
  <c r="M280" i="1"/>
  <c r="B281" i="1"/>
  <c r="D281" i="1"/>
  <c r="E281" i="1"/>
  <c r="H281" i="1"/>
  <c r="K281" i="1"/>
  <c r="C281" i="1"/>
  <c r="F281" i="1"/>
  <c r="G281" i="1"/>
  <c r="I281" i="1"/>
  <c r="L281" i="1"/>
  <c r="M281" i="1"/>
  <c r="B282" i="1"/>
  <c r="D282" i="1"/>
  <c r="E282" i="1"/>
  <c r="H282" i="1"/>
  <c r="K282" i="1"/>
  <c r="C282" i="1"/>
  <c r="F282" i="1"/>
  <c r="G282" i="1"/>
  <c r="I282" i="1"/>
  <c r="L282" i="1"/>
  <c r="M282" i="1"/>
  <c r="B283" i="1"/>
  <c r="D283" i="1"/>
  <c r="E283" i="1"/>
  <c r="H283" i="1"/>
  <c r="K283" i="1"/>
  <c r="C283" i="1"/>
  <c r="F283" i="1"/>
  <c r="G283" i="1"/>
  <c r="I283" i="1"/>
  <c r="L283" i="1"/>
  <c r="M283" i="1"/>
  <c r="B284" i="1"/>
  <c r="D284" i="1"/>
  <c r="E284" i="1"/>
  <c r="H284" i="1"/>
  <c r="K284" i="1"/>
  <c r="C284" i="1"/>
  <c r="F284" i="1"/>
  <c r="G284" i="1"/>
  <c r="I284" i="1"/>
  <c r="L284" i="1"/>
  <c r="M284" i="1"/>
  <c r="B285" i="1"/>
  <c r="D285" i="1"/>
  <c r="E285" i="1"/>
  <c r="H285" i="1"/>
  <c r="K285" i="1"/>
  <c r="C285" i="1"/>
  <c r="F285" i="1"/>
  <c r="G285" i="1"/>
  <c r="I285" i="1"/>
  <c r="L285" i="1"/>
  <c r="M285" i="1"/>
  <c r="B286" i="1"/>
  <c r="D286" i="1"/>
  <c r="E286" i="1"/>
  <c r="H286" i="1"/>
  <c r="K286" i="1"/>
  <c r="C286" i="1"/>
  <c r="F286" i="1"/>
  <c r="G286" i="1"/>
  <c r="I286" i="1"/>
  <c r="L286" i="1"/>
  <c r="M286" i="1"/>
  <c r="B287" i="1"/>
  <c r="D287" i="1"/>
  <c r="E287" i="1"/>
  <c r="H287" i="1"/>
  <c r="K287" i="1"/>
  <c r="C287" i="1"/>
  <c r="F287" i="1"/>
  <c r="G287" i="1"/>
  <c r="I287" i="1"/>
  <c r="L287" i="1"/>
  <c r="M287" i="1"/>
  <c r="B288" i="1"/>
  <c r="D288" i="1"/>
  <c r="E288" i="1"/>
  <c r="H288" i="1"/>
  <c r="K288" i="1"/>
  <c r="C288" i="1"/>
  <c r="F288" i="1"/>
  <c r="G288" i="1"/>
  <c r="I288" i="1"/>
  <c r="L288" i="1"/>
  <c r="M288" i="1"/>
  <c r="B289" i="1"/>
  <c r="D289" i="1"/>
  <c r="E289" i="1"/>
  <c r="H289" i="1"/>
  <c r="K289" i="1"/>
  <c r="C289" i="1"/>
  <c r="F289" i="1"/>
  <c r="G289" i="1"/>
  <c r="I289" i="1"/>
  <c r="L289" i="1"/>
  <c r="M289" i="1"/>
  <c r="B290" i="1"/>
  <c r="D290" i="1"/>
  <c r="E290" i="1"/>
  <c r="H290" i="1"/>
  <c r="K290" i="1"/>
  <c r="C290" i="1"/>
  <c r="F290" i="1"/>
  <c r="G290" i="1"/>
  <c r="I290" i="1"/>
  <c r="L290" i="1"/>
  <c r="M290" i="1"/>
  <c r="B291" i="1"/>
  <c r="D291" i="1"/>
  <c r="E291" i="1"/>
  <c r="H291" i="1"/>
  <c r="K291" i="1"/>
  <c r="C291" i="1"/>
  <c r="F291" i="1"/>
  <c r="G291" i="1"/>
  <c r="I291" i="1"/>
  <c r="L291" i="1"/>
  <c r="M291" i="1"/>
  <c r="B292" i="1"/>
  <c r="D292" i="1"/>
  <c r="E292" i="1"/>
  <c r="H292" i="1"/>
  <c r="K292" i="1"/>
  <c r="C292" i="1"/>
  <c r="F292" i="1"/>
  <c r="G292" i="1"/>
  <c r="I292" i="1"/>
  <c r="L292" i="1"/>
  <c r="M292" i="1"/>
  <c r="B293" i="1"/>
  <c r="D293" i="1"/>
  <c r="E293" i="1"/>
  <c r="H293" i="1"/>
  <c r="K293" i="1"/>
  <c r="C293" i="1"/>
  <c r="F293" i="1"/>
  <c r="G293" i="1"/>
  <c r="I293" i="1"/>
  <c r="L293" i="1"/>
  <c r="M293" i="1"/>
  <c r="B294" i="1"/>
  <c r="D294" i="1"/>
  <c r="E294" i="1"/>
  <c r="H294" i="1"/>
  <c r="K294" i="1"/>
  <c r="C294" i="1"/>
  <c r="F294" i="1"/>
  <c r="G294" i="1"/>
  <c r="I294" i="1"/>
  <c r="L294" i="1"/>
  <c r="M294" i="1"/>
  <c r="B295" i="1"/>
  <c r="D295" i="1"/>
  <c r="E295" i="1"/>
  <c r="H295" i="1"/>
  <c r="K295" i="1"/>
  <c r="C295" i="1"/>
  <c r="F295" i="1"/>
  <c r="G295" i="1"/>
  <c r="I295" i="1"/>
  <c r="L295" i="1"/>
  <c r="M295" i="1"/>
  <c r="B296" i="1"/>
  <c r="D296" i="1"/>
  <c r="E296" i="1"/>
  <c r="H296" i="1"/>
  <c r="K296" i="1"/>
  <c r="C296" i="1"/>
  <c r="F296" i="1"/>
  <c r="G296" i="1"/>
  <c r="I296" i="1"/>
  <c r="L296" i="1"/>
  <c r="M296" i="1"/>
  <c r="B297" i="1"/>
  <c r="D297" i="1"/>
  <c r="E297" i="1"/>
  <c r="H297" i="1"/>
  <c r="K297" i="1"/>
  <c r="C297" i="1"/>
  <c r="F297" i="1"/>
  <c r="G297" i="1"/>
  <c r="I297" i="1"/>
  <c r="L297" i="1"/>
  <c r="M297" i="1"/>
  <c r="B298" i="1"/>
  <c r="D298" i="1"/>
  <c r="E298" i="1"/>
  <c r="H298" i="1"/>
  <c r="K298" i="1"/>
  <c r="C298" i="1"/>
  <c r="F298" i="1"/>
  <c r="G298" i="1"/>
  <c r="I298" i="1"/>
  <c r="L298" i="1"/>
  <c r="M298" i="1"/>
  <c r="B299" i="1"/>
  <c r="D299" i="1"/>
  <c r="E299" i="1"/>
  <c r="H299" i="1"/>
  <c r="K299" i="1"/>
  <c r="C299" i="1"/>
  <c r="F299" i="1"/>
  <c r="G299" i="1"/>
  <c r="I299" i="1"/>
  <c r="L299" i="1"/>
  <c r="M299" i="1"/>
  <c r="B300" i="1"/>
  <c r="D300" i="1"/>
  <c r="E300" i="1"/>
  <c r="H300" i="1"/>
  <c r="K300" i="1"/>
  <c r="C300" i="1"/>
  <c r="F300" i="1"/>
  <c r="G300" i="1"/>
  <c r="I300" i="1"/>
  <c r="L300" i="1"/>
  <c r="M300" i="1"/>
  <c r="B301" i="1"/>
  <c r="D301" i="1"/>
  <c r="E301" i="1"/>
  <c r="H301" i="1"/>
  <c r="K301" i="1"/>
  <c r="C301" i="1"/>
  <c r="F301" i="1"/>
  <c r="G301" i="1"/>
  <c r="I301" i="1"/>
  <c r="L301" i="1"/>
  <c r="M301" i="1"/>
  <c r="B302" i="1"/>
  <c r="D302" i="1"/>
  <c r="E302" i="1"/>
  <c r="H302" i="1"/>
  <c r="K302" i="1"/>
  <c r="C302" i="1"/>
  <c r="F302" i="1"/>
  <c r="G302" i="1"/>
  <c r="I302" i="1"/>
  <c r="L302" i="1"/>
  <c r="M302" i="1"/>
  <c r="B303" i="1"/>
  <c r="D303" i="1"/>
  <c r="E303" i="1"/>
  <c r="H303" i="1"/>
  <c r="K303" i="1"/>
  <c r="C303" i="1"/>
  <c r="F303" i="1"/>
  <c r="G303" i="1"/>
  <c r="I303" i="1"/>
  <c r="L303" i="1"/>
  <c r="M303" i="1"/>
  <c r="B304" i="1"/>
  <c r="D304" i="1"/>
  <c r="E304" i="1"/>
  <c r="H304" i="1"/>
  <c r="K304" i="1"/>
  <c r="C304" i="1"/>
  <c r="F304" i="1"/>
  <c r="G304" i="1"/>
  <c r="I304" i="1"/>
  <c r="L304" i="1"/>
  <c r="M304" i="1"/>
  <c r="B305" i="1"/>
  <c r="D305" i="1"/>
  <c r="E305" i="1"/>
  <c r="H305" i="1"/>
  <c r="K305" i="1"/>
  <c r="C305" i="1"/>
  <c r="F305" i="1"/>
  <c r="G305" i="1"/>
  <c r="I305" i="1"/>
  <c r="L305" i="1"/>
  <c r="M305" i="1"/>
  <c r="B306" i="1"/>
  <c r="D306" i="1"/>
  <c r="E306" i="1"/>
  <c r="H306" i="1"/>
  <c r="K306" i="1"/>
  <c r="C306" i="1"/>
  <c r="F306" i="1"/>
  <c r="G306" i="1"/>
  <c r="I306" i="1"/>
  <c r="L306" i="1"/>
  <c r="M306" i="1"/>
  <c r="B307" i="1"/>
  <c r="D307" i="1"/>
  <c r="E307" i="1"/>
  <c r="H307" i="1"/>
  <c r="K307" i="1"/>
  <c r="C307" i="1"/>
  <c r="F307" i="1"/>
  <c r="G307" i="1"/>
  <c r="I307" i="1"/>
  <c r="L307" i="1"/>
  <c r="M307" i="1"/>
  <c r="B308" i="1"/>
  <c r="D308" i="1"/>
  <c r="E308" i="1"/>
  <c r="H308" i="1"/>
  <c r="K308" i="1"/>
  <c r="C308" i="1"/>
  <c r="F308" i="1"/>
  <c r="G308" i="1"/>
  <c r="I308" i="1"/>
  <c r="L308" i="1"/>
  <c r="M308" i="1"/>
  <c r="B309" i="1"/>
  <c r="D309" i="1"/>
  <c r="E309" i="1"/>
  <c r="H309" i="1"/>
  <c r="K309" i="1"/>
  <c r="C309" i="1"/>
  <c r="F309" i="1"/>
  <c r="G309" i="1"/>
  <c r="I309" i="1"/>
  <c r="L309" i="1"/>
  <c r="M309" i="1"/>
  <c r="B310" i="1"/>
  <c r="D310" i="1"/>
  <c r="E310" i="1"/>
  <c r="H310" i="1"/>
  <c r="K310" i="1"/>
  <c r="C310" i="1"/>
  <c r="F310" i="1"/>
  <c r="G310" i="1"/>
  <c r="I310" i="1"/>
  <c r="L310" i="1"/>
  <c r="M310" i="1"/>
  <c r="B311" i="1"/>
  <c r="D311" i="1"/>
  <c r="E311" i="1"/>
  <c r="H311" i="1"/>
  <c r="K311" i="1"/>
  <c r="C311" i="1"/>
  <c r="F311" i="1"/>
  <c r="G311" i="1"/>
  <c r="I311" i="1"/>
  <c r="L311" i="1"/>
  <c r="M311" i="1"/>
  <c r="B312" i="1"/>
  <c r="D312" i="1"/>
  <c r="E312" i="1"/>
  <c r="H312" i="1"/>
  <c r="K312" i="1"/>
  <c r="C312" i="1"/>
  <c r="F312" i="1"/>
  <c r="G312" i="1"/>
  <c r="I312" i="1"/>
  <c r="L312" i="1"/>
  <c r="M312" i="1"/>
  <c r="B313" i="1"/>
  <c r="D313" i="1"/>
  <c r="E313" i="1"/>
  <c r="H313" i="1"/>
  <c r="K313" i="1"/>
  <c r="C313" i="1"/>
  <c r="F313" i="1"/>
  <c r="G313" i="1"/>
  <c r="I313" i="1"/>
  <c r="L313" i="1"/>
  <c r="M313" i="1"/>
  <c r="B314" i="1"/>
  <c r="D314" i="1"/>
  <c r="E314" i="1"/>
  <c r="H314" i="1"/>
  <c r="K314" i="1"/>
  <c r="C314" i="1"/>
  <c r="F314" i="1"/>
  <c r="G314" i="1"/>
  <c r="I314" i="1"/>
  <c r="L314" i="1"/>
  <c r="M314" i="1"/>
  <c r="B315" i="1"/>
  <c r="D315" i="1"/>
  <c r="E315" i="1"/>
  <c r="H315" i="1"/>
  <c r="K315" i="1"/>
  <c r="C315" i="1"/>
  <c r="F315" i="1"/>
  <c r="G315" i="1"/>
  <c r="I315" i="1"/>
  <c r="L315" i="1"/>
  <c r="M315" i="1"/>
  <c r="B316" i="1"/>
  <c r="D316" i="1"/>
  <c r="E316" i="1"/>
  <c r="H316" i="1"/>
  <c r="K316" i="1"/>
  <c r="C316" i="1"/>
  <c r="F316" i="1"/>
  <c r="G316" i="1"/>
  <c r="I316" i="1"/>
  <c r="L316" i="1"/>
  <c r="M316" i="1"/>
  <c r="B317" i="1"/>
  <c r="D317" i="1"/>
  <c r="E317" i="1"/>
  <c r="H317" i="1"/>
  <c r="K317" i="1"/>
  <c r="C317" i="1"/>
  <c r="F317" i="1"/>
  <c r="G317" i="1"/>
  <c r="I317" i="1"/>
  <c r="L317" i="1"/>
  <c r="M317" i="1"/>
  <c r="B318" i="1"/>
  <c r="D318" i="1"/>
  <c r="E318" i="1"/>
  <c r="H318" i="1"/>
  <c r="K318" i="1"/>
  <c r="C318" i="1"/>
  <c r="F318" i="1"/>
  <c r="G318" i="1"/>
  <c r="I318" i="1"/>
  <c r="L318" i="1"/>
  <c r="M318" i="1"/>
  <c r="B319" i="1"/>
  <c r="D319" i="1"/>
  <c r="E319" i="1"/>
  <c r="H319" i="1"/>
  <c r="K319" i="1"/>
  <c r="C319" i="1"/>
  <c r="F319" i="1"/>
  <c r="G319" i="1"/>
  <c r="I319" i="1"/>
  <c r="L319" i="1"/>
  <c r="M319" i="1"/>
  <c r="B320" i="1"/>
  <c r="D320" i="1"/>
  <c r="E320" i="1"/>
  <c r="H320" i="1"/>
  <c r="K320" i="1"/>
  <c r="C320" i="1"/>
  <c r="F320" i="1"/>
  <c r="G320" i="1"/>
  <c r="I320" i="1"/>
  <c r="L320" i="1"/>
  <c r="M320" i="1"/>
  <c r="B321" i="1"/>
  <c r="D321" i="1"/>
  <c r="E321" i="1"/>
  <c r="H321" i="1"/>
  <c r="K321" i="1"/>
  <c r="C321" i="1"/>
  <c r="F321" i="1"/>
  <c r="G321" i="1"/>
  <c r="I321" i="1"/>
  <c r="L321" i="1"/>
  <c r="M321" i="1"/>
  <c r="B322" i="1"/>
  <c r="D322" i="1"/>
  <c r="E322" i="1"/>
  <c r="H322" i="1"/>
  <c r="K322" i="1"/>
  <c r="C322" i="1"/>
  <c r="F322" i="1"/>
  <c r="G322" i="1"/>
  <c r="I322" i="1"/>
  <c r="L322" i="1"/>
  <c r="M322" i="1"/>
  <c r="B323" i="1"/>
  <c r="D323" i="1"/>
  <c r="E323" i="1"/>
  <c r="H323" i="1"/>
  <c r="K323" i="1"/>
  <c r="C323" i="1"/>
  <c r="F323" i="1"/>
  <c r="G323" i="1"/>
  <c r="I323" i="1"/>
  <c r="L323" i="1"/>
  <c r="M323" i="1"/>
  <c r="B324" i="1"/>
  <c r="D324" i="1"/>
  <c r="E324" i="1"/>
  <c r="H324" i="1"/>
  <c r="K324" i="1"/>
  <c r="C324" i="1"/>
  <c r="F324" i="1"/>
  <c r="G324" i="1"/>
  <c r="I324" i="1"/>
  <c r="L324" i="1"/>
  <c r="M324" i="1"/>
  <c r="B325" i="1"/>
  <c r="D325" i="1"/>
  <c r="E325" i="1"/>
  <c r="H325" i="1"/>
  <c r="K325" i="1"/>
  <c r="C325" i="1"/>
  <c r="F325" i="1"/>
  <c r="G325" i="1"/>
  <c r="I325" i="1"/>
  <c r="L325" i="1"/>
  <c r="M325" i="1"/>
  <c r="B326" i="1"/>
  <c r="D326" i="1"/>
  <c r="E326" i="1"/>
  <c r="H326" i="1"/>
  <c r="K326" i="1"/>
  <c r="C326" i="1"/>
  <c r="F326" i="1"/>
  <c r="G326" i="1"/>
  <c r="I326" i="1"/>
  <c r="L326" i="1"/>
  <c r="M326" i="1"/>
  <c r="B327" i="1"/>
  <c r="D327" i="1"/>
  <c r="E327" i="1"/>
  <c r="H327" i="1"/>
  <c r="K327" i="1"/>
  <c r="C327" i="1"/>
  <c r="F327" i="1"/>
  <c r="G327" i="1"/>
  <c r="I327" i="1"/>
  <c r="L327" i="1"/>
  <c r="M327" i="1"/>
  <c r="B328" i="1"/>
  <c r="D328" i="1"/>
  <c r="E328" i="1"/>
  <c r="H328" i="1"/>
  <c r="K328" i="1"/>
  <c r="C328" i="1"/>
  <c r="F328" i="1"/>
  <c r="G328" i="1"/>
  <c r="I328" i="1"/>
  <c r="L328" i="1"/>
  <c r="M328" i="1"/>
  <c r="B329" i="1"/>
  <c r="D329" i="1"/>
  <c r="E329" i="1"/>
  <c r="H329" i="1"/>
  <c r="K329" i="1"/>
  <c r="C329" i="1"/>
  <c r="F329" i="1"/>
  <c r="G329" i="1"/>
  <c r="I329" i="1"/>
  <c r="L329" i="1"/>
  <c r="M329" i="1"/>
  <c r="B330" i="1"/>
  <c r="D330" i="1"/>
  <c r="E330" i="1"/>
  <c r="H330" i="1"/>
  <c r="K330" i="1"/>
  <c r="C330" i="1"/>
  <c r="F330" i="1"/>
  <c r="G330" i="1"/>
  <c r="I330" i="1"/>
  <c r="L330" i="1"/>
  <c r="M330" i="1"/>
  <c r="B331" i="1"/>
  <c r="D331" i="1"/>
  <c r="E331" i="1"/>
  <c r="H331" i="1"/>
  <c r="K331" i="1"/>
  <c r="C331" i="1"/>
  <c r="F331" i="1"/>
  <c r="G331" i="1"/>
  <c r="I331" i="1"/>
  <c r="L331" i="1"/>
  <c r="M331" i="1"/>
  <c r="B332" i="1"/>
  <c r="D332" i="1"/>
  <c r="E332" i="1"/>
  <c r="H332" i="1"/>
  <c r="K332" i="1"/>
  <c r="C332" i="1"/>
  <c r="F332" i="1"/>
  <c r="G332" i="1"/>
  <c r="I332" i="1"/>
  <c r="L332" i="1"/>
  <c r="M332" i="1"/>
  <c r="B333" i="1"/>
  <c r="D333" i="1"/>
  <c r="E333" i="1"/>
  <c r="H333" i="1"/>
  <c r="K333" i="1"/>
  <c r="C333" i="1"/>
  <c r="F333" i="1"/>
  <c r="G333" i="1"/>
  <c r="I333" i="1"/>
  <c r="L333" i="1"/>
  <c r="M333" i="1"/>
  <c r="B334" i="1"/>
  <c r="D334" i="1"/>
  <c r="E334" i="1"/>
  <c r="H334" i="1"/>
  <c r="K334" i="1"/>
  <c r="C334" i="1"/>
  <c r="F334" i="1"/>
  <c r="G334" i="1"/>
  <c r="I334" i="1"/>
  <c r="L334" i="1"/>
  <c r="M334" i="1"/>
  <c r="B335" i="1"/>
  <c r="D335" i="1"/>
  <c r="E335" i="1"/>
  <c r="H335" i="1"/>
  <c r="K335" i="1"/>
  <c r="C335" i="1"/>
  <c r="F335" i="1"/>
  <c r="G335" i="1"/>
  <c r="I335" i="1"/>
  <c r="L335" i="1"/>
  <c r="M335" i="1"/>
  <c r="B336" i="1"/>
  <c r="D336" i="1"/>
  <c r="E336" i="1"/>
  <c r="H336" i="1"/>
  <c r="K336" i="1"/>
  <c r="C336" i="1"/>
  <c r="F336" i="1"/>
  <c r="G336" i="1"/>
  <c r="I336" i="1"/>
  <c r="L336" i="1"/>
  <c r="M336" i="1"/>
  <c r="B337" i="1"/>
  <c r="D337" i="1"/>
  <c r="E337" i="1"/>
  <c r="H337" i="1"/>
  <c r="K337" i="1"/>
  <c r="C337" i="1"/>
  <c r="F337" i="1"/>
  <c r="G337" i="1"/>
  <c r="I337" i="1"/>
  <c r="L337" i="1"/>
  <c r="M337" i="1"/>
  <c r="B338" i="1"/>
  <c r="D338" i="1"/>
  <c r="E338" i="1"/>
  <c r="H338" i="1"/>
  <c r="K338" i="1"/>
  <c r="C338" i="1"/>
  <c r="F338" i="1"/>
  <c r="G338" i="1"/>
  <c r="I338" i="1"/>
  <c r="L338" i="1"/>
  <c r="M338" i="1"/>
  <c r="B339" i="1"/>
  <c r="D339" i="1"/>
  <c r="E339" i="1"/>
  <c r="H339" i="1"/>
  <c r="K339" i="1"/>
  <c r="C339" i="1"/>
  <c r="F339" i="1"/>
  <c r="G339" i="1"/>
  <c r="I339" i="1"/>
  <c r="L339" i="1"/>
  <c r="M339" i="1"/>
  <c r="B340" i="1"/>
  <c r="D340" i="1"/>
  <c r="E340" i="1"/>
  <c r="H340" i="1"/>
  <c r="K340" i="1"/>
  <c r="C340" i="1"/>
  <c r="F340" i="1"/>
  <c r="G340" i="1"/>
  <c r="I340" i="1"/>
  <c r="L340" i="1"/>
  <c r="M340" i="1"/>
  <c r="B341" i="1"/>
  <c r="D341" i="1"/>
  <c r="E341" i="1"/>
  <c r="H341" i="1"/>
  <c r="K341" i="1"/>
  <c r="C341" i="1"/>
  <c r="F341" i="1"/>
  <c r="G341" i="1"/>
  <c r="I341" i="1"/>
  <c r="L341" i="1"/>
  <c r="M341" i="1"/>
  <c r="B342" i="1"/>
  <c r="D342" i="1"/>
  <c r="E342" i="1"/>
  <c r="H342" i="1"/>
  <c r="K342" i="1"/>
  <c r="C342" i="1"/>
  <c r="F342" i="1"/>
  <c r="G342" i="1"/>
  <c r="I342" i="1"/>
  <c r="L342" i="1"/>
  <c r="M342" i="1"/>
  <c r="B343" i="1"/>
  <c r="D343" i="1"/>
  <c r="E343" i="1"/>
  <c r="H343" i="1"/>
  <c r="K343" i="1"/>
  <c r="C343" i="1"/>
  <c r="F343" i="1"/>
  <c r="G343" i="1"/>
  <c r="I343" i="1"/>
  <c r="L343" i="1"/>
  <c r="M343" i="1"/>
  <c r="B344" i="1"/>
  <c r="D344" i="1"/>
  <c r="E344" i="1"/>
  <c r="H344" i="1"/>
  <c r="K344" i="1"/>
  <c r="C344" i="1"/>
  <c r="F344" i="1"/>
  <c r="G344" i="1"/>
  <c r="I344" i="1"/>
  <c r="L344" i="1"/>
  <c r="M344" i="1"/>
  <c r="B345" i="1"/>
  <c r="D345" i="1"/>
  <c r="E345" i="1"/>
  <c r="H345" i="1"/>
  <c r="K345" i="1"/>
  <c r="C345" i="1"/>
  <c r="F345" i="1"/>
  <c r="G345" i="1"/>
  <c r="I345" i="1"/>
  <c r="L345" i="1"/>
  <c r="M345" i="1"/>
  <c r="B346" i="1"/>
  <c r="D346" i="1"/>
  <c r="E346" i="1"/>
  <c r="H346" i="1"/>
  <c r="K346" i="1"/>
  <c r="C346" i="1"/>
  <c r="F346" i="1"/>
  <c r="G346" i="1"/>
  <c r="I346" i="1"/>
  <c r="L346" i="1"/>
  <c r="M346" i="1"/>
  <c r="B347" i="1"/>
  <c r="D347" i="1"/>
  <c r="E347" i="1"/>
  <c r="H347" i="1"/>
  <c r="K347" i="1"/>
  <c r="C347" i="1"/>
  <c r="F347" i="1"/>
  <c r="G347" i="1"/>
  <c r="I347" i="1"/>
  <c r="L347" i="1"/>
  <c r="M347" i="1"/>
  <c r="B348" i="1"/>
  <c r="D348" i="1"/>
  <c r="E348" i="1"/>
  <c r="H348" i="1"/>
  <c r="K348" i="1"/>
  <c r="C348" i="1"/>
  <c r="F348" i="1"/>
  <c r="G348" i="1"/>
  <c r="I348" i="1"/>
  <c r="L348" i="1"/>
  <c r="M348" i="1"/>
  <c r="B349" i="1"/>
  <c r="D349" i="1"/>
  <c r="E349" i="1"/>
  <c r="H349" i="1"/>
  <c r="K349" i="1"/>
  <c r="C349" i="1"/>
  <c r="F349" i="1"/>
  <c r="G349" i="1"/>
  <c r="I349" i="1"/>
  <c r="L349" i="1"/>
  <c r="M349" i="1"/>
  <c r="B350" i="1"/>
  <c r="D350" i="1"/>
  <c r="E350" i="1"/>
  <c r="H350" i="1"/>
  <c r="K350" i="1"/>
  <c r="C350" i="1"/>
  <c r="F350" i="1"/>
  <c r="G350" i="1"/>
  <c r="I350" i="1"/>
  <c r="L350" i="1"/>
  <c r="M350" i="1"/>
  <c r="B351" i="1"/>
  <c r="D351" i="1"/>
  <c r="E351" i="1"/>
  <c r="H351" i="1"/>
  <c r="K351" i="1"/>
  <c r="C351" i="1"/>
  <c r="F351" i="1"/>
  <c r="G351" i="1"/>
  <c r="I351" i="1"/>
  <c r="L351" i="1"/>
  <c r="M351" i="1"/>
  <c r="B352" i="1"/>
  <c r="D352" i="1"/>
  <c r="E352" i="1"/>
  <c r="H352" i="1"/>
  <c r="K352" i="1"/>
  <c r="C352" i="1"/>
  <c r="F352" i="1"/>
  <c r="G352" i="1"/>
  <c r="I352" i="1"/>
  <c r="L352" i="1"/>
  <c r="M352" i="1"/>
  <c r="B353" i="1"/>
  <c r="D353" i="1"/>
  <c r="E353" i="1"/>
  <c r="H353" i="1"/>
  <c r="K353" i="1"/>
  <c r="C353" i="1"/>
  <c r="F353" i="1"/>
  <c r="G353" i="1"/>
  <c r="I353" i="1"/>
  <c r="L353" i="1"/>
  <c r="M353" i="1"/>
  <c r="B354" i="1"/>
  <c r="D354" i="1"/>
  <c r="E354" i="1"/>
  <c r="H354" i="1"/>
  <c r="K354" i="1"/>
  <c r="C354" i="1"/>
  <c r="F354" i="1"/>
  <c r="G354" i="1"/>
  <c r="I354" i="1"/>
  <c r="L354" i="1"/>
  <c r="M354" i="1"/>
  <c r="B355" i="1"/>
  <c r="D355" i="1"/>
  <c r="E355" i="1"/>
  <c r="H355" i="1"/>
  <c r="K355" i="1"/>
  <c r="C355" i="1"/>
  <c r="F355" i="1"/>
  <c r="G355" i="1"/>
  <c r="I355" i="1"/>
  <c r="L355" i="1"/>
  <c r="M355" i="1"/>
  <c r="B356" i="1"/>
  <c r="D356" i="1"/>
  <c r="E356" i="1"/>
  <c r="H356" i="1"/>
  <c r="K356" i="1"/>
  <c r="C356" i="1"/>
  <c r="F356" i="1"/>
  <c r="G356" i="1"/>
  <c r="I356" i="1"/>
  <c r="L356" i="1"/>
  <c r="M356" i="1"/>
  <c r="B357" i="1"/>
  <c r="D357" i="1"/>
  <c r="E357" i="1"/>
  <c r="H357" i="1"/>
  <c r="K357" i="1"/>
  <c r="C357" i="1"/>
  <c r="F357" i="1"/>
  <c r="G357" i="1"/>
  <c r="I357" i="1"/>
  <c r="L357" i="1"/>
  <c r="M357" i="1"/>
  <c r="B358" i="1"/>
  <c r="D358" i="1"/>
  <c r="E358" i="1"/>
  <c r="H358" i="1"/>
  <c r="K358" i="1"/>
  <c r="C358" i="1"/>
  <c r="F358" i="1"/>
  <c r="G358" i="1"/>
  <c r="I358" i="1"/>
  <c r="L358" i="1"/>
  <c r="M358" i="1"/>
  <c r="B359" i="1"/>
  <c r="D359" i="1"/>
  <c r="E359" i="1"/>
  <c r="H359" i="1"/>
  <c r="K359" i="1"/>
  <c r="C359" i="1"/>
  <c r="F359" i="1"/>
  <c r="G359" i="1"/>
  <c r="I359" i="1"/>
  <c r="L359" i="1"/>
  <c r="M359" i="1"/>
  <c r="B360" i="1"/>
  <c r="D360" i="1"/>
  <c r="E360" i="1"/>
  <c r="H360" i="1"/>
  <c r="K360" i="1"/>
  <c r="C360" i="1"/>
  <c r="F360" i="1"/>
  <c r="G360" i="1"/>
  <c r="I360" i="1"/>
  <c r="L360" i="1"/>
  <c r="M360" i="1"/>
  <c r="B361" i="1"/>
  <c r="D361" i="1"/>
  <c r="E361" i="1"/>
  <c r="H361" i="1"/>
  <c r="K361" i="1"/>
  <c r="C361" i="1"/>
  <c r="F361" i="1"/>
  <c r="G361" i="1"/>
  <c r="I361" i="1"/>
  <c r="L361" i="1"/>
  <c r="M361" i="1"/>
  <c r="B362" i="1"/>
  <c r="D362" i="1"/>
  <c r="E362" i="1"/>
  <c r="H362" i="1"/>
  <c r="K362" i="1"/>
  <c r="C362" i="1"/>
  <c r="F362" i="1"/>
  <c r="G362" i="1"/>
  <c r="I362" i="1"/>
  <c r="L362" i="1"/>
  <c r="M362" i="1"/>
  <c r="B363" i="1"/>
  <c r="D363" i="1"/>
  <c r="E363" i="1"/>
  <c r="H363" i="1"/>
  <c r="K363" i="1"/>
  <c r="C363" i="1"/>
  <c r="F363" i="1"/>
  <c r="G363" i="1"/>
  <c r="I363" i="1"/>
  <c r="L363" i="1"/>
  <c r="M363" i="1"/>
  <c r="B364" i="1"/>
  <c r="D364" i="1"/>
  <c r="E364" i="1"/>
  <c r="H364" i="1"/>
  <c r="K364" i="1"/>
  <c r="C364" i="1"/>
  <c r="F364" i="1"/>
  <c r="G364" i="1"/>
  <c r="I364" i="1"/>
  <c r="L364" i="1"/>
  <c r="M364" i="1"/>
  <c r="B365" i="1"/>
  <c r="D365" i="1"/>
  <c r="E365" i="1"/>
  <c r="H365" i="1"/>
  <c r="K365" i="1"/>
  <c r="C365" i="1"/>
  <c r="F365" i="1"/>
  <c r="G365" i="1"/>
  <c r="I365" i="1"/>
  <c r="L365" i="1"/>
  <c r="M365" i="1"/>
  <c r="B366" i="1"/>
  <c r="D366" i="1"/>
  <c r="E366" i="1"/>
  <c r="H366" i="1"/>
  <c r="K366" i="1"/>
  <c r="C366" i="1"/>
  <c r="F366" i="1"/>
  <c r="G366" i="1"/>
  <c r="I366" i="1"/>
  <c r="L366" i="1"/>
  <c r="M366" i="1"/>
  <c r="B367" i="1"/>
  <c r="D367" i="1"/>
  <c r="E367" i="1"/>
  <c r="H367" i="1"/>
  <c r="K367" i="1"/>
  <c r="C367" i="1"/>
  <c r="F367" i="1"/>
  <c r="G367" i="1"/>
  <c r="I367" i="1"/>
  <c r="L367" i="1"/>
  <c r="M367" i="1"/>
  <c r="B368" i="1"/>
  <c r="D368" i="1"/>
  <c r="E368" i="1"/>
  <c r="H368" i="1"/>
  <c r="K368" i="1"/>
  <c r="C368" i="1"/>
  <c r="F368" i="1"/>
  <c r="G368" i="1"/>
  <c r="I368" i="1"/>
  <c r="L368" i="1"/>
  <c r="M368" i="1"/>
  <c r="B369" i="1"/>
  <c r="D369" i="1"/>
  <c r="E369" i="1"/>
  <c r="H369" i="1"/>
  <c r="K369" i="1"/>
  <c r="C369" i="1"/>
  <c r="F369" i="1"/>
  <c r="G369" i="1"/>
  <c r="I369" i="1"/>
  <c r="L369" i="1"/>
  <c r="M369" i="1"/>
  <c r="B370" i="1"/>
  <c r="D370" i="1"/>
  <c r="E370" i="1"/>
  <c r="H370" i="1"/>
  <c r="K370" i="1"/>
  <c r="C370" i="1"/>
  <c r="F370" i="1"/>
  <c r="G370" i="1"/>
  <c r="I370" i="1"/>
  <c r="L370" i="1"/>
  <c r="M370" i="1"/>
  <c r="B371" i="1"/>
  <c r="D371" i="1"/>
  <c r="E371" i="1"/>
  <c r="H371" i="1"/>
  <c r="K371" i="1"/>
  <c r="C371" i="1"/>
  <c r="F371" i="1"/>
  <c r="G371" i="1"/>
  <c r="I371" i="1"/>
  <c r="L371" i="1"/>
  <c r="M371" i="1"/>
  <c r="B372" i="1"/>
  <c r="D372" i="1"/>
  <c r="E372" i="1"/>
  <c r="H372" i="1"/>
  <c r="K372" i="1"/>
  <c r="C372" i="1"/>
  <c r="F372" i="1"/>
  <c r="G372" i="1"/>
  <c r="I372" i="1"/>
  <c r="L372" i="1"/>
  <c r="M372" i="1"/>
  <c r="B373" i="1"/>
  <c r="D373" i="1"/>
  <c r="E373" i="1"/>
  <c r="H373" i="1"/>
  <c r="K373" i="1"/>
  <c r="C373" i="1"/>
  <c r="F373" i="1"/>
  <c r="G373" i="1"/>
  <c r="I373" i="1"/>
  <c r="L373" i="1"/>
  <c r="M373" i="1"/>
  <c r="B374" i="1"/>
  <c r="D374" i="1"/>
  <c r="E374" i="1"/>
  <c r="H374" i="1"/>
  <c r="K374" i="1"/>
  <c r="C374" i="1"/>
  <c r="F374" i="1"/>
  <c r="G374" i="1"/>
  <c r="I374" i="1"/>
  <c r="L374" i="1"/>
  <c r="M374" i="1"/>
  <c r="B375" i="1"/>
  <c r="D375" i="1"/>
  <c r="E375" i="1"/>
  <c r="H375" i="1"/>
  <c r="K375" i="1"/>
  <c r="C375" i="1"/>
  <c r="F375" i="1"/>
  <c r="G375" i="1"/>
  <c r="I375" i="1"/>
  <c r="L375" i="1"/>
  <c r="M375" i="1"/>
  <c r="B376" i="1"/>
  <c r="D376" i="1"/>
  <c r="E376" i="1"/>
  <c r="H376" i="1"/>
  <c r="K376" i="1"/>
  <c r="C376" i="1"/>
  <c r="F376" i="1"/>
  <c r="G376" i="1"/>
  <c r="I376" i="1"/>
  <c r="L376" i="1"/>
  <c r="M376" i="1"/>
  <c r="B377" i="1"/>
  <c r="D377" i="1"/>
  <c r="E377" i="1"/>
  <c r="H377" i="1"/>
  <c r="K377" i="1"/>
  <c r="C377" i="1"/>
  <c r="F377" i="1"/>
  <c r="G377" i="1"/>
  <c r="I377" i="1"/>
  <c r="L377" i="1"/>
  <c r="M377" i="1"/>
  <c r="B378" i="1"/>
  <c r="D378" i="1"/>
  <c r="E378" i="1"/>
  <c r="H378" i="1"/>
  <c r="K378" i="1"/>
  <c r="C378" i="1"/>
  <c r="F378" i="1"/>
  <c r="G378" i="1"/>
  <c r="I378" i="1"/>
  <c r="L378" i="1"/>
  <c r="M378" i="1"/>
  <c r="B379" i="1"/>
  <c r="D379" i="1"/>
  <c r="E379" i="1"/>
  <c r="H379" i="1"/>
  <c r="K379" i="1"/>
  <c r="C379" i="1"/>
  <c r="F379" i="1"/>
  <c r="G379" i="1"/>
  <c r="I379" i="1"/>
  <c r="L379" i="1"/>
  <c r="M379" i="1"/>
  <c r="B380" i="1"/>
  <c r="D380" i="1"/>
  <c r="E380" i="1"/>
  <c r="H380" i="1"/>
  <c r="K380" i="1"/>
  <c r="C380" i="1"/>
  <c r="F380" i="1"/>
  <c r="G380" i="1"/>
  <c r="I380" i="1"/>
  <c r="L380" i="1"/>
  <c r="M380" i="1"/>
  <c r="B381" i="1"/>
  <c r="D381" i="1"/>
  <c r="E381" i="1"/>
  <c r="H381" i="1"/>
  <c r="K381" i="1"/>
  <c r="C381" i="1"/>
  <c r="F381" i="1"/>
  <c r="G381" i="1"/>
  <c r="I381" i="1"/>
  <c r="L381" i="1"/>
  <c r="M381" i="1"/>
  <c r="B382" i="1"/>
  <c r="D382" i="1"/>
  <c r="E382" i="1"/>
  <c r="H382" i="1"/>
  <c r="K382" i="1"/>
  <c r="C382" i="1"/>
  <c r="F382" i="1"/>
  <c r="G382" i="1"/>
  <c r="I382" i="1"/>
  <c r="L382" i="1"/>
  <c r="M382" i="1"/>
  <c r="B383" i="1"/>
  <c r="D383" i="1"/>
  <c r="E383" i="1"/>
  <c r="H383" i="1"/>
  <c r="K383" i="1"/>
  <c r="C383" i="1"/>
  <c r="F383" i="1"/>
  <c r="G383" i="1"/>
  <c r="I383" i="1"/>
  <c r="L383" i="1"/>
  <c r="M383" i="1"/>
  <c r="B384" i="1"/>
  <c r="D384" i="1"/>
  <c r="E384" i="1"/>
  <c r="H384" i="1"/>
  <c r="K384" i="1"/>
  <c r="C384" i="1"/>
  <c r="F384" i="1"/>
  <c r="G384" i="1"/>
  <c r="I384" i="1"/>
  <c r="L384" i="1"/>
  <c r="M384" i="1"/>
  <c r="B385" i="1"/>
  <c r="D385" i="1"/>
  <c r="E385" i="1"/>
  <c r="H385" i="1"/>
  <c r="K385" i="1"/>
  <c r="C385" i="1"/>
  <c r="F385" i="1"/>
  <c r="G385" i="1"/>
  <c r="I385" i="1"/>
  <c r="L385" i="1"/>
  <c r="M385" i="1"/>
  <c r="B386" i="1"/>
  <c r="D386" i="1"/>
  <c r="E386" i="1"/>
  <c r="H386" i="1"/>
  <c r="K386" i="1"/>
  <c r="C386" i="1"/>
  <c r="F386" i="1"/>
  <c r="G386" i="1"/>
  <c r="I386" i="1"/>
  <c r="L386" i="1"/>
  <c r="M386" i="1"/>
  <c r="B387" i="1"/>
  <c r="D387" i="1"/>
  <c r="E387" i="1"/>
  <c r="H387" i="1"/>
  <c r="K387" i="1"/>
  <c r="C387" i="1"/>
  <c r="F387" i="1"/>
  <c r="G387" i="1"/>
  <c r="I387" i="1"/>
  <c r="L387" i="1"/>
  <c r="M387" i="1"/>
  <c r="B388" i="1"/>
  <c r="D388" i="1"/>
  <c r="E388" i="1"/>
  <c r="H388" i="1"/>
  <c r="K388" i="1"/>
  <c r="C388" i="1"/>
  <c r="F388" i="1"/>
  <c r="G388" i="1"/>
  <c r="I388" i="1"/>
  <c r="L388" i="1"/>
  <c r="M388" i="1"/>
  <c r="B389" i="1"/>
  <c r="D389" i="1"/>
  <c r="E389" i="1"/>
  <c r="H389" i="1"/>
  <c r="K389" i="1"/>
  <c r="C389" i="1"/>
  <c r="F389" i="1"/>
  <c r="G389" i="1"/>
  <c r="I389" i="1"/>
  <c r="L389" i="1"/>
  <c r="M389" i="1"/>
  <c r="B390" i="1"/>
  <c r="D390" i="1"/>
  <c r="E390" i="1"/>
  <c r="H390" i="1"/>
  <c r="K390" i="1"/>
  <c r="C390" i="1"/>
  <c r="F390" i="1"/>
  <c r="G390" i="1"/>
  <c r="I390" i="1"/>
  <c r="L390" i="1"/>
  <c r="M390" i="1"/>
  <c r="B391" i="1"/>
  <c r="D391" i="1"/>
  <c r="E391" i="1"/>
  <c r="H391" i="1"/>
  <c r="K391" i="1"/>
  <c r="C391" i="1"/>
  <c r="F391" i="1"/>
  <c r="G391" i="1"/>
  <c r="I391" i="1"/>
  <c r="L391" i="1"/>
  <c r="M391" i="1"/>
  <c r="B392" i="1"/>
  <c r="D392" i="1"/>
  <c r="E392" i="1"/>
  <c r="H392" i="1"/>
  <c r="K392" i="1"/>
  <c r="C392" i="1"/>
  <c r="F392" i="1"/>
  <c r="G392" i="1"/>
  <c r="I392" i="1"/>
  <c r="L392" i="1"/>
  <c r="M392" i="1"/>
  <c r="B393" i="1"/>
  <c r="D393" i="1"/>
  <c r="E393" i="1"/>
  <c r="H393" i="1"/>
  <c r="K393" i="1"/>
  <c r="C393" i="1"/>
  <c r="F393" i="1"/>
  <c r="G393" i="1"/>
  <c r="I393" i="1"/>
  <c r="L393" i="1"/>
  <c r="M393" i="1"/>
  <c r="B394" i="1"/>
  <c r="D394" i="1"/>
  <c r="E394" i="1"/>
  <c r="H394" i="1"/>
  <c r="K394" i="1"/>
  <c r="C394" i="1"/>
  <c r="F394" i="1"/>
  <c r="G394" i="1"/>
  <c r="I394" i="1"/>
  <c r="L394" i="1"/>
  <c r="M394" i="1"/>
  <c r="B395" i="1"/>
  <c r="D395" i="1"/>
  <c r="E395" i="1"/>
  <c r="H395" i="1"/>
  <c r="K395" i="1"/>
  <c r="C395" i="1"/>
  <c r="F395" i="1"/>
  <c r="G395" i="1"/>
  <c r="I395" i="1"/>
  <c r="L395" i="1"/>
  <c r="M395" i="1"/>
  <c r="B396" i="1"/>
  <c r="D396" i="1"/>
  <c r="E396" i="1"/>
  <c r="H396" i="1"/>
  <c r="K396" i="1"/>
  <c r="C396" i="1"/>
  <c r="F396" i="1"/>
  <c r="G396" i="1"/>
  <c r="I396" i="1"/>
  <c r="L396" i="1"/>
  <c r="M396" i="1"/>
  <c r="B397" i="1"/>
  <c r="D397" i="1"/>
  <c r="E397" i="1"/>
  <c r="H397" i="1"/>
  <c r="K397" i="1"/>
  <c r="C397" i="1"/>
  <c r="F397" i="1"/>
  <c r="G397" i="1"/>
  <c r="I397" i="1"/>
  <c r="L397" i="1"/>
  <c r="M397" i="1"/>
  <c r="B398" i="1"/>
  <c r="D398" i="1"/>
  <c r="E398" i="1"/>
  <c r="H398" i="1"/>
  <c r="K398" i="1"/>
  <c r="C398" i="1"/>
  <c r="F398" i="1"/>
  <c r="G398" i="1"/>
  <c r="I398" i="1"/>
  <c r="L398" i="1"/>
  <c r="M398" i="1"/>
  <c r="B399" i="1"/>
  <c r="D399" i="1"/>
  <c r="E399" i="1"/>
  <c r="H399" i="1"/>
  <c r="K399" i="1"/>
  <c r="C399" i="1"/>
  <c r="F399" i="1"/>
  <c r="G399" i="1"/>
  <c r="I399" i="1"/>
  <c r="L399" i="1"/>
  <c r="M399" i="1"/>
  <c r="B400" i="1"/>
  <c r="D400" i="1"/>
  <c r="E400" i="1"/>
  <c r="H400" i="1"/>
  <c r="K400" i="1"/>
  <c r="C400" i="1"/>
  <c r="F400" i="1"/>
  <c r="G400" i="1"/>
  <c r="I400" i="1"/>
  <c r="L400" i="1"/>
  <c r="M400" i="1"/>
  <c r="B401" i="1"/>
  <c r="D401" i="1"/>
  <c r="E401" i="1"/>
  <c r="H401" i="1"/>
  <c r="K401" i="1"/>
  <c r="C401" i="1"/>
  <c r="F401" i="1"/>
  <c r="G401" i="1"/>
  <c r="I401" i="1"/>
  <c r="L401" i="1"/>
  <c r="M401" i="1"/>
  <c r="B402" i="1"/>
  <c r="D402" i="1"/>
  <c r="E402" i="1"/>
  <c r="H402" i="1"/>
  <c r="K402" i="1"/>
  <c r="C402" i="1"/>
  <c r="F402" i="1"/>
  <c r="G402" i="1"/>
  <c r="I402" i="1"/>
  <c r="L402" i="1"/>
  <c r="M402" i="1"/>
  <c r="B403" i="1"/>
  <c r="D403" i="1"/>
  <c r="E403" i="1"/>
  <c r="H403" i="1"/>
  <c r="K403" i="1"/>
  <c r="C403" i="1"/>
  <c r="F403" i="1"/>
  <c r="G403" i="1"/>
  <c r="I403" i="1"/>
  <c r="L403" i="1"/>
  <c r="M403" i="1"/>
  <c r="B404" i="1"/>
  <c r="D404" i="1"/>
  <c r="E404" i="1"/>
  <c r="H404" i="1"/>
  <c r="K404" i="1"/>
  <c r="C404" i="1"/>
  <c r="F404" i="1"/>
  <c r="G404" i="1"/>
  <c r="I404" i="1"/>
  <c r="L404" i="1"/>
  <c r="M404" i="1"/>
  <c r="B405" i="1"/>
  <c r="D405" i="1"/>
  <c r="E405" i="1"/>
  <c r="H405" i="1"/>
  <c r="K405" i="1"/>
  <c r="C405" i="1"/>
  <c r="F405" i="1"/>
  <c r="G405" i="1"/>
  <c r="I405" i="1"/>
  <c r="L405" i="1"/>
  <c r="M405" i="1"/>
  <c r="B406" i="1"/>
  <c r="D406" i="1"/>
  <c r="E406" i="1"/>
  <c r="H406" i="1"/>
  <c r="K406" i="1"/>
  <c r="C406" i="1"/>
  <c r="F406" i="1"/>
  <c r="G406" i="1"/>
  <c r="I406" i="1"/>
  <c r="L406" i="1"/>
  <c r="M406" i="1"/>
  <c r="B407" i="1"/>
  <c r="D407" i="1"/>
  <c r="E407" i="1"/>
  <c r="H407" i="1"/>
  <c r="K407" i="1"/>
  <c r="C407" i="1"/>
  <c r="F407" i="1"/>
  <c r="G407" i="1"/>
  <c r="I407" i="1"/>
  <c r="L407" i="1"/>
  <c r="M407" i="1"/>
  <c r="B408" i="1"/>
  <c r="D408" i="1"/>
  <c r="E408" i="1"/>
  <c r="H408" i="1"/>
  <c r="K408" i="1"/>
  <c r="C408" i="1"/>
  <c r="F408" i="1"/>
  <c r="G408" i="1"/>
  <c r="I408" i="1"/>
  <c r="L408" i="1"/>
  <c r="M408" i="1"/>
  <c r="B409" i="1"/>
  <c r="D409" i="1"/>
  <c r="E409" i="1"/>
  <c r="H409" i="1"/>
  <c r="K409" i="1"/>
  <c r="C409" i="1"/>
  <c r="F409" i="1"/>
  <c r="G409" i="1"/>
  <c r="I409" i="1"/>
  <c r="L409" i="1"/>
  <c r="M409" i="1"/>
  <c r="B410" i="1"/>
  <c r="D410" i="1"/>
  <c r="E410" i="1"/>
  <c r="H410" i="1"/>
  <c r="K410" i="1"/>
  <c r="C410" i="1"/>
  <c r="F410" i="1"/>
  <c r="G410" i="1"/>
  <c r="I410" i="1"/>
  <c r="L410" i="1"/>
  <c r="M410" i="1"/>
  <c r="B411" i="1"/>
  <c r="D411" i="1"/>
  <c r="E411" i="1"/>
  <c r="H411" i="1"/>
  <c r="K411" i="1"/>
  <c r="C411" i="1"/>
  <c r="F411" i="1"/>
  <c r="G411" i="1"/>
  <c r="I411" i="1"/>
  <c r="L411" i="1"/>
  <c r="M411" i="1"/>
  <c r="B412" i="1"/>
  <c r="D412" i="1"/>
  <c r="E412" i="1"/>
  <c r="H412" i="1"/>
  <c r="K412" i="1"/>
  <c r="C412" i="1"/>
  <c r="F412" i="1"/>
  <c r="G412" i="1"/>
  <c r="I412" i="1"/>
  <c r="L412" i="1"/>
  <c r="M412" i="1"/>
  <c r="B413" i="1"/>
  <c r="D413" i="1"/>
  <c r="E413" i="1"/>
  <c r="H413" i="1"/>
  <c r="K413" i="1"/>
  <c r="C413" i="1"/>
  <c r="F413" i="1"/>
  <c r="G413" i="1"/>
  <c r="I413" i="1"/>
  <c r="L413" i="1"/>
  <c r="M413" i="1"/>
  <c r="B414" i="1"/>
  <c r="D414" i="1"/>
  <c r="E414" i="1"/>
  <c r="H414" i="1"/>
  <c r="K414" i="1"/>
  <c r="C414" i="1"/>
  <c r="F414" i="1"/>
  <c r="G414" i="1"/>
  <c r="I414" i="1"/>
  <c r="L414" i="1"/>
  <c r="M414" i="1"/>
  <c r="B415" i="1"/>
  <c r="D415" i="1"/>
  <c r="E415" i="1"/>
  <c r="H415" i="1"/>
  <c r="K415" i="1"/>
  <c r="C415" i="1"/>
  <c r="F415" i="1"/>
  <c r="G415" i="1"/>
  <c r="I415" i="1"/>
  <c r="L415" i="1"/>
  <c r="M415" i="1"/>
  <c r="B416" i="1"/>
  <c r="D416" i="1"/>
  <c r="E416" i="1"/>
  <c r="H416" i="1"/>
  <c r="K416" i="1"/>
  <c r="C416" i="1"/>
  <c r="F416" i="1"/>
  <c r="G416" i="1"/>
  <c r="I416" i="1"/>
  <c r="L416" i="1"/>
  <c r="M416" i="1"/>
  <c r="B417" i="1"/>
  <c r="D417" i="1"/>
  <c r="E417" i="1"/>
  <c r="H417" i="1"/>
  <c r="K417" i="1"/>
  <c r="C417" i="1"/>
  <c r="F417" i="1"/>
  <c r="G417" i="1"/>
  <c r="I417" i="1"/>
  <c r="L417" i="1"/>
  <c r="M417" i="1"/>
  <c r="B418" i="1"/>
  <c r="D418" i="1"/>
  <c r="E418" i="1"/>
  <c r="H418" i="1"/>
  <c r="K418" i="1"/>
  <c r="C418" i="1"/>
  <c r="F418" i="1"/>
  <c r="G418" i="1"/>
  <c r="I418" i="1"/>
  <c r="L418" i="1"/>
  <c r="M418" i="1"/>
  <c r="B419" i="1"/>
  <c r="D419" i="1"/>
  <c r="E419" i="1"/>
  <c r="H419" i="1"/>
  <c r="K419" i="1"/>
  <c r="C419" i="1"/>
  <c r="F419" i="1"/>
  <c r="G419" i="1"/>
  <c r="I419" i="1"/>
  <c r="L419" i="1"/>
  <c r="M419" i="1"/>
  <c r="B420" i="1"/>
  <c r="D420" i="1"/>
  <c r="E420" i="1"/>
  <c r="H420" i="1"/>
  <c r="K420" i="1"/>
  <c r="C420" i="1"/>
  <c r="F420" i="1"/>
  <c r="G420" i="1"/>
  <c r="I420" i="1"/>
  <c r="L420" i="1"/>
  <c r="M420" i="1"/>
  <c r="B421" i="1"/>
  <c r="D421" i="1"/>
  <c r="E421" i="1"/>
  <c r="H421" i="1"/>
  <c r="K421" i="1"/>
  <c r="C421" i="1"/>
  <c r="F421" i="1"/>
  <c r="G421" i="1"/>
  <c r="I421" i="1"/>
  <c r="L421" i="1"/>
  <c r="M421" i="1"/>
  <c r="B422" i="1"/>
  <c r="D422" i="1"/>
  <c r="E422" i="1"/>
  <c r="H422" i="1"/>
  <c r="K422" i="1"/>
  <c r="C422" i="1"/>
  <c r="F422" i="1"/>
  <c r="G422" i="1"/>
  <c r="I422" i="1"/>
  <c r="L422" i="1"/>
  <c r="M422" i="1"/>
  <c r="B423" i="1"/>
  <c r="D423" i="1"/>
  <c r="E423" i="1"/>
  <c r="H423" i="1"/>
  <c r="K423" i="1"/>
  <c r="C423" i="1"/>
  <c r="F423" i="1"/>
  <c r="G423" i="1"/>
  <c r="I423" i="1"/>
  <c r="L423" i="1"/>
  <c r="M423" i="1"/>
  <c r="B424" i="1"/>
  <c r="D424" i="1"/>
  <c r="E424" i="1"/>
  <c r="H424" i="1"/>
  <c r="K424" i="1"/>
  <c r="C424" i="1"/>
  <c r="F424" i="1"/>
  <c r="G424" i="1"/>
  <c r="I424" i="1"/>
  <c r="L424" i="1"/>
  <c r="M424" i="1"/>
  <c r="B425" i="1"/>
  <c r="D425" i="1"/>
  <c r="E425" i="1"/>
  <c r="H425" i="1"/>
  <c r="K425" i="1"/>
  <c r="C425" i="1"/>
  <c r="F425" i="1"/>
  <c r="G425" i="1"/>
  <c r="I425" i="1"/>
  <c r="L425" i="1"/>
  <c r="M425" i="1"/>
  <c r="B426" i="1"/>
  <c r="D426" i="1"/>
  <c r="E426" i="1"/>
  <c r="H426" i="1"/>
  <c r="K426" i="1"/>
  <c r="C426" i="1"/>
  <c r="F426" i="1"/>
  <c r="G426" i="1"/>
  <c r="I426" i="1"/>
  <c r="L426" i="1"/>
  <c r="M426" i="1"/>
  <c r="B427" i="1"/>
  <c r="D427" i="1"/>
  <c r="E427" i="1"/>
  <c r="H427" i="1"/>
  <c r="K427" i="1"/>
  <c r="C427" i="1"/>
  <c r="F427" i="1"/>
  <c r="G427" i="1"/>
  <c r="I427" i="1"/>
  <c r="L427" i="1"/>
  <c r="M427" i="1"/>
  <c r="B428" i="1"/>
  <c r="D428" i="1"/>
  <c r="E428" i="1"/>
  <c r="H428" i="1"/>
  <c r="K428" i="1"/>
  <c r="C428" i="1"/>
  <c r="F428" i="1"/>
  <c r="G428" i="1"/>
  <c r="I428" i="1"/>
  <c r="L428" i="1"/>
  <c r="M428" i="1"/>
  <c r="B429" i="1"/>
  <c r="D429" i="1"/>
  <c r="E429" i="1"/>
  <c r="H429" i="1"/>
  <c r="K429" i="1"/>
  <c r="C429" i="1"/>
  <c r="F429" i="1"/>
  <c r="G429" i="1"/>
  <c r="I429" i="1"/>
  <c r="L429" i="1"/>
  <c r="M429" i="1"/>
  <c r="B430" i="1"/>
  <c r="D430" i="1"/>
  <c r="E430" i="1"/>
  <c r="H430" i="1"/>
  <c r="K430" i="1"/>
  <c r="C430" i="1"/>
  <c r="F430" i="1"/>
  <c r="G430" i="1"/>
  <c r="I430" i="1"/>
  <c r="L430" i="1"/>
  <c r="M430" i="1"/>
  <c r="B431" i="1"/>
  <c r="D431" i="1"/>
  <c r="E431" i="1"/>
  <c r="H431" i="1"/>
  <c r="K431" i="1"/>
  <c r="C431" i="1"/>
  <c r="F431" i="1"/>
  <c r="G431" i="1"/>
  <c r="I431" i="1"/>
  <c r="L431" i="1"/>
  <c r="M431" i="1"/>
  <c r="B432" i="1"/>
  <c r="D432" i="1"/>
  <c r="E432" i="1"/>
  <c r="H432" i="1"/>
  <c r="K432" i="1"/>
  <c r="C432" i="1"/>
  <c r="F432" i="1"/>
  <c r="G432" i="1"/>
  <c r="I432" i="1"/>
  <c r="L432" i="1"/>
  <c r="M432" i="1"/>
  <c r="B433" i="1"/>
  <c r="D433" i="1"/>
  <c r="E433" i="1"/>
  <c r="H433" i="1"/>
  <c r="K433" i="1"/>
  <c r="C433" i="1"/>
  <c r="F433" i="1"/>
  <c r="G433" i="1"/>
  <c r="I433" i="1"/>
  <c r="L433" i="1"/>
  <c r="M433" i="1"/>
  <c r="B434" i="1"/>
  <c r="D434" i="1"/>
  <c r="E434" i="1"/>
  <c r="H434" i="1"/>
  <c r="K434" i="1"/>
  <c r="C434" i="1"/>
  <c r="F434" i="1"/>
  <c r="G434" i="1"/>
  <c r="I434" i="1"/>
  <c r="L434" i="1"/>
  <c r="M434" i="1"/>
  <c r="B435" i="1"/>
  <c r="D435" i="1"/>
  <c r="E435" i="1"/>
  <c r="H435" i="1"/>
  <c r="K435" i="1"/>
  <c r="C435" i="1"/>
  <c r="F435" i="1"/>
  <c r="G435" i="1"/>
  <c r="I435" i="1"/>
  <c r="L435" i="1"/>
  <c r="M435" i="1"/>
  <c r="B436" i="1"/>
  <c r="D436" i="1"/>
  <c r="E436" i="1"/>
  <c r="H436" i="1"/>
  <c r="K436" i="1"/>
  <c r="C436" i="1"/>
  <c r="F436" i="1"/>
  <c r="G436" i="1"/>
  <c r="I436" i="1"/>
  <c r="L436" i="1"/>
  <c r="M436" i="1"/>
  <c r="B437" i="1"/>
  <c r="D437" i="1"/>
  <c r="E437" i="1"/>
  <c r="H437" i="1"/>
  <c r="K437" i="1"/>
  <c r="C437" i="1"/>
  <c r="F437" i="1"/>
  <c r="G437" i="1"/>
  <c r="I437" i="1"/>
  <c r="L437" i="1"/>
  <c r="M437" i="1"/>
  <c r="B438" i="1"/>
  <c r="D438" i="1"/>
  <c r="E438" i="1"/>
  <c r="H438" i="1"/>
  <c r="K438" i="1"/>
  <c r="C438" i="1"/>
  <c r="F438" i="1"/>
  <c r="G438" i="1"/>
  <c r="I438" i="1"/>
  <c r="L438" i="1"/>
  <c r="M438" i="1"/>
  <c r="B439" i="1"/>
  <c r="D439" i="1"/>
  <c r="E439" i="1"/>
  <c r="H439" i="1"/>
  <c r="K439" i="1"/>
  <c r="C439" i="1"/>
  <c r="F439" i="1"/>
  <c r="G439" i="1"/>
  <c r="I439" i="1"/>
  <c r="L439" i="1"/>
  <c r="M439" i="1"/>
  <c r="B440" i="1"/>
  <c r="D440" i="1"/>
  <c r="E440" i="1"/>
  <c r="H440" i="1"/>
  <c r="K440" i="1"/>
  <c r="C440" i="1"/>
  <c r="F440" i="1"/>
  <c r="G440" i="1"/>
  <c r="I440" i="1"/>
  <c r="L440" i="1"/>
  <c r="M440" i="1"/>
  <c r="B441" i="1"/>
  <c r="D441" i="1"/>
  <c r="E441" i="1"/>
  <c r="H441" i="1"/>
  <c r="K441" i="1"/>
  <c r="C441" i="1"/>
  <c r="F441" i="1"/>
  <c r="G441" i="1"/>
  <c r="I441" i="1"/>
  <c r="L441" i="1"/>
  <c r="M441" i="1"/>
  <c r="B442" i="1"/>
  <c r="D442" i="1"/>
  <c r="E442" i="1"/>
  <c r="H442" i="1"/>
  <c r="K442" i="1"/>
  <c r="C442" i="1"/>
  <c r="F442" i="1"/>
  <c r="G442" i="1"/>
  <c r="I442" i="1"/>
  <c r="L442" i="1"/>
  <c r="M442" i="1"/>
  <c r="B443" i="1"/>
  <c r="D443" i="1"/>
  <c r="E443" i="1"/>
  <c r="H443" i="1"/>
  <c r="K443" i="1"/>
  <c r="C443" i="1"/>
  <c r="F443" i="1"/>
  <c r="G443" i="1"/>
  <c r="I443" i="1"/>
  <c r="L443" i="1"/>
  <c r="M443" i="1"/>
  <c r="B444" i="1"/>
  <c r="D444" i="1"/>
  <c r="E444" i="1"/>
  <c r="H444" i="1"/>
  <c r="K444" i="1"/>
  <c r="C444" i="1"/>
  <c r="F444" i="1"/>
  <c r="G444" i="1"/>
  <c r="I444" i="1"/>
  <c r="L444" i="1"/>
  <c r="M444" i="1"/>
  <c r="B445" i="1"/>
  <c r="D445" i="1"/>
  <c r="E445" i="1"/>
  <c r="H445" i="1"/>
  <c r="K445" i="1"/>
  <c r="C445" i="1"/>
  <c r="F445" i="1"/>
  <c r="G445" i="1"/>
  <c r="I445" i="1"/>
  <c r="L445" i="1"/>
  <c r="M445" i="1"/>
  <c r="B446" i="1"/>
  <c r="D446" i="1"/>
  <c r="E446" i="1"/>
  <c r="H446" i="1"/>
  <c r="K446" i="1"/>
  <c r="C446" i="1"/>
  <c r="F446" i="1"/>
  <c r="G446" i="1"/>
  <c r="I446" i="1"/>
  <c r="L446" i="1"/>
  <c r="M446" i="1"/>
  <c r="B447" i="1"/>
  <c r="D447" i="1"/>
  <c r="E447" i="1"/>
  <c r="H447" i="1"/>
  <c r="K447" i="1"/>
  <c r="C447" i="1"/>
  <c r="F447" i="1"/>
  <c r="G447" i="1"/>
  <c r="I447" i="1"/>
  <c r="L447" i="1"/>
  <c r="M447" i="1"/>
  <c r="B448" i="1"/>
  <c r="D448" i="1"/>
  <c r="E448" i="1"/>
  <c r="H448" i="1"/>
  <c r="K448" i="1"/>
  <c r="C448" i="1"/>
  <c r="F448" i="1"/>
  <c r="G448" i="1"/>
  <c r="I448" i="1"/>
  <c r="L448" i="1"/>
  <c r="M448" i="1"/>
  <c r="B449" i="1"/>
  <c r="D449" i="1"/>
  <c r="E449" i="1"/>
  <c r="H449" i="1"/>
  <c r="K449" i="1"/>
  <c r="C449" i="1"/>
  <c r="F449" i="1"/>
  <c r="G449" i="1"/>
  <c r="I449" i="1"/>
  <c r="L449" i="1"/>
  <c r="M449" i="1"/>
  <c r="B450" i="1"/>
  <c r="D450" i="1"/>
  <c r="E450" i="1"/>
  <c r="H450" i="1"/>
  <c r="K450" i="1"/>
  <c r="C450" i="1"/>
  <c r="F450" i="1"/>
  <c r="G450" i="1"/>
  <c r="I450" i="1"/>
  <c r="L450" i="1"/>
  <c r="M450" i="1"/>
  <c r="B451" i="1"/>
  <c r="D451" i="1"/>
  <c r="E451" i="1"/>
  <c r="H451" i="1"/>
  <c r="K451" i="1"/>
  <c r="C451" i="1"/>
  <c r="F451" i="1"/>
  <c r="G451" i="1"/>
  <c r="I451" i="1"/>
  <c r="L451" i="1"/>
  <c r="M451" i="1"/>
  <c r="B452" i="1"/>
  <c r="D452" i="1"/>
  <c r="E452" i="1"/>
  <c r="H452" i="1"/>
  <c r="K452" i="1"/>
  <c r="C452" i="1"/>
  <c r="F452" i="1"/>
  <c r="G452" i="1"/>
  <c r="I452" i="1"/>
  <c r="L452" i="1"/>
  <c r="M452" i="1"/>
  <c r="B453" i="1"/>
  <c r="D453" i="1"/>
  <c r="E453" i="1"/>
  <c r="H453" i="1"/>
  <c r="K453" i="1"/>
  <c r="C453" i="1"/>
  <c r="F453" i="1"/>
  <c r="G453" i="1"/>
  <c r="I453" i="1"/>
  <c r="L453" i="1"/>
  <c r="M453" i="1"/>
  <c r="B454" i="1"/>
  <c r="D454" i="1"/>
  <c r="E454" i="1"/>
  <c r="H454" i="1"/>
  <c r="K454" i="1"/>
  <c r="C454" i="1"/>
  <c r="F454" i="1"/>
  <c r="G454" i="1"/>
  <c r="I454" i="1"/>
  <c r="L454" i="1"/>
  <c r="M454" i="1"/>
  <c r="B455" i="1"/>
  <c r="D455" i="1"/>
  <c r="E455" i="1"/>
  <c r="H455" i="1"/>
  <c r="K455" i="1"/>
  <c r="C455" i="1"/>
  <c r="F455" i="1"/>
  <c r="G455" i="1"/>
  <c r="I455" i="1"/>
  <c r="L455" i="1"/>
  <c r="M455" i="1"/>
  <c r="B456" i="1"/>
  <c r="D456" i="1"/>
  <c r="E456" i="1"/>
  <c r="H456" i="1"/>
  <c r="K456" i="1"/>
  <c r="C456" i="1"/>
  <c r="F456" i="1"/>
  <c r="G456" i="1"/>
  <c r="I456" i="1"/>
  <c r="L456" i="1"/>
  <c r="M456" i="1"/>
  <c r="B457" i="1"/>
  <c r="D457" i="1"/>
  <c r="E457" i="1"/>
  <c r="H457" i="1"/>
  <c r="K457" i="1"/>
  <c r="C457" i="1"/>
  <c r="F457" i="1"/>
  <c r="G457" i="1"/>
  <c r="I457" i="1"/>
  <c r="L457" i="1"/>
  <c r="M457" i="1"/>
  <c r="B458" i="1"/>
  <c r="D458" i="1"/>
  <c r="E458" i="1"/>
  <c r="H458" i="1"/>
  <c r="K458" i="1"/>
  <c r="C458" i="1"/>
  <c r="F458" i="1"/>
  <c r="G458" i="1"/>
  <c r="I458" i="1"/>
  <c r="L458" i="1"/>
  <c r="M458" i="1"/>
  <c r="B459" i="1"/>
  <c r="D459" i="1"/>
  <c r="E459" i="1"/>
  <c r="H459" i="1"/>
  <c r="K459" i="1"/>
  <c r="C459" i="1"/>
  <c r="F459" i="1"/>
  <c r="G459" i="1"/>
  <c r="I459" i="1"/>
  <c r="L459" i="1"/>
  <c r="M459" i="1"/>
  <c r="B460" i="1"/>
  <c r="D460" i="1"/>
  <c r="E460" i="1"/>
  <c r="H460" i="1"/>
  <c r="K460" i="1"/>
  <c r="C460" i="1"/>
  <c r="F460" i="1"/>
  <c r="G460" i="1"/>
  <c r="I460" i="1"/>
  <c r="L460" i="1"/>
  <c r="M460" i="1"/>
  <c r="B461" i="1"/>
  <c r="D461" i="1"/>
  <c r="E461" i="1"/>
  <c r="H461" i="1"/>
  <c r="K461" i="1"/>
  <c r="C461" i="1"/>
  <c r="F461" i="1"/>
  <c r="G461" i="1"/>
  <c r="I461" i="1"/>
  <c r="L461" i="1"/>
  <c r="M461" i="1"/>
  <c r="B462" i="1"/>
  <c r="D462" i="1"/>
  <c r="E462" i="1"/>
  <c r="H462" i="1"/>
  <c r="K462" i="1"/>
  <c r="C462" i="1"/>
  <c r="F462" i="1"/>
  <c r="G462" i="1"/>
  <c r="I462" i="1"/>
  <c r="L462" i="1"/>
  <c r="M462" i="1"/>
  <c r="B463" i="1"/>
  <c r="D463" i="1"/>
  <c r="E463" i="1"/>
  <c r="H463" i="1"/>
  <c r="K463" i="1"/>
  <c r="C463" i="1"/>
  <c r="F463" i="1"/>
  <c r="G463" i="1"/>
  <c r="I463" i="1"/>
  <c r="L463" i="1"/>
  <c r="M463" i="1"/>
  <c r="B464" i="1"/>
  <c r="D464" i="1"/>
  <c r="E464" i="1"/>
  <c r="H464" i="1"/>
  <c r="K464" i="1"/>
  <c r="C464" i="1"/>
  <c r="F464" i="1"/>
  <c r="G464" i="1"/>
  <c r="I464" i="1"/>
  <c r="L464" i="1"/>
  <c r="M464" i="1"/>
  <c r="B465" i="1"/>
  <c r="D465" i="1"/>
  <c r="E465" i="1"/>
  <c r="H465" i="1"/>
  <c r="K465" i="1"/>
  <c r="C465" i="1"/>
  <c r="F465" i="1"/>
  <c r="G465" i="1"/>
  <c r="I465" i="1"/>
  <c r="L465" i="1"/>
  <c r="M465" i="1"/>
  <c r="B466" i="1"/>
  <c r="D466" i="1"/>
  <c r="E466" i="1"/>
  <c r="H466" i="1"/>
  <c r="K466" i="1"/>
  <c r="C466" i="1"/>
  <c r="F466" i="1"/>
  <c r="G466" i="1"/>
  <c r="I466" i="1"/>
  <c r="L466" i="1"/>
  <c r="M466" i="1"/>
  <c r="B467" i="1"/>
  <c r="D467" i="1"/>
  <c r="E467" i="1"/>
  <c r="H467" i="1"/>
  <c r="K467" i="1"/>
  <c r="C467" i="1"/>
  <c r="F467" i="1"/>
  <c r="G467" i="1"/>
  <c r="I467" i="1"/>
  <c r="L467" i="1"/>
  <c r="M467" i="1"/>
  <c r="B468" i="1"/>
  <c r="D468" i="1"/>
  <c r="E468" i="1"/>
  <c r="H468" i="1"/>
  <c r="K468" i="1"/>
  <c r="C468" i="1"/>
  <c r="F468" i="1"/>
  <c r="G468" i="1"/>
  <c r="I468" i="1"/>
  <c r="L468" i="1"/>
  <c r="M468" i="1"/>
  <c r="B469" i="1"/>
  <c r="D469" i="1"/>
  <c r="E469" i="1"/>
  <c r="H469" i="1"/>
  <c r="K469" i="1"/>
  <c r="C469" i="1"/>
  <c r="F469" i="1"/>
  <c r="G469" i="1"/>
  <c r="I469" i="1"/>
  <c r="L469" i="1"/>
  <c r="M469" i="1"/>
  <c r="B470" i="1"/>
  <c r="D470" i="1"/>
  <c r="E470" i="1"/>
  <c r="H470" i="1"/>
  <c r="K470" i="1"/>
  <c r="C470" i="1"/>
  <c r="F470" i="1"/>
  <c r="G470" i="1"/>
  <c r="I470" i="1"/>
  <c r="L470" i="1"/>
  <c r="M470" i="1"/>
  <c r="B471" i="1"/>
  <c r="D471" i="1"/>
  <c r="E471" i="1"/>
  <c r="H471" i="1"/>
  <c r="K471" i="1"/>
  <c r="C471" i="1"/>
  <c r="F471" i="1"/>
  <c r="G471" i="1"/>
  <c r="I471" i="1"/>
  <c r="L471" i="1"/>
  <c r="M471" i="1"/>
  <c r="B472" i="1"/>
  <c r="D472" i="1"/>
  <c r="E472" i="1"/>
  <c r="H472" i="1"/>
  <c r="K472" i="1"/>
  <c r="C472" i="1"/>
  <c r="F472" i="1"/>
  <c r="G472" i="1"/>
  <c r="I472" i="1"/>
  <c r="L472" i="1"/>
  <c r="M472" i="1"/>
  <c r="B473" i="1"/>
  <c r="D473" i="1"/>
  <c r="E473" i="1"/>
  <c r="H473" i="1"/>
  <c r="K473" i="1"/>
  <c r="C473" i="1"/>
  <c r="F473" i="1"/>
  <c r="G473" i="1"/>
  <c r="I473" i="1"/>
  <c r="L473" i="1"/>
  <c r="M473" i="1"/>
  <c r="B474" i="1"/>
  <c r="D474" i="1"/>
  <c r="E474" i="1"/>
  <c r="H474" i="1"/>
  <c r="K474" i="1"/>
  <c r="C474" i="1"/>
  <c r="F474" i="1"/>
  <c r="G474" i="1"/>
  <c r="I474" i="1"/>
  <c r="L474" i="1"/>
  <c r="M474" i="1"/>
  <c r="B475" i="1"/>
  <c r="D475" i="1"/>
  <c r="E475" i="1"/>
  <c r="H475" i="1"/>
  <c r="K475" i="1"/>
  <c r="C475" i="1"/>
  <c r="F475" i="1"/>
  <c r="G475" i="1"/>
  <c r="I475" i="1"/>
  <c r="L475" i="1"/>
  <c r="M475" i="1"/>
  <c r="B476" i="1"/>
  <c r="D476" i="1"/>
  <c r="E476" i="1"/>
  <c r="H476" i="1"/>
  <c r="K476" i="1"/>
  <c r="C476" i="1"/>
  <c r="F476" i="1"/>
  <c r="G476" i="1"/>
  <c r="I476" i="1"/>
  <c r="L476" i="1"/>
  <c r="M476" i="1"/>
  <c r="B477" i="1"/>
  <c r="D477" i="1"/>
  <c r="E477" i="1"/>
  <c r="H477" i="1"/>
  <c r="K477" i="1"/>
  <c r="C477" i="1"/>
  <c r="F477" i="1"/>
  <c r="G477" i="1"/>
  <c r="I477" i="1"/>
  <c r="L477" i="1"/>
  <c r="M477" i="1"/>
  <c r="B478" i="1"/>
  <c r="D478" i="1"/>
  <c r="E478" i="1"/>
  <c r="H478" i="1"/>
  <c r="K478" i="1"/>
  <c r="C478" i="1"/>
  <c r="F478" i="1"/>
  <c r="G478" i="1"/>
  <c r="I478" i="1"/>
  <c r="L478" i="1"/>
  <c r="M478" i="1"/>
  <c r="B479" i="1"/>
  <c r="D479" i="1"/>
  <c r="E479" i="1"/>
  <c r="H479" i="1"/>
  <c r="K479" i="1"/>
  <c r="C479" i="1"/>
  <c r="F479" i="1"/>
  <c r="G479" i="1"/>
  <c r="I479" i="1"/>
  <c r="L479" i="1"/>
  <c r="M479" i="1"/>
  <c r="B480" i="1"/>
  <c r="D480" i="1"/>
  <c r="E480" i="1"/>
  <c r="H480" i="1"/>
  <c r="K480" i="1"/>
  <c r="C480" i="1"/>
  <c r="F480" i="1"/>
  <c r="G480" i="1"/>
  <c r="I480" i="1"/>
  <c r="L480" i="1"/>
  <c r="M480" i="1"/>
  <c r="B481" i="1"/>
  <c r="D481" i="1"/>
  <c r="E481" i="1"/>
  <c r="H481" i="1"/>
  <c r="K481" i="1"/>
  <c r="C481" i="1"/>
  <c r="F481" i="1"/>
  <c r="G481" i="1"/>
  <c r="I481" i="1"/>
  <c r="L481" i="1"/>
  <c r="M481" i="1"/>
  <c r="B482" i="1"/>
  <c r="D482" i="1"/>
  <c r="E482" i="1"/>
  <c r="H482" i="1"/>
  <c r="K482" i="1"/>
  <c r="C482" i="1"/>
  <c r="F482" i="1"/>
  <c r="G482" i="1"/>
  <c r="I482" i="1"/>
  <c r="L482" i="1"/>
  <c r="M482" i="1"/>
  <c r="B483" i="1"/>
  <c r="D483" i="1"/>
  <c r="E483" i="1"/>
  <c r="H483" i="1"/>
  <c r="K483" i="1"/>
  <c r="C483" i="1"/>
  <c r="F483" i="1"/>
  <c r="G483" i="1"/>
  <c r="I483" i="1"/>
  <c r="L483" i="1"/>
  <c r="M483" i="1"/>
  <c r="B484" i="1"/>
  <c r="D484" i="1"/>
  <c r="E484" i="1"/>
  <c r="H484" i="1"/>
  <c r="K484" i="1"/>
  <c r="C484" i="1"/>
  <c r="F484" i="1"/>
  <c r="G484" i="1"/>
  <c r="I484" i="1"/>
  <c r="L484" i="1"/>
  <c r="M484" i="1"/>
  <c r="B485" i="1"/>
  <c r="D485" i="1"/>
  <c r="E485" i="1"/>
  <c r="H485" i="1"/>
  <c r="K485" i="1"/>
  <c r="C485" i="1"/>
  <c r="F485" i="1"/>
  <c r="G485" i="1"/>
  <c r="I485" i="1"/>
  <c r="L485" i="1"/>
  <c r="M485" i="1"/>
  <c r="B486" i="1"/>
  <c r="D486" i="1"/>
  <c r="E486" i="1"/>
  <c r="H486" i="1"/>
  <c r="K486" i="1"/>
  <c r="C486" i="1"/>
  <c r="F486" i="1"/>
  <c r="G486" i="1"/>
  <c r="I486" i="1"/>
  <c r="L486" i="1"/>
  <c r="M486" i="1"/>
  <c r="B487" i="1"/>
  <c r="D487" i="1"/>
  <c r="E487" i="1"/>
  <c r="H487" i="1"/>
  <c r="K487" i="1"/>
  <c r="C487" i="1"/>
  <c r="F487" i="1"/>
  <c r="G487" i="1"/>
  <c r="I487" i="1"/>
  <c r="L487" i="1"/>
  <c r="M487" i="1"/>
  <c r="B488" i="1"/>
  <c r="D488" i="1"/>
  <c r="E488" i="1"/>
  <c r="H488" i="1"/>
  <c r="K488" i="1"/>
  <c r="C488" i="1"/>
  <c r="F488" i="1"/>
  <c r="G488" i="1"/>
  <c r="I488" i="1"/>
  <c r="L488" i="1"/>
  <c r="M488" i="1"/>
  <c r="B489" i="1"/>
  <c r="D489" i="1"/>
  <c r="E489" i="1"/>
  <c r="H489" i="1"/>
  <c r="K489" i="1"/>
  <c r="C489" i="1"/>
  <c r="F489" i="1"/>
  <c r="G489" i="1"/>
  <c r="I489" i="1"/>
  <c r="L489" i="1"/>
  <c r="M489" i="1"/>
  <c r="B490" i="1"/>
  <c r="D490" i="1"/>
  <c r="E490" i="1"/>
  <c r="H490" i="1"/>
  <c r="K490" i="1"/>
  <c r="C490" i="1"/>
  <c r="F490" i="1"/>
  <c r="G490" i="1"/>
  <c r="I490" i="1"/>
  <c r="L490" i="1"/>
  <c r="M490" i="1"/>
  <c r="B491" i="1"/>
  <c r="D491" i="1"/>
  <c r="E491" i="1"/>
  <c r="H491" i="1"/>
  <c r="K491" i="1"/>
  <c r="C491" i="1"/>
  <c r="F491" i="1"/>
  <c r="G491" i="1"/>
  <c r="I491" i="1"/>
  <c r="L491" i="1"/>
  <c r="M491" i="1"/>
  <c r="B492" i="1"/>
  <c r="D492" i="1"/>
  <c r="E492" i="1"/>
  <c r="H492" i="1"/>
  <c r="K492" i="1"/>
  <c r="C492" i="1"/>
  <c r="F492" i="1"/>
  <c r="G492" i="1"/>
  <c r="I492" i="1"/>
  <c r="L492" i="1"/>
  <c r="M492" i="1"/>
  <c r="B493" i="1"/>
  <c r="D493" i="1"/>
  <c r="E493" i="1"/>
  <c r="H493" i="1"/>
  <c r="K493" i="1"/>
  <c r="C493" i="1"/>
  <c r="F493" i="1"/>
  <c r="G493" i="1"/>
  <c r="I493" i="1"/>
  <c r="L493" i="1"/>
  <c r="M493" i="1"/>
  <c r="B494" i="1"/>
  <c r="D494" i="1"/>
  <c r="E494" i="1"/>
  <c r="H494" i="1"/>
  <c r="K494" i="1"/>
  <c r="C494" i="1"/>
  <c r="F494" i="1"/>
  <c r="G494" i="1"/>
  <c r="I494" i="1"/>
  <c r="L494" i="1"/>
  <c r="M494" i="1"/>
  <c r="B495" i="1"/>
  <c r="D495" i="1"/>
  <c r="E495" i="1"/>
  <c r="H495" i="1"/>
  <c r="K495" i="1"/>
  <c r="C495" i="1"/>
  <c r="F495" i="1"/>
  <c r="G495" i="1"/>
  <c r="I495" i="1"/>
  <c r="L495" i="1"/>
  <c r="M495" i="1"/>
  <c r="B496" i="1"/>
  <c r="D496" i="1"/>
  <c r="E496" i="1"/>
  <c r="H496" i="1"/>
  <c r="K496" i="1"/>
  <c r="C496" i="1"/>
  <c r="F496" i="1"/>
  <c r="G496" i="1"/>
  <c r="I496" i="1"/>
  <c r="L496" i="1"/>
  <c r="M496" i="1"/>
  <c r="B497" i="1"/>
  <c r="D497" i="1"/>
  <c r="E497" i="1"/>
  <c r="H497" i="1"/>
  <c r="K497" i="1"/>
  <c r="C497" i="1"/>
  <c r="F497" i="1"/>
  <c r="G497" i="1"/>
  <c r="I497" i="1"/>
  <c r="L497" i="1"/>
  <c r="M497" i="1"/>
  <c r="B498" i="1"/>
  <c r="D498" i="1"/>
  <c r="E498" i="1"/>
  <c r="H498" i="1"/>
  <c r="K498" i="1"/>
  <c r="C498" i="1"/>
  <c r="F498" i="1"/>
  <c r="G498" i="1"/>
  <c r="I498" i="1"/>
  <c r="L498" i="1"/>
  <c r="M498" i="1"/>
  <c r="B499" i="1"/>
  <c r="D499" i="1"/>
  <c r="E499" i="1"/>
  <c r="H499" i="1"/>
  <c r="K499" i="1"/>
  <c r="C499" i="1"/>
  <c r="F499" i="1"/>
  <c r="G499" i="1"/>
  <c r="I499" i="1"/>
  <c r="L499" i="1"/>
  <c r="M499" i="1"/>
  <c r="B500" i="1"/>
  <c r="D500" i="1"/>
  <c r="E500" i="1"/>
  <c r="H500" i="1"/>
  <c r="K500" i="1"/>
  <c r="C500" i="1"/>
  <c r="F500" i="1"/>
  <c r="G500" i="1"/>
  <c r="I500" i="1"/>
  <c r="L500" i="1"/>
  <c r="M500" i="1"/>
  <c r="B501" i="1"/>
  <c r="D501" i="1"/>
  <c r="E501" i="1"/>
  <c r="H501" i="1"/>
  <c r="K501" i="1"/>
  <c r="C501" i="1"/>
  <c r="F501" i="1"/>
  <c r="G501" i="1"/>
  <c r="I501" i="1"/>
  <c r="L501" i="1"/>
  <c r="M501" i="1"/>
  <c r="B502" i="1"/>
  <c r="D502" i="1"/>
  <c r="E502" i="1"/>
  <c r="H502" i="1"/>
  <c r="K502" i="1"/>
  <c r="C502" i="1"/>
  <c r="F502" i="1"/>
  <c r="G502" i="1"/>
  <c r="I502" i="1"/>
  <c r="L502" i="1"/>
  <c r="M502" i="1"/>
  <c r="B503" i="1"/>
  <c r="D503" i="1"/>
  <c r="E503" i="1"/>
  <c r="H503" i="1"/>
  <c r="K503" i="1"/>
  <c r="C503" i="1"/>
  <c r="F503" i="1"/>
  <c r="G503" i="1"/>
  <c r="I503" i="1"/>
  <c r="L503" i="1"/>
  <c r="M503" i="1"/>
  <c r="B504" i="1"/>
  <c r="D504" i="1"/>
  <c r="E504" i="1"/>
  <c r="H504" i="1"/>
  <c r="K504" i="1"/>
  <c r="C504" i="1"/>
  <c r="F504" i="1"/>
  <c r="G504" i="1"/>
  <c r="I504" i="1"/>
  <c r="L504" i="1"/>
  <c r="M504" i="1"/>
  <c r="B505" i="1"/>
  <c r="D505" i="1"/>
  <c r="E505" i="1"/>
  <c r="H505" i="1"/>
  <c r="K505" i="1"/>
  <c r="C505" i="1"/>
  <c r="F505" i="1"/>
  <c r="G505" i="1"/>
  <c r="I505" i="1"/>
  <c r="L505" i="1"/>
  <c r="M505" i="1"/>
  <c r="B506" i="1"/>
  <c r="D506" i="1"/>
  <c r="E506" i="1"/>
  <c r="H506" i="1"/>
  <c r="K506" i="1"/>
  <c r="C506" i="1"/>
  <c r="F506" i="1"/>
  <c r="G506" i="1"/>
  <c r="I506" i="1"/>
  <c r="L506" i="1"/>
  <c r="M506" i="1"/>
  <c r="B507" i="1"/>
  <c r="D507" i="1"/>
  <c r="E507" i="1"/>
  <c r="H507" i="1"/>
  <c r="K507" i="1"/>
  <c r="C507" i="1"/>
  <c r="F507" i="1"/>
  <c r="G507" i="1"/>
  <c r="I507" i="1"/>
  <c r="L507" i="1"/>
  <c r="M507" i="1"/>
  <c r="B508" i="1"/>
  <c r="D508" i="1"/>
  <c r="E508" i="1"/>
  <c r="H508" i="1"/>
  <c r="K508" i="1"/>
  <c r="C508" i="1"/>
  <c r="F508" i="1"/>
  <c r="G508" i="1"/>
  <c r="I508" i="1"/>
  <c r="L508" i="1"/>
  <c r="M508" i="1"/>
  <c r="B509" i="1"/>
  <c r="D509" i="1"/>
  <c r="E509" i="1"/>
  <c r="H509" i="1"/>
  <c r="K509" i="1"/>
  <c r="C509" i="1"/>
  <c r="F509" i="1"/>
  <c r="G509" i="1"/>
  <c r="I509" i="1"/>
  <c r="L509" i="1"/>
  <c r="M509" i="1"/>
  <c r="B510" i="1"/>
  <c r="D510" i="1"/>
  <c r="E510" i="1"/>
  <c r="H510" i="1"/>
  <c r="K510" i="1"/>
  <c r="C510" i="1"/>
  <c r="F510" i="1"/>
  <c r="G510" i="1"/>
  <c r="I510" i="1"/>
  <c r="L510" i="1"/>
  <c r="M510" i="1"/>
  <c r="B511" i="1"/>
  <c r="D511" i="1"/>
  <c r="E511" i="1"/>
  <c r="H511" i="1"/>
  <c r="K511" i="1"/>
  <c r="C511" i="1"/>
  <c r="F511" i="1"/>
  <c r="G511" i="1"/>
  <c r="I511" i="1"/>
  <c r="L511" i="1"/>
  <c r="M511" i="1"/>
  <c r="B512" i="1"/>
  <c r="D512" i="1"/>
  <c r="E512" i="1"/>
  <c r="H512" i="1"/>
  <c r="K512" i="1"/>
  <c r="C512" i="1"/>
  <c r="F512" i="1"/>
  <c r="G512" i="1"/>
  <c r="I512" i="1"/>
  <c r="L512" i="1"/>
  <c r="M512" i="1"/>
  <c r="B513" i="1"/>
  <c r="D513" i="1"/>
  <c r="E513" i="1"/>
  <c r="H513" i="1"/>
  <c r="K513" i="1"/>
  <c r="C513" i="1"/>
  <c r="F513" i="1"/>
  <c r="G513" i="1"/>
  <c r="I513" i="1"/>
  <c r="L513" i="1"/>
  <c r="M513" i="1"/>
  <c r="B514" i="1"/>
  <c r="D514" i="1"/>
  <c r="E514" i="1"/>
  <c r="H514" i="1"/>
  <c r="K514" i="1"/>
  <c r="C514" i="1"/>
  <c r="F514" i="1"/>
  <c r="G514" i="1"/>
  <c r="I514" i="1"/>
  <c r="L514" i="1"/>
  <c r="M514" i="1"/>
  <c r="B515" i="1"/>
  <c r="D515" i="1"/>
  <c r="E515" i="1"/>
  <c r="H515" i="1"/>
  <c r="K515" i="1"/>
  <c r="C515" i="1"/>
  <c r="F515" i="1"/>
  <c r="G515" i="1"/>
  <c r="I515" i="1"/>
  <c r="L515" i="1"/>
  <c r="M515" i="1"/>
  <c r="B516" i="1"/>
  <c r="D516" i="1"/>
  <c r="E516" i="1"/>
  <c r="H516" i="1"/>
  <c r="K516" i="1"/>
  <c r="C516" i="1"/>
  <c r="F516" i="1"/>
  <c r="G516" i="1"/>
  <c r="I516" i="1"/>
  <c r="L516" i="1"/>
  <c r="M516" i="1"/>
  <c r="B517" i="1"/>
  <c r="D517" i="1"/>
  <c r="E517" i="1"/>
  <c r="H517" i="1"/>
  <c r="K517" i="1"/>
  <c r="C517" i="1"/>
  <c r="F517" i="1"/>
  <c r="G517" i="1"/>
  <c r="I517" i="1"/>
  <c r="L517" i="1"/>
  <c r="M517" i="1"/>
  <c r="B518" i="1"/>
  <c r="D518" i="1"/>
  <c r="E518" i="1"/>
  <c r="H518" i="1"/>
  <c r="K518" i="1"/>
  <c r="C518" i="1"/>
  <c r="F518" i="1"/>
  <c r="G518" i="1"/>
  <c r="I518" i="1"/>
  <c r="L518" i="1"/>
  <c r="M518" i="1"/>
  <c r="B519" i="1"/>
  <c r="D519" i="1"/>
  <c r="E519" i="1"/>
  <c r="H519" i="1"/>
  <c r="K519" i="1"/>
  <c r="C519" i="1"/>
  <c r="F519" i="1"/>
  <c r="G519" i="1"/>
  <c r="I519" i="1"/>
  <c r="L519" i="1"/>
  <c r="M519" i="1"/>
  <c r="B520" i="1"/>
  <c r="D520" i="1"/>
  <c r="E520" i="1"/>
  <c r="H520" i="1"/>
  <c r="K520" i="1"/>
  <c r="C520" i="1"/>
  <c r="F520" i="1"/>
  <c r="G520" i="1"/>
  <c r="I520" i="1"/>
  <c r="L520" i="1"/>
  <c r="M520" i="1"/>
  <c r="B521" i="1"/>
  <c r="D521" i="1"/>
  <c r="E521" i="1"/>
  <c r="H521" i="1"/>
  <c r="K521" i="1"/>
  <c r="C521" i="1"/>
  <c r="F521" i="1"/>
  <c r="G521" i="1"/>
  <c r="I521" i="1"/>
  <c r="L521" i="1"/>
  <c r="M521" i="1"/>
  <c r="B522" i="1"/>
  <c r="D522" i="1"/>
  <c r="E522" i="1"/>
  <c r="H522" i="1"/>
  <c r="K522" i="1"/>
  <c r="C522" i="1"/>
  <c r="F522" i="1"/>
  <c r="G522" i="1"/>
  <c r="I522" i="1"/>
  <c r="L522" i="1"/>
  <c r="M522" i="1"/>
  <c r="B523" i="1"/>
  <c r="D523" i="1"/>
  <c r="E523" i="1"/>
  <c r="H523" i="1"/>
  <c r="K523" i="1"/>
  <c r="C523" i="1"/>
  <c r="F523" i="1"/>
  <c r="G523" i="1"/>
  <c r="I523" i="1"/>
  <c r="L523" i="1"/>
  <c r="M523" i="1"/>
  <c r="B524" i="1"/>
  <c r="D524" i="1"/>
  <c r="E524" i="1"/>
  <c r="H524" i="1"/>
  <c r="K524" i="1"/>
  <c r="C524" i="1"/>
  <c r="F524" i="1"/>
  <c r="G524" i="1"/>
  <c r="I524" i="1"/>
  <c r="L524" i="1"/>
  <c r="M524" i="1"/>
  <c r="B525" i="1"/>
  <c r="D525" i="1"/>
  <c r="E525" i="1"/>
  <c r="H525" i="1"/>
  <c r="K525" i="1"/>
  <c r="C525" i="1"/>
  <c r="F525" i="1"/>
  <c r="G525" i="1"/>
  <c r="I525" i="1"/>
  <c r="L525" i="1"/>
  <c r="M525" i="1"/>
  <c r="B526" i="1"/>
  <c r="D526" i="1"/>
  <c r="E526" i="1"/>
  <c r="H526" i="1"/>
  <c r="K526" i="1"/>
  <c r="C526" i="1"/>
  <c r="F526" i="1"/>
  <c r="G526" i="1"/>
  <c r="I526" i="1"/>
  <c r="L526" i="1"/>
  <c r="M526" i="1"/>
  <c r="B527" i="1"/>
  <c r="D527" i="1"/>
  <c r="E527" i="1"/>
  <c r="H527" i="1"/>
  <c r="K527" i="1"/>
  <c r="C527" i="1"/>
  <c r="F527" i="1"/>
  <c r="G527" i="1"/>
  <c r="I527" i="1"/>
  <c r="L527" i="1"/>
  <c r="M527" i="1"/>
  <c r="B528" i="1"/>
  <c r="D528" i="1"/>
  <c r="E528" i="1"/>
  <c r="H528" i="1"/>
  <c r="K528" i="1"/>
  <c r="C528" i="1"/>
  <c r="F528" i="1"/>
  <c r="G528" i="1"/>
  <c r="I528" i="1"/>
  <c r="L528" i="1"/>
  <c r="M528" i="1"/>
  <c r="B529" i="1"/>
  <c r="D529" i="1"/>
  <c r="E529" i="1"/>
  <c r="H529" i="1"/>
  <c r="K529" i="1"/>
  <c r="C529" i="1"/>
  <c r="F529" i="1"/>
  <c r="G529" i="1"/>
  <c r="I529" i="1"/>
  <c r="L529" i="1"/>
  <c r="M529" i="1"/>
  <c r="B530" i="1"/>
  <c r="D530" i="1"/>
  <c r="E530" i="1"/>
  <c r="H530" i="1"/>
  <c r="K530" i="1"/>
  <c r="C530" i="1"/>
  <c r="F530" i="1"/>
  <c r="G530" i="1"/>
  <c r="I530" i="1"/>
  <c r="L530" i="1"/>
  <c r="M530" i="1"/>
  <c r="B531" i="1"/>
  <c r="D531" i="1"/>
  <c r="E531" i="1"/>
  <c r="H531" i="1"/>
  <c r="K531" i="1"/>
  <c r="C531" i="1"/>
  <c r="F531" i="1"/>
  <c r="G531" i="1"/>
  <c r="I531" i="1"/>
  <c r="L531" i="1"/>
  <c r="M531" i="1"/>
  <c r="B532" i="1"/>
  <c r="D532" i="1"/>
  <c r="E532" i="1"/>
  <c r="H532" i="1"/>
  <c r="K532" i="1"/>
  <c r="C532" i="1"/>
  <c r="F532" i="1"/>
  <c r="G532" i="1"/>
  <c r="I532" i="1"/>
  <c r="L532" i="1"/>
  <c r="M532" i="1"/>
  <c r="B533" i="1"/>
  <c r="D533" i="1"/>
  <c r="E533" i="1"/>
  <c r="H533" i="1"/>
  <c r="K533" i="1"/>
  <c r="C533" i="1"/>
  <c r="F533" i="1"/>
  <c r="G533" i="1"/>
  <c r="I533" i="1"/>
  <c r="L533" i="1"/>
  <c r="M533" i="1"/>
  <c r="B534" i="1"/>
  <c r="D534" i="1"/>
  <c r="E534" i="1"/>
  <c r="H534" i="1"/>
  <c r="K534" i="1"/>
  <c r="C534" i="1"/>
  <c r="F534" i="1"/>
  <c r="G534" i="1"/>
  <c r="I534" i="1"/>
  <c r="L534" i="1"/>
  <c r="M534" i="1"/>
  <c r="B535" i="1"/>
  <c r="D535" i="1"/>
  <c r="E535" i="1"/>
  <c r="H535" i="1"/>
  <c r="K535" i="1"/>
  <c r="C535" i="1"/>
  <c r="F535" i="1"/>
  <c r="G535" i="1"/>
  <c r="I535" i="1"/>
  <c r="L535" i="1"/>
  <c r="M535" i="1"/>
  <c r="B536" i="1"/>
  <c r="D536" i="1"/>
  <c r="E536" i="1"/>
  <c r="H536" i="1"/>
  <c r="K536" i="1"/>
  <c r="C536" i="1"/>
  <c r="F536" i="1"/>
  <c r="G536" i="1"/>
  <c r="I536" i="1"/>
  <c r="L536" i="1"/>
  <c r="M536" i="1"/>
  <c r="B537" i="1"/>
  <c r="D537" i="1"/>
  <c r="E537" i="1"/>
  <c r="H537" i="1"/>
  <c r="K537" i="1"/>
  <c r="C537" i="1"/>
  <c r="F537" i="1"/>
  <c r="G537" i="1"/>
  <c r="I537" i="1"/>
  <c r="L537" i="1"/>
  <c r="M537" i="1"/>
  <c r="B538" i="1"/>
  <c r="D538" i="1"/>
  <c r="E538" i="1"/>
  <c r="H538" i="1"/>
  <c r="K538" i="1"/>
  <c r="C538" i="1"/>
  <c r="F538" i="1"/>
  <c r="G538" i="1"/>
  <c r="I538" i="1"/>
  <c r="L538" i="1"/>
  <c r="M538" i="1"/>
  <c r="B539" i="1"/>
  <c r="D539" i="1"/>
  <c r="E539" i="1"/>
  <c r="H539" i="1"/>
  <c r="K539" i="1"/>
  <c r="C539" i="1"/>
  <c r="F539" i="1"/>
  <c r="G539" i="1"/>
  <c r="I539" i="1"/>
  <c r="L539" i="1"/>
  <c r="M539" i="1"/>
  <c r="B540" i="1"/>
  <c r="D540" i="1"/>
  <c r="E540" i="1"/>
  <c r="H540" i="1"/>
  <c r="K540" i="1"/>
  <c r="C540" i="1"/>
  <c r="F540" i="1"/>
  <c r="G540" i="1"/>
  <c r="I540" i="1"/>
  <c r="L540" i="1"/>
  <c r="M540" i="1"/>
  <c r="B541" i="1"/>
  <c r="D541" i="1"/>
  <c r="E541" i="1"/>
  <c r="H541" i="1"/>
  <c r="K541" i="1"/>
  <c r="C541" i="1"/>
  <c r="F541" i="1"/>
  <c r="G541" i="1"/>
  <c r="I541" i="1"/>
  <c r="L541" i="1"/>
  <c r="M541" i="1"/>
  <c r="B542" i="1"/>
  <c r="D542" i="1"/>
  <c r="E542" i="1"/>
  <c r="H542" i="1"/>
  <c r="K542" i="1"/>
  <c r="C542" i="1"/>
  <c r="F542" i="1"/>
  <c r="G542" i="1"/>
  <c r="I542" i="1"/>
  <c r="L542" i="1"/>
  <c r="M542" i="1"/>
  <c r="B543" i="1"/>
  <c r="D543" i="1"/>
  <c r="E543" i="1"/>
  <c r="H543" i="1"/>
  <c r="K543" i="1"/>
  <c r="C543" i="1"/>
  <c r="F543" i="1"/>
  <c r="G543" i="1"/>
  <c r="I543" i="1"/>
  <c r="L543" i="1"/>
  <c r="M543" i="1"/>
  <c r="B544" i="1"/>
  <c r="D544" i="1"/>
  <c r="E544" i="1"/>
  <c r="H544" i="1"/>
  <c r="K544" i="1"/>
  <c r="C544" i="1"/>
  <c r="F544" i="1"/>
  <c r="G544" i="1"/>
  <c r="I544" i="1"/>
  <c r="L544" i="1"/>
  <c r="M544" i="1"/>
  <c r="B545" i="1"/>
  <c r="D545" i="1"/>
  <c r="E545" i="1"/>
  <c r="H545" i="1"/>
  <c r="K545" i="1"/>
  <c r="C545" i="1"/>
  <c r="F545" i="1"/>
  <c r="G545" i="1"/>
  <c r="I545" i="1"/>
  <c r="L545" i="1"/>
  <c r="M545" i="1"/>
  <c r="B546" i="1"/>
  <c r="D546" i="1"/>
  <c r="E546" i="1"/>
  <c r="H546" i="1"/>
  <c r="K546" i="1"/>
  <c r="C546" i="1"/>
  <c r="F546" i="1"/>
  <c r="G546" i="1"/>
  <c r="I546" i="1"/>
  <c r="L546" i="1"/>
  <c r="M546" i="1"/>
  <c r="B547" i="1"/>
  <c r="D547" i="1"/>
  <c r="E547" i="1"/>
  <c r="H547" i="1"/>
  <c r="K547" i="1"/>
  <c r="C547" i="1"/>
  <c r="F547" i="1"/>
  <c r="G547" i="1"/>
  <c r="I547" i="1"/>
  <c r="L547" i="1"/>
  <c r="M547" i="1"/>
  <c r="B548" i="1"/>
  <c r="D548" i="1"/>
  <c r="E548" i="1"/>
  <c r="H548" i="1"/>
  <c r="K548" i="1"/>
  <c r="C548" i="1"/>
  <c r="F548" i="1"/>
  <c r="G548" i="1"/>
  <c r="I548" i="1"/>
  <c r="L548" i="1"/>
  <c r="M548" i="1"/>
  <c r="B549" i="1"/>
  <c r="D549" i="1"/>
  <c r="E549" i="1"/>
  <c r="H549" i="1"/>
  <c r="K549" i="1"/>
  <c r="C549" i="1"/>
  <c r="F549" i="1"/>
  <c r="G549" i="1"/>
  <c r="I549" i="1"/>
  <c r="L549" i="1"/>
  <c r="M549" i="1"/>
  <c r="B550" i="1"/>
  <c r="D550" i="1"/>
  <c r="E550" i="1"/>
  <c r="H550" i="1"/>
  <c r="K550" i="1"/>
  <c r="C550" i="1"/>
  <c r="F550" i="1"/>
  <c r="G550" i="1"/>
  <c r="I550" i="1"/>
  <c r="L550" i="1"/>
  <c r="M550" i="1"/>
  <c r="B551" i="1"/>
  <c r="D551" i="1"/>
  <c r="E551" i="1"/>
  <c r="H551" i="1"/>
  <c r="K551" i="1"/>
  <c r="C551" i="1"/>
  <c r="F551" i="1"/>
  <c r="G551" i="1"/>
  <c r="I551" i="1"/>
  <c r="L551" i="1"/>
  <c r="M551" i="1"/>
  <c r="B552" i="1"/>
  <c r="D552" i="1"/>
  <c r="E552" i="1"/>
  <c r="H552" i="1"/>
  <c r="K552" i="1"/>
  <c r="C552" i="1"/>
  <c r="F552" i="1"/>
  <c r="G552" i="1"/>
  <c r="I552" i="1"/>
  <c r="L552" i="1"/>
  <c r="M552" i="1"/>
  <c r="B553" i="1"/>
  <c r="D553" i="1"/>
  <c r="E553" i="1"/>
  <c r="H553" i="1"/>
  <c r="K553" i="1"/>
  <c r="C553" i="1"/>
  <c r="F553" i="1"/>
  <c r="G553" i="1"/>
  <c r="I553" i="1"/>
  <c r="L553" i="1"/>
  <c r="M553" i="1"/>
  <c r="B554" i="1"/>
  <c r="D554" i="1"/>
  <c r="E554" i="1"/>
  <c r="H554" i="1"/>
  <c r="K554" i="1"/>
  <c r="C554" i="1"/>
  <c r="F554" i="1"/>
  <c r="G554" i="1"/>
  <c r="I554" i="1"/>
  <c r="L554" i="1"/>
  <c r="M554" i="1"/>
  <c r="B555" i="1"/>
  <c r="D555" i="1"/>
  <c r="E555" i="1"/>
  <c r="H555" i="1"/>
  <c r="K555" i="1"/>
  <c r="C555" i="1"/>
  <c r="F555" i="1"/>
  <c r="G555" i="1"/>
  <c r="I555" i="1"/>
  <c r="L555" i="1"/>
  <c r="M555" i="1"/>
  <c r="B556" i="1"/>
  <c r="D556" i="1"/>
  <c r="E556" i="1"/>
  <c r="H556" i="1"/>
  <c r="K556" i="1"/>
  <c r="C556" i="1"/>
  <c r="F556" i="1"/>
  <c r="G556" i="1"/>
  <c r="I556" i="1"/>
  <c r="L556" i="1"/>
  <c r="M556" i="1"/>
  <c r="B557" i="1"/>
  <c r="D557" i="1"/>
  <c r="E557" i="1"/>
  <c r="H557" i="1"/>
  <c r="K557" i="1"/>
  <c r="C557" i="1"/>
  <c r="F557" i="1"/>
  <c r="G557" i="1"/>
  <c r="I557" i="1"/>
  <c r="L557" i="1"/>
  <c r="M557" i="1"/>
  <c r="B558" i="1"/>
  <c r="D558" i="1"/>
  <c r="E558" i="1"/>
  <c r="H558" i="1"/>
  <c r="K558" i="1"/>
  <c r="C558" i="1"/>
  <c r="F558" i="1"/>
  <c r="G558" i="1"/>
  <c r="I558" i="1"/>
  <c r="L558" i="1"/>
  <c r="M558" i="1"/>
  <c r="B559" i="1"/>
  <c r="D559" i="1"/>
  <c r="E559" i="1"/>
  <c r="H559" i="1"/>
  <c r="K559" i="1"/>
  <c r="C559" i="1"/>
  <c r="F559" i="1"/>
  <c r="G559" i="1"/>
  <c r="I559" i="1"/>
  <c r="L559" i="1"/>
  <c r="M559" i="1"/>
  <c r="B560" i="1"/>
  <c r="D560" i="1"/>
  <c r="E560" i="1"/>
  <c r="H560" i="1"/>
  <c r="K560" i="1"/>
  <c r="C560" i="1"/>
  <c r="F560" i="1"/>
  <c r="G560" i="1"/>
  <c r="I560" i="1"/>
  <c r="L560" i="1"/>
  <c r="M560" i="1"/>
  <c r="B561" i="1"/>
  <c r="D561" i="1"/>
  <c r="E561" i="1"/>
  <c r="H561" i="1"/>
  <c r="K561" i="1"/>
  <c r="C561" i="1"/>
  <c r="F561" i="1"/>
  <c r="G561" i="1"/>
  <c r="I561" i="1"/>
  <c r="L561" i="1"/>
  <c r="M561" i="1"/>
  <c r="B562" i="1"/>
  <c r="D562" i="1"/>
  <c r="E562" i="1"/>
  <c r="H562" i="1"/>
  <c r="K562" i="1"/>
  <c r="C562" i="1"/>
  <c r="F562" i="1"/>
  <c r="G562" i="1"/>
  <c r="I562" i="1"/>
  <c r="L562" i="1"/>
  <c r="M562" i="1"/>
  <c r="B563" i="1"/>
  <c r="D563" i="1"/>
  <c r="E563" i="1"/>
  <c r="H563" i="1"/>
  <c r="K563" i="1"/>
  <c r="C563" i="1"/>
  <c r="F563" i="1"/>
  <c r="G563" i="1"/>
  <c r="I563" i="1"/>
  <c r="L563" i="1"/>
  <c r="M563" i="1"/>
  <c r="B564" i="1"/>
  <c r="D564" i="1"/>
  <c r="E564" i="1"/>
  <c r="H564" i="1"/>
  <c r="K564" i="1"/>
  <c r="C564" i="1"/>
  <c r="F564" i="1"/>
  <c r="G564" i="1"/>
  <c r="I564" i="1"/>
  <c r="L564" i="1"/>
  <c r="M564" i="1"/>
  <c r="B565" i="1"/>
  <c r="D565" i="1"/>
  <c r="E565" i="1"/>
  <c r="H565" i="1"/>
  <c r="K565" i="1"/>
  <c r="C565" i="1"/>
  <c r="F565" i="1"/>
  <c r="G565" i="1"/>
  <c r="I565" i="1"/>
  <c r="L565" i="1"/>
  <c r="M565" i="1"/>
  <c r="B566" i="1"/>
  <c r="D566" i="1"/>
  <c r="E566" i="1"/>
  <c r="H566" i="1"/>
  <c r="K566" i="1"/>
  <c r="C566" i="1"/>
  <c r="F566" i="1"/>
  <c r="G566" i="1"/>
  <c r="I566" i="1"/>
  <c r="L566" i="1"/>
  <c r="M566" i="1"/>
  <c r="B567" i="1"/>
  <c r="D567" i="1"/>
  <c r="E567" i="1"/>
  <c r="H567" i="1"/>
  <c r="K567" i="1"/>
  <c r="C567" i="1"/>
  <c r="F567" i="1"/>
  <c r="G567" i="1"/>
  <c r="I567" i="1"/>
  <c r="L567" i="1"/>
  <c r="M567" i="1"/>
  <c r="B568" i="1"/>
  <c r="D568" i="1"/>
  <c r="E568" i="1"/>
  <c r="H568" i="1"/>
  <c r="K568" i="1"/>
  <c r="C568" i="1"/>
  <c r="F568" i="1"/>
  <c r="G568" i="1"/>
  <c r="I568" i="1"/>
  <c r="L568" i="1"/>
  <c r="M568" i="1"/>
  <c r="B569" i="1"/>
  <c r="D569" i="1"/>
  <c r="E569" i="1"/>
  <c r="H569" i="1"/>
  <c r="K569" i="1"/>
  <c r="C569" i="1"/>
  <c r="F569" i="1"/>
  <c r="G569" i="1"/>
  <c r="I569" i="1"/>
  <c r="L569" i="1"/>
  <c r="M569" i="1"/>
  <c r="B570" i="1"/>
  <c r="D570" i="1"/>
  <c r="E570" i="1"/>
  <c r="H570" i="1"/>
  <c r="K570" i="1"/>
  <c r="C570" i="1"/>
  <c r="F570" i="1"/>
  <c r="G570" i="1"/>
  <c r="I570" i="1"/>
  <c r="L570" i="1"/>
  <c r="M570" i="1"/>
  <c r="B571" i="1"/>
  <c r="D571" i="1"/>
  <c r="E571" i="1"/>
  <c r="H571" i="1"/>
  <c r="K571" i="1"/>
  <c r="C571" i="1"/>
  <c r="F571" i="1"/>
  <c r="G571" i="1"/>
  <c r="I571" i="1"/>
  <c r="L571" i="1"/>
  <c r="M571" i="1"/>
  <c r="B572" i="1"/>
  <c r="D572" i="1"/>
  <c r="E572" i="1"/>
  <c r="H572" i="1"/>
  <c r="K572" i="1"/>
  <c r="C572" i="1"/>
  <c r="F572" i="1"/>
  <c r="G572" i="1"/>
  <c r="I572" i="1"/>
  <c r="L572" i="1"/>
  <c r="M572" i="1"/>
  <c r="B573" i="1"/>
  <c r="D573" i="1"/>
  <c r="E573" i="1"/>
  <c r="H573" i="1"/>
  <c r="K573" i="1"/>
  <c r="C573" i="1"/>
  <c r="F573" i="1"/>
  <c r="G573" i="1"/>
  <c r="I573" i="1"/>
  <c r="L573" i="1"/>
  <c r="M573" i="1"/>
  <c r="B574" i="1"/>
  <c r="D574" i="1"/>
  <c r="E574" i="1"/>
  <c r="H574" i="1"/>
  <c r="K574" i="1"/>
  <c r="C574" i="1"/>
  <c r="F574" i="1"/>
  <c r="G574" i="1"/>
  <c r="I574" i="1"/>
  <c r="L574" i="1"/>
  <c r="M574" i="1"/>
  <c r="B575" i="1"/>
  <c r="D575" i="1"/>
  <c r="E575" i="1"/>
  <c r="H575" i="1"/>
  <c r="K575" i="1"/>
  <c r="C575" i="1"/>
  <c r="F575" i="1"/>
  <c r="G575" i="1"/>
  <c r="I575" i="1"/>
  <c r="L575" i="1"/>
  <c r="M575" i="1"/>
  <c r="B576" i="1"/>
  <c r="D576" i="1"/>
  <c r="E576" i="1"/>
  <c r="H576" i="1"/>
  <c r="K576" i="1"/>
  <c r="C576" i="1"/>
  <c r="F576" i="1"/>
  <c r="G576" i="1"/>
  <c r="I576" i="1"/>
  <c r="L576" i="1"/>
  <c r="M576" i="1"/>
  <c r="B577" i="1"/>
  <c r="D577" i="1"/>
  <c r="E577" i="1"/>
  <c r="H577" i="1"/>
  <c r="K577" i="1"/>
  <c r="C577" i="1"/>
  <c r="F577" i="1"/>
  <c r="G577" i="1"/>
  <c r="I577" i="1"/>
  <c r="L577" i="1"/>
  <c r="M577" i="1"/>
  <c r="B578" i="1"/>
  <c r="D578" i="1"/>
  <c r="E578" i="1"/>
  <c r="H578" i="1"/>
  <c r="K578" i="1"/>
  <c r="C578" i="1"/>
  <c r="F578" i="1"/>
  <c r="G578" i="1"/>
  <c r="I578" i="1"/>
  <c r="L578" i="1"/>
  <c r="M578" i="1"/>
  <c r="B579" i="1"/>
  <c r="D579" i="1"/>
  <c r="E579" i="1"/>
  <c r="H579" i="1"/>
  <c r="K579" i="1"/>
  <c r="C579" i="1"/>
  <c r="F579" i="1"/>
  <c r="G579" i="1"/>
  <c r="I579" i="1"/>
  <c r="L579" i="1"/>
  <c r="M579" i="1"/>
  <c r="B580" i="1"/>
  <c r="D580" i="1"/>
  <c r="E580" i="1"/>
  <c r="H580" i="1"/>
  <c r="K580" i="1"/>
  <c r="C580" i="1"/>
  <c r="F580" i="1"/>
  <c r="G580" i="1"/>
  <c r="I580" i="1"/>
  <c r="L580" i="1"/>
  <c r="M580" i="1"/>
  <c r="B581" i="1"/>
  <c r="D581" i="1"/>
  <c r="E581" i="1"/>
  <c r="H581" i="1"/>
  <c r="K581" i="1"/>
  <c r="C581" i="1"/>
  <c r="F581" i="1"/>
  <c r="G581" i="1"/>
  <c r="I581" i="1"/>
  <c r="L581" i="1"/>
  <c r="M581" i="1"/>
  <c r="B582" i="1"/>
  <c r="D582" i="1"/>
  <c r="E582" i="1"/>
  <c r="H582" i="1"/>
  <c r="K582" i="1"/>
  <c r="C582" i="1"/>
  <c r="F582" i="1"/>
  <c r="G582" i="1"/>
  <c r="I582" i="1"/>
  <c r="L582" i="1"/>
  <c r="M582" i="1"/>
  <c r="B583" i="1"/>
  <c r="D583" i="1"/>
  <c r="E583" i="1"/>
  <c r="H583" i="1"/>
  <c r="K583" i="1"/>
  <c r="C583" i="1"/>
  <c r="F583" i="1"/>
  <c r="G583" i="1"/>
  <c r="I583" i="1"/>
  <c r="L583" i="1"/>
  <c r="M583" i="1"/>
  <c r="B584" i="1"/>
  <c r="D584" i="1"/>
  <c r="E584" i="1"/>
  <c r="H584" i="1"/>
  <c r="K584" i="1"/>
  <c r="C584" i="1"/>
  <c r="F584" i="1"/>
  <c r="G584" i="1"/>
  <c r="I584" i="1"/>
  <c r="L584" i="1"/>
  <c r="M584" i="1"/>
  <c r="B585" i="1"/>
  <c r="D585" i="1"/>
  <c r="E585" i="1"/>
  <c r="H585" i="1"/>
  <c r="K585" i="1"/>
  <c r="C585" i="1"/>
  <c r="F585" i="1"/>
  <c r="G585" i="1"/>
  <c r="I585" i="1"/>
  <c r="L585" i="1"/>
  <c r="M585" i="1"/>
  <c r="B586" i="1"/>
  <c r="D586" i="1"/>
  <c r="E586" i="1"/>
  <c r="H586" i="1"/>
  <c r="K586" i="1"/>
  <c r="C586" i="1"/>
  <c r="F586" i="1"/>
  <c r="G586" i="1"/>
  <c r="I586" i="1"/>
  <c r="L586" i="1"/>
  <c r="M586" i="1"/>
  <c r="B587" i="1"/>
  <c r="D587" i="1"/>
  <c r="E587" i="1"/>
  <c r="H587" i="1"/>
  <c r="K587" i="1"/>
  <c r="C587" i="1"/>
  <c r="F587" i="1"/>
  <c r="G587" i="1"/>
  <c r="I587" i="1"/>
  <c r="L587" i="1"/>
  <c r="M587" i="1"/>
  <c r="B588" i="1"/>
  <c r="D588" i="1"/>
  <c r="E588" i="1"/>
  <c r="H588" i="1"/>
  <c r="K588" i="1"/>
  <c r="C588" i="1"/>
  <c r="F588" i="1"/>
  <c r="G588" i="1"/>
  <c r="I588" i="1"/>
  <c r="L588" i="1"/>
  <c r="M588" i="1"/>
  <c r="B589" i="1"/>
  <c r="D589" i="1"/>
  <c r="E589" i="1"/>
  <c r="H589" i="1"/>
  <c r="K589" i="1"/>
  <c r="C589" i="1"/>
  <c r="F589" i="1"/>
  <c r="G589" i="1"/>
  <c r="I589" i="1"/>
  <c r="L589" i="1"/>
  <c r="M589" i="1"/>
  <c r="B590" i="1"/>
  <c r="D590" i="1"/>
  <c r="E590" i="1"/>
  <c r="H590" i="1"/>
  <c r="K590" i="1"/>
  <c r="C590" i="1"/>
  <c r="F590" i="1"/>
  <c r="G590" i="1"/>
  <c r="I590" i="1"/>
  <c r="L590" i="1"/>
  <c r="M590" i="1"/>
  <c r="B591" i="1"/>
  <c r="D591" i="1"/>
  <c r="E591" i="1"/>
  <c r="H591" i="1"/>
  <c r="K591" i="1"/>
  <c r="C591" i="1"/>
  <c r="F591" i="1"/>
  <c r="G591" i="1"/>
  <c r="I591" i="1"/>
  <c r="L591" i="1"/>
  <c r="M591" i="1"/>
  <c r="B592" i="1"/>
  <c r="D592" i="1"/>
  <c r="E592" i="1"/>
  <c r="H592" i="1"/>
  <c r="K592" i="1"/>
  <c r="C592" i="1"/>
  <c r="F592" i="1"/>
  <c r="G592" i="1"/>
  <c r="I592" i="1"/>
  <c r="L592" i="1"/>
  <c r="M592" i="1"/>
  <c r="B593" i="1"/>
  <c r="D593" i="1"/>
  <c r="E593" i="1"/>
  <c r="H593" i="1"/>
  <c r="K593" i="1"/>
  <c r="C593" i="1"/>
  <c r="F593" i="1"/>
  <c r="G593" i="1"/>
  <c r="I593" i="1"/>
  <c r="L593" i="1"/>
  <c r="M593" i="1"/>
  <c r="B594" i="1"/>
  <c r="D594" i="1"/>
  <c r="E594" i="1"/>
  <c r="H594" i="1"/>
  <c r="K594" i="1"/>
  <c r="C594" i="1"/>
  <c r="F594" i="1"/>
  <c r="G594" i="1"/>
  <c r="I594" i="1"/>
  <c r="L594" i="1"/>
  <c r="M594" i="1"/>
  <c r="B595" i="1"/>
  <c r="D595" i="1"/>
  <c r="E595" i="1"/>
  <c r="H595" i="1"/>
  <c r="K595" i="1"/>
  <c r="C595" i="1"/>
  <c r="F595" i="1"/>
  <c r="G595" i="1"/>
  <c r="I595" i="1"/>
  <c r="L595" i="1"/>
  <c r="M595" i="1"/>
  <c r="B596" i="1"/>
  <c r="D596" i="1"/>
  <c r="E596" i="1"/>
  <c r="H596" i="1"/>
  <c r="K596" i="1"/>
  <c r="C596" i="1"/>
  <c r="F596" i="1"/>
  <c r="G596" i="1"/>
  <c r="I596" i="1"/>
  <c r="L596" i="1"/>
  <c r="M596" i="1"/>
  <c r="B597" i="1"/>
  <c r="D597" i="1"/>
  <c r="E597" i="1"/>
  <c r="H597" i="1"/>
  <c r="K597" i="1"/>
  <c r="C597" i="1"/>
  <c r="F597" i="1"/>
  <c r="G597" i="1"/>
  <c r="I597" i="1"/>
  <c r="L597" i="1"/>
  <c r="M597" i="1"/>
  <c r="B598" i="1"/>
  <c r="D598" i="1"/>
  <c r="E598" i="1"/>
  <c r="H598" i="1"/>
  <c r="K598" i="1"/>
  <c r="C598" i="1"/>
  <c r="F598" i="1"/>
  <c r="G598" i="1"/>
  <c r="I598" i="1"/>
  <c r="L598" i="1"/>
  <c r="M598" i="1"/>
  <c r="B599" i="1"/>
  <c r="D599" i="1"/>
  <c r="E599" i="1"/>
  <c r="H599" i="1"/>
  <c r="K599" i="1"/>
  <c r="C599" i="1"/>
  <c r="F599" i="1"/>
  <c r="G599" i="1"/>
  <c r="I599" i="1"/>
  <c r="L599" i="1"/>
  <c r="M599" i="1"/>
  <c r="B600" i="1"/>
  <c r="D600" i="1"/>
  <c r="E600" i="1"/>
  <c r="H600" i="1"/>
  <c r="K600" i="1"/>
  <c r="C600" i="1"/>
  <c r="F600" i="1"/>
  <c r="G600" i="1"/>
  <c r="I600" i="1"/>
  <c r="L600" i="1"/>
  <c r="M600" i="1"/>
  <c r="B601" i="1"/>
  <c r="D601" i="1"/>
  <c r="E601" i="1"/>
  <c r="H601" i="1"/>
  <c r="K601" i="1"/>
  <c r="C601" i="1"/>
  <c r="F601" i="1"/>
  <c r="G601" i="1"/>
  <c r="I601" i="1"/>
  <c r="L601" i="1"/>
  <c r="M601" i="1"/>
  <c r="B602" i="1"/>
  <c r="D602" i="1"/>
  <c r="E602" i="1"/>
  <c r="H602" i="1"/>
  <c r="K602" i="1"/>
  <c r="C602" i="1"/>
  <c r="F602" i="1"/>
  <c r="G602" i="1"/>
  <c r="I602" i="1"/>
  <c r="L602" i="1"/>
  <c r="M602" i="1"/>
  <c r="B603" i="1"/>
  <c r="D603" i="1"/>
  <c r="E603" i="1"/>
  <c r="H603" i="1"/>
  <c r="K603" i="1"/>
  <c r="C603" i="1"/>
  <c r="F603" i="1"/>
  <c r="G603" i="1"/>
  <c r="I603" i="1"/>
  <c r="L603" i="1"/>
  <c r="M603" i="1"/>
  <c r="B604" i="1"/>
  <c r="D604" i="1"/>
  <c r="E604" i="1"/>
  <c r="H604" i="1"/>
  <c r="K604" i="1"/>
  <c r="C604" i="1"/>
  <c r="F604" i="1"/>
  <c r="G604" i="1"/>
  <c r="I604" i="1"/>
  <c r="L604" i="1"/>
  <c r="M604" i="1"/>
  <c r="B605" i="1"/>
  <c r="D605" i="1"/>
  <c r="E605" i="1"/>
  <c r="H605" i="1"/>
  <c r="K605" i="1"/>
  <c r="C605" i="1"/>
  <c r="F605" i="1"/>
  <c r="G605" i="1"/>
  <c r="I605" i="1"/>
  <c r="L605" i="1"/>
  <c r="M605" i="1"/>
  <c r="B606" i="1"/>
  <c r="D606" i="1"/>
  <c r="E606" i="1"/>
  <c r="H606" i="1"/>
  <c r="K606" i="1"/>
  <c r="C606" i="1"/>
  <c r="F606" i="1"/>
  <c r="G606" i="1"/>
  <c r="I606" i="1"/>
  <c r="L606" i="1"/>
  <c r="M606" i="1"/>
  <c r="B607" i="1"/>
  <c r="D607" i="1"/>
  <c r="E607" i="1"/>
  <c r="H607" i="1"/>
  <c r="K607" i="1"/>
  <c r="C607" i="1"/>
  <c r="F607" i="1"/>
  <c r="G607" i="1"/>
  <c r="I607" i="1"/>
  <c r="L607" i="1"/>
  <c r="M607" i="1"/>
  <c r="B608" i="1"/>
  <c r="D608" i="1"/>
  <c r="E608" i="1"/>
  <c r="H608" i="1"/>
  <c r="K608" i="1"/>
  <c r="C608" i="1"/>
  <c r="F608" i="1"/>
  <c r="G608" i="1"/>
  <c r="I608" i="1"/>
  <c r="L608" i="1"/>
  <c r="M608" i="1"/>
  <c r="B609" i="1"/>
  <c r="D609" i="1"/>
  <c r="E609" i="1"/>
  <c r="H609" i="1"/>
  <c r="K609" i="1"/>
  <c r="C609" i="1"/>
  <c r="F609" i="1"/>
  <c r="G609" i="1"/>
  <c r="I609" i="1"/>
  <c r="L609" i="1"/>
  <c r="M609" i="1"/>
  <c r="B610" i="1"/>
  <c r="D610" i="1"/>
  <c r="E610" i="1"/>
  <c r="H610" i="1"/>
  <c r="K610" i="1"/>
  <c r="C610" i="1"/>
  <c r="F610" i="1"/>
  <c r="G610" i="1"/>
  <c r="I610" i="1"/>
  <c r="L610" i="1"/>
  <c r="M610" i="1"/>
  <c r="B611" i="1"/>
  <c r="D611" i="1"/>
  <c r="E611" i="1"/>
  <c r="H611" i="1"/>
  <c r="K611" i="1"/>
  <c r="C611" i="1"/>
  <c r="F611" i="1"/>
  <c r="G611" i="1"/>
  <c r="I611" i="1"/>
  <c r="L611" i="1"/>
  <c r="M611" i="1"/>
  <c r="B612" i="1"/>
  <c r="D612" i="1"/>
  <c r="E612" i="1"/>
  <c r="H612" i="1"/>
  <c r="K612" i="1"/>
  <c r="C612" i="1"/>
  <c r="F612" i="1"/>
  <c r="G612" i="1"/>
  <c r="I612" i="1"/>
  <c r="L612" i="1"/>
  <c r="M612" i="1"/>
  <c r="B613" i="1"/>
  <c r="D613" i="1"/>
  <c r="E613" i="1"/>
  <c r="H613" i="1"/>
  <c r="K613" i="1"/>
  <c r="C613" i="1"/>
  <c r="F613" i="1"/>
  <c r="G613" i="1"/>
  <c r="I613" i="1"/>
  <c r="L613" i="1"/>
  <c r="M613" i="1"/>
  <c r="B614" i="1"/>
  <c r="D614" i="1"/>
  <c r="E614" i="1"/>
  <c r="H614" i="1"/>
  <c r="K614" i="1"/>
  <c r="C614" i="1"/>
  <c r="F614" i="1"/>
  <c r="G614" i="1"/>
  <c r="I614" i="1"/>
  <c r="L614" i="1"/>
  <c r="M614" i="1"/>
  <c r="B615" i="1"/>
  <c r="D615" i="1"/>
  <c r="E615" i="1"/>
  <c r="H615" i="1"/>
  <c r="K615" i="1"/>
  <c r="C615" i="1"/>
  <c r="F615" i="1"/>
  <c r="G615" i="1"/>
  <c r="I615" i="1"/>
  <c r="L615" i="1"/>
  <c r="M615" i="1"/>
  <c r="B616" i="1"/>
  <c r="D616" i="1"/>
  <c r="E616" i="1"/>
  <c r="H616" i="1"/>
  <c r="K616" i="1"/>
  <c r="C616" i="1"/>
  <c r="F616" i="1"/>
  <c r="G616" i="1"/>
  <c r="I616" i="1"/>
  <c r="L616" i="1"/>
  <c r="M616" i="1"/>
  <c r="B617" i="1"/>
  <c r="D617" i="1"/>
  <c r="E617" i="1"/>
  <c r="H617" i="1"/>
  <c r="K617" i="1"/>
  <c r="C617" i="1"/>
  <c r="F617" i="1"/>
  <c r="G617" i="1"/>
  <c r="I617" i="1"/>
  <c r="L617" i="1"/>
  <c r="M617" i="1"/>
  <c r="B618" i="1"/>
  <c r="D618" i="1"/>
  <c r="E618" i="1"/>
  <c r="H618" i="1"/>
  <c r="K618" i="1"/>
  <c r="C618" i="1"/>
  <c r="F618" i="1"/>
  <c r="G618" i="1"/>
  <c r="I618" i="1"/>
  <c r="L618" i="1"/>
  <c r="M618" i="1"/>
  <c r="B619" i="1"/>
  <c r="D619" i="1"/>
  <c r="E619" i="1"/>
  <c r="H619" i="1"/>
  <c r="K619" i="1"/>
  <c r="C619" i="1"/>
  <c r="F619" i="1"/>
  <c r="G619" i="1"/>
  <c r="I619" i="1"/>
  <c r="L619" i="1"/>
  <c r="M619" i="1"/>
  <c r="B620" i="1"/>
  <c r="D620" i="1"/>
  <c r="E620" i="1"/>
  <c r="H620" i="1"/>
  <c r="K620" i="1"/>
  <c r="C620" i="1"/>
  <c r="F620" i="1"/>
  <c r="G620" i="1"/>
  <c r="I620" i="1"/>
  <c r="L620" i="1"/>
  <c r="M620" i="1"/>
  <c r="B621" i="1"/>
  <c r="D621" i="1"/>
  <c r="E621" i="1"/>
  <c r="H621" i="1"/>
  <c r="K621" i="1"/>
  <c r="C621" i="1"/>
  <c r="F621" i="1"/>
  <c r="G621" i="1"/>
  <c r="I621" i="1"/>
  <c r="L621" i="1"/>
  <c r="M621" i="1"/>
  <c r="B622" i="1"/>
  <c r="D622" i="1"/>
  <c r="E622" i="1"/>
  <c r="H622" i="1"/>
  <c r="K622" i="1"/>
  <c r="C622" i="1"/>
  <c r="F622" i="1"/>
  <c r="G622" i="1"/>
  <c r="I622" i="1"/>
  <c r="L622" i="1"/>
  <c r="M622" i="1"/>
  <c r="B623" i="1"/>
  <c r="D623" i="1"/>
  <c r="E623" i="1"/>
  <c r="H623" i="1"/>
  <c r="K623" i="1"/>
  <c r="C623" i="1"/>
  <c r="F623" i="1"/>
  <c r="G623" i="1"/>
  <c r="I623" i="1"/>
  <c r="L623" i="1"/>
  <c r="M623" i="1"/>
  <c r="B624" i="1"/>
  <c r="D624" i="1"/>
  <c r="E624" i="1"/>
  <c r="H624" i="1"/>
  <c r="K624" i="1"/>
  <c r="C624" i="1"/>
  <c r="F624" i="1"/>
  <c r="G624" i="1"/>
  <c r="I624" i="1"/>
  <c r="L624" i="1"/>
  <c r="M624" i="1"/>
  <c r="B625" i="1"/>
  <c r="D625" i="1"/>
  <c r="E625" i="1"/>
  <c r="H625" i="1"/>
  <c r="K625" i="1"/>
  <c r="C625" i="1"/>
  <c r="F625" i="1"/>
  <c r="G625" i="1"/>
  <c r="I625" i="1"/>
  <c r="L625" i="1"/>
  <c r="M625" i="1"/>
  <c r="B626" i="1"/>
  <c r="D626" i="1"/>
  <c r="E626" i="1"/>
  <c r="H626" i="1"/>
  <c r="K626" i="1"/>
  <c r="C626" i="1"/>
  <c r="F626" i="1"/>
  <c r="G626" i="1"/>
  <c r="I626" i="1"/>
  <c r="L626" i="1"/>
  <c r="M626" i="1"/>
  <c r="B627" i="1"/>
  <c r="D627" i="1"/>
  <c r="E627" i="1"/>
  <c r="H627" i="1"/>
  <c r="K627" i="1"/>
  <c r="C627" i="1"/>
  <c r="F627" i="1"/>
  <c r="G627" i="1"/>
  <c r="I627" i="1"/>
  <c r="L627" i="1"/>
  <c r="M627" i="1"/>
  <c r="B628" i="1"/>
  <c r="D628" i="1"/>
  <c r="E628" i="1"/>
  <c r="H628" i="1"/>
  <c r="K628" i="1"/>
  <c r="C628" i="1"/>
  <c r="F628" i="1"/>
  <c r="G628" i="1"/>
  <c r="I628" i="1"/>
  <c r="L628" i="1"/>
  <c r="M628" i="1"/>
  <c r="B629" i="1"/>
  <c r="D629" i="1"/>
  <c r="E629" i="1"/>
  <c r="H629" i="1"/>
  <c r="K629" i="1"/>
  <c r="C629" i="1"/>
  <c r="F629" i="1"/>
  <c r="G629" i="1"/>
  <c r="I629" i="1"/>
  <c r="L629" i="1"/>
  <c r="M629" i="1"/>
  <c r="B630" i="1"/>
  <c r="D630" i="1"/>
  <c r="E630" i="1"/>
  <c r="H630" i="1"/>
  <c r="K630" i="1"/>
  <c r="C630" i="1"/>
  <c r="F630" i="1"/>
  <c r="G630" i="1"/>
  <c r="I630" i="1"/>
  <c r="L630" i="1"/>
  <c r="M630" i="1"/>
  <c r="B631" i="1"/>
  <c r="D631" i="1"/>
  <c r="E631" i="1"/>
  <c r="H631" i="1"/>
  <c r="K631" i="1"/>
  <c r="C631" i="1"/>
  <c r="F631" i="1"/>
  <c r="G631" i="1"/>
  <c r="I631" i="1"/>
  <c r="L631" i="1"/>
  <c r="M631" i="1"/>
  <c r="B632" i="1"/>
  <c r="D632" i="1"/>
  <c r="E632" i="1"/>
  <c r="H632" i="1"/>
  <c r="K632" i="1"/>
  <c r="C632" i="1"/>
  <c r="F632" i="1"/>
  <c r="G632" i="1"/>
  <c r="I632" i="1"/>
  <c r="L632" i="1"/>
  <c r="M632" i="1"/>
  <c r="B633" i="1"/>
  <c r="D633" i="1"/>
  <c r="E633" i="1"/>
  <c r="H633" i="1"/>
  <c r="K633" i="1"/>
  <c r="C633" i="1"/>
  <c r="F633" i="1"/>
  <c r="G633" i="1"/>
  <c r="I633" i="1"/>
  <c r="L633" i="1"/>
  <c r="M633" i="1"/>
  <c r="B634" i="1"/>
  <c r="D634" i="1"/>
  <c r="E634" i="1"/>
  <c r="H634" i="1"/>
  <c r="K634" i="1"/>
  <c r="C634" i="1"/>
  <c r="F634" i="1"/>
  <c r="G634" i="1"/>
  <c r="I634" i="1"/>
  <c r="L634" i="1"/>
  <c r="M634" i="1"/>
  <c r="B635" i="1"/>
  <c r="D635" i="1"/>
  <c r="E635" i="1"/>
  <c r="H635" i="1"/>
  <c r="K635" i="1"/>
  <c r="C635" i="1"/>
  <c r="F635" i="1"/>
  <c r="G635" i="1"/>
  <c r="I635" i="1"/>
  <c r="L635" i="1"/>
  <c r="M635" i="1"/>
  <c r="B636" i="1"/>
  <c r="D636" i="1"/>
  <c r="E636" i="1"/>
  <c r="H636" i="1"/>
  <c r="K636" i="1"/>
  <c r="C636" i="1"/>
  <c r="F636" i="1"/>
  <c r="G636" i="1"/>
  <c r="I636" i="1"/>
  <c r="L636" i="1"/>
  <c r="M636" i="1"/>
  <c r="B637" i="1"/>
  <c r="D637" i="1"/>
  <c r="E637" i="1"/>
  <c r="H637" i="1"/>
  <c r="K637" i="1"/>
  <c r="C637" i="1"/>
  <c r="F637" i="1"/>
  <c r="G637" i="1"/>
  <c r="I637" i="1"/>
  <c r="L637" i="1"/>
  <c r="M637" i="1"/>
  <c r="B638" i="1"/>
  <c r="D638" i="1"/>
  <c r="E638" i="1"/>
  <c r="H638" i="1"/>
  <c r="K638" i="1"/>
  <c r="C638" i="1"/>
  <c r="F638" i="1"/>
  <c r="G638" i="1"/>
  <c r="I638" i="1"/>
  <c r="L638" i="1"/>
  <c r="M638" i="1"/>
  <c r="B639" i="1"/>
  <c r="D639" i="1"/>
  <c r="E639" i="1"/>
  <c r="H639" i="1"/>
  <c r="K639" i="1"/>
  <c r="C639" i="1"/>
  <c r="F639" i="1"/>
  <c r="G639" i="1"/>
  <c r="I639" i="1"/>
  <c r="L639" i="1"/>
  <c r="M639" i="1"/>
  <c r="B640" i="1"/>
  <c r="D640" i="1"/>
  <c r="E640" i="1"/>
  <c r="H640" i="1"/>
  <c r="K640" i="1"/>
  <c r="C640" i="1"/>
  <c r="F640" i="1"/>
  <c r="G640" i="1"/>
  <c r="I640" i="1"/>
  <c r="L640" i="1"/>
  <c r="M640" i="1"/>
  <c r="B641" i="1"/>
  <c r="D641" i="1"/>
  <c r="E641" i="1"/>
  <c r="H641" i="1"/>
  <c r="K641" i="1"/>
  <c r="C641" i="1"/>
  <c r="F641" i="1"/>
  <c r="G641" i="1"/>
  <c r="I641" i="1"/>
  <c r="L641" i="1"/>
  <c r="M641" i="1"/>
  <c r="B642" i="1"/>
  <c r="D642" i="1"/>
  <c r="E642" i="1"/>
  <c r="H642" i="1"/>
  <c r="K642" i="1"/>
  <c r="C642" i="1"/>
  <c r="F642" i="1"/>
  <c r="G642" i="1"/>
  <c r="I642" i="1"/>
  <c r="L642" i="1"/>
  <c r="M642" i="1"/>
  <c r="B643" i="1"/>
  <c r="D643" i="1"/>
  <c r="E643" i="1"/>
  <c r="H643" i="1"/>
  <c r="K643" i="1"/>
  <c r="C643" i="1"/>
  <c r="F643" i="1"/>
  <c r="G643" i="1"/>
  <c r="I643" i="1"/>
  <c r="L643" i="1"/>
  <c r="M643" i="1"/>
  <c r="B644" i="1"/>
  <c r="D644" i="1"/>
  <c r="E644" i="1"/>
  <c r="H644" i="1"/>
  <c r="K644" i="1"/>
  <c r="C644" i="1"/>
  <c r="F644" i="1"/>
  <c r="G644" i="1"/>
  <c r="I644" i="1"/>
  <c r="L644" i="1"/>
  <c r="M644" i="1"/>
  <c r="B645" i="1"/>
  <c r="D645" i="1"/>
  <c r="E645" i="1"/>
  <c r="H645" i="1"/>
  <c r="K645" i="1"/>
  <c r="C645" i="1"/>
  <c r="F645" i="1"/>
  <c r="G645" i="1"/>
  <c r="I645" i="1"/>
  <c r="L645" i="1"/>
  <c r="M645" i="1"/>
  <c r="B646" i="1"/>
  <c r="D646" i="1"/>
  <c r="E646" i="1"/>
  <c r="H646" i="1"/>
  <c r="K646" i="1"/>
  <c r="C646" i="1"/>
  <c r="F646" i="1"/>
  <c r="G646" i="1"/>
  <c r="I646" i="1"/>
  <c r="L646" i="1"/>
  <c r="M646" i="1"/>
  <c r="B647" i="1"/>
  <c r="D647" i="1"/>
  <c r="E647" i="1"/>
  <c r="H647" i="1"/>
  <c r="K647" i="1"/>
  <c r="C647" i="1"/>
  <c r="F647" i="1"/>
  <c r="G647" i="1"/>
  <c r="I647" i="1"/>
  <c r="L647" i="1"/>
  <c r="M647" i="1"/>
  <c r="B648" i="1"/>
  <c r="D648" i="1"/>
  <c r="E648" i="1"/>
  <c r="H648" i="1"/>
  <c r="K648" i="1"/>
  <c r="C648" i="1"/>
  <c r="F648" i="1"/>
  <c r="G648" i="1"/>
  <c r="I648" i="1"/>
  <c r="L648" i="1"/>
  <c r="M648" i="1"/>
  <c r="B649" i="1"/>
  <c r="D649" i="1"/>
  <c r="E649" i="1"/>
  <c r="H649" i="1"/>
  <c r="K649" i="1"/>
  <c r="C649" i="1"/>
  <c r="F649" i="1"/>
  <c r="G649" i="1"/>
  <c r="I649" i="1"/>
  <c r="L649" i="1"/>
  <c r="M649" i="1"/>
  <c r="B650" i="1"/>
  <c r="D650" i="1"/>
  <c r="E650" i="1"/>
  <c r="H650" i="1"/>
  <c r="K650" i="1"/>
  <c r="C650" i="1"/>
  <c r="F650" i="1"/>
  <c r="G650" i="1"/>
  <c r="I650" i="1"/>
  <c r="L650" i="1"/>
  <c r="M650" i="1"/>
  <c r="B651" i="1"/>
  <c r="D651" i="1"/>
  <c r="E651" i="1"/>
  <c r="H651" i="1"/>
  <c r="K651" i="1"/>
  <c r="C651" i="1"/>
  <c r="F651" i="1"/>
  <c r="G651" i="1"/>
  <c r="I651" i="1"/>
  <c r="L651" i="1"/>
  <c r="M651" i="1"/>
  <c r="B652" i="1"/>
  <c r="D652" i="1"/>
  <c r="E652" i="1"/>
  <c r="H652" i="1"/>
  <c r="K652" i="1"/>
  <c r="C652" i="1"/>
  <c r="F652" i="1"/>
  <c r="G652" i="1"/>
  <c r="I652" i="1"/>
  <c r="L652" i="1"/>
  <c r="M652" i="1"/>
  <c r="B653" i="1"/>
  <c r="D653" i="1"/>
  <c r="E653" i="1"/>
  <c r="H653" i="1"/>
  <c r="K653" i="1"/>
  <c r="C653" i="1"/>
  <c r="F653" i="1"/>
  <c r="G653" i="1"/>
  <c r="I653" i="1"/>
  <c r="L653" i="1"/>
  <c r="M653" i="1"/>
  <c r="B654" i="1"/>
  <c r="D654" i="1"/>
  <c r="E654" i="1"/>
  <c r="H654" i="1"/>
  <c r="K654" i="1"/>
  <c r="C654" i="1"/>
  <c r="F654" i="1"/>
  <c r="G654" i="1"/>
  <c r="I654" i="1"/>
  <c r="L654" i="1"/>
  <c r="M654" i="1"/>
  <c r="B655" i="1"/>
  <c r="D655" i="1"/>
  <c r="E655" i="1"/>
  <c r="H655" i="1"/>
  <c r="K655" i="1"/>
  <c r="C655" i="1"/>
  <c r="F655" i="1"/>
  <c r="G655" i="1"/>
  <c r="I655" i="1"/>
  <c r="L655" i="1"/>
  <c r="M655" i="1"/>
  <c r="B656" i="1"/>
  <c r="D656" i="1"/>
  <c r="E656" i="1"/>
  <c r="H656" i="1"/>
  <c r="K656" i="1"/>
  <c r="C656" i="1"/>
  <c r="F656" i="1"/>
  <c r="G656" i="1"/>
  <c r="I656" i="1"/>
  <c r="L656" i="1"/>
  <c r="M656" i="1"/>
  <c r="B657" i="1"/>
  <c r="D657" i="1"/>
  <c r="E657" i="1"/>
  <c r="H657" i="1"/>
  <c r="K657" i="1"/>
  <c r="C657" i="1"/>
  <c r="F657" i="1"/>
  <c r="G657" i="1"/>
  <c r="I657" i="1"/>
  <c r="L657" i="1"/>
  <c r="M657" i="1"/>
  <c r="B658" i="1"/>
  <c r="D658" i="1"/>
  <c r="E658" i="1"/>
  <c r="H658" i="1"/>
  <c r="K658" i="1"/>
  <c r="C658" i="1"/>
  <c r="F658" i="1"/>
  <c r="G658" i="1"/>
  <c r="I658" i="1"/>
  <c r="L658" i="1"/>
  <c r="M658" i="1"/>
  <c r="B659" i="1"/>
  <c r="D659" i="1"/>
  <c r="E659" i="1"/>
  <c r="H659" i="1"/>
  <c r="K659" i="1"/>
  <c r="C659" i="1"/>
  <c r="F659" i="1"/>
  <c r="G659" i="1"/>
  <c r="I659" i="1"/>
  <c r="L659" i="1"/>
  <c r="M659" i="1"/>
  <c r="B660" i="1"/>
  <c r="D660" i="1"/>
  <c r="E660" i="1"/>
  <c r="H660" i="1"/>
  <c r="K660" i="1"/>
  <c r="C660" i="1"/>
  <c r="F660" i="1"/>
  <c r="G660" i="1"/>
  <c r="I660" i="1"/>
  <c r="L660" i="1"/>
  <c r="M660" i="1"/>
  <c r="B661" i="1"/>
  <c r="D661" i="1"/>
  <c r="E661" i="1"/>
  <c r="H661" i="1"/>
  <c r="K661" i="1"/>
  <c r="C661" i="1"/>
  <c r="F661" i="1"/>
  <c r="G661" i="1"/>
  <c r="I661" i="1"/>
  <c r="L661" i="1"/>
  <c r="M661" i="1"/>
  <c r="B662" i="1"/>
  <c r="D662" i="1"/>
  <c r="E662" i="1"/>
  <c r="H662" i="1"/>
  <c r="K662" i="1"/>
  <c r="C662" i="1"/>
  <c r="F662" i="1"/>
  <c r="G662" i="1"/>
  <c r="I662" i="1"/>
  <c r="L662" i="1"/>
  <c r="M662" i="1"/>
  <c r="B663" i="1"/>
  <c r="D663" i="1"/>
  <c r="E663" i="1"/>
  <c r="H663" i="1"/>
  <c r="K663" i="1"/>
  <c r="C663" i="1"/>
  <c r="F663" i="1"/>
  <c r="G663" i="1"/>
  <c r="I663" i="1"/>
  <c r="L663" i="1"/>
  <c r="M663" i="1"/>
  <c r="B664" i="1"/>
  <c r="D664" i="1"/>
  <c r="E664" i="1"/>
  <c r="H664" i="1"/>
  <c r="K664" i="1"/>
  <c r="C664" i="1"/>
  <c r="F664" i="1"/>
  <c r="G664" i="1"/>
  <c r="I664" i="1"/>
  <c r="L664" i="1"/>
  <c r="M664" i="1"/>
  <c r="B665" i="1"/>
  <c r="D665" i="1"/>
  <c r="E665" i="1"/>
  <c r="H665" i="1"/>
  <c r="K665" i="1"/>
  <c r="C665" i="1"/>
  <c r="F665" i="1"/>
  <c r="G665" i="1"/>
  <c r="I665" i="1"/>
  <c r="L665" i="1"/>
  <c r="M665" i="1"/>
  <c r="B666" i="1"/>
  <c r="D666" i="1"/>
  <c r="E666" i="1"/>
  <c r="H666" i="1"/>
  <c r="K666" i="1"/>
  <c r="C666" i="1"/>
  <c r="F666" i="1"/>
  <c r="G666" i="1"/>
  <c r="I666" i="1"/>
  <c r="L666" i="1"/>
  <c r="M666" i="1"/>
  <c r="B667" i="1"/>
  <c r="D667" i="1"/>
  <c r="E667" i="1"/>
  <c r="H667" i="1"/>
  <c r="K667" i="1"/>
  <c r="C667" i="1"/>
  <c r="F667" i="1"/>
  <c r="G667" i="1"/>
  <c r="I667" i="1"/>
  <c r="L667" i="1"/>
  <c r="M667" i="1"/>
  <c r="B668" i="1"/>
  <c r="D668" i="1"/>
  <c r="E668" i="1"/>
  <c r="H668" i="1"/>
  <c r="K668" i="1"/>
  <c r="C668" i="1"/>
  <c r="F668" i="1"/>
  <c r="G668" i="1"/>
  <c r="I668" i="1"/>
  <c r="L668" i="1"/>
  <c r="M668" i="1"/>
  <c r="B669" i="1"/>
  <c r="D669" i="1"/>
  <c r="E669" i="1"/>
  <c r="H669" i="1"/>
  <c r="K669" i="1"/>
  <c r="C669" i="1"/>
  <c r="F669" i="1"/>
  <c r="G669" i="1"/>
  <c r="I669" i="1"/>
  <c r="L669" i="1"/>
  <c r="M669" i="1"/>
  <c r="B670" i="1"/>
  <c r="D670" i="1"/>
  <c r="E670" i="1"/>
  <c r="H670" i="1"/>
  <c r="K670" i="1"/>
  <c r="C670" i="1"/>
  <c r="F670" i="1"/>
  <c r="G670" i="1"/>
  <c r="I670" i="1"/>
  <c r="L670" i="1"/>
  <c r="M670" i="1"/>
  <c r="B671" i="1"/>
  <c r="D671" i="1"/>
  <c r="E671" i="1"/>
  <c r="H671" i="1"/>
  <c r="K671" i="1"/>
  <c r="C671" i="1"/>
  <c r="F671" i="1"/>
  <c r="G671" i="1"/>
  <c r="I671" i="1"/>
  <c r="L671" i="1"/>
  <c r="M671" i="1"/>
  <c r="B672" i="1"/>
  <c r="D672" i="1"/>
  <c r="E672" i="1"/>
  <c r="H672" i="1"/>
  <c r="K672" i="1"/>
  <c r="C672" i="1"/>
  <c r="F672" i="1"/>
  <c r="G672" i="1"/>
  <c r="I672" i="1"/>
  <c r="L672" i="1"/>
  <c r="M672" i="1"/>
  <c r="B673" i="1"/>
  <c r="D673" i="1"/>
  <c r="E673" i="1"/>
  <c r="H673" i="1"/>
  <c r="K673" i="1"/>
  <c r="C673" i="1"/>
  <c r="F673" i="1"/>
  <c r="G673" i="1"/>
  <c r="I673" i="1"/>
  <c r="L673" i="1"/>
  <c r="M673" i="1"/>
  <c r="B674" i="1"/>
  <c r="D674" i="1"/>
  <c r="E674" i="1"/>
  <c r="H674" i="1"/>
  <c r="K674" i="1"/>
  <c r="C674" i="1"/>
  <c r="F674" i="1"/>
  <c r="G674" i="1"/>
  <c r="I674" i="1"/>
  <c r="L674" i="1"/>
  <c r="M674" i="1"/>
  <c r="B675" i="1"/>
  <c r="D675" i="1"/>
  <c r="E675" i="1"/>
  <c r="H675" i="1"/>
  <c r="K675" i="1"/>
  <c r="C675" i="1"/>
  <c r="F675" i="1"/>
  <c r="G675" i="1"/>
  <c r="I675" i="1"/>
  <c r="L675" i="1"/>
  <c r="M675" i="1"/>
  <c r="B676" i="1"/>
  <c r="D676" i="1"/>
  <c r="E676" i="1"/>
  <c r="H676" i="1"/>
  <c r="K676" i="1"/>
  <c r="C676" i="1"/>
  <c r="F676" i="1"/>
  <c r="G676" i="1"/>
  <c r="I676" i="1"/>
  <c r="L676" i="1"/>
  <c r="M676" i="1"/>
  <c r="B677" i="1"/>
  <c r="D677" i="1"/>
  <c r="E677" i="1"/>
  <c r="H677" i="1"/>
  <c r="K677" i="1"/>
  <c r="C677" i="1"/>
  <c r="F677" i="1"/>
  <c r="G677" i="1"/>
  <c r="I677" i="1"/>
  <c r="L677" i="1"/>
  <c r="M677" i="1"/>
  <c r="B678" i="1"/>
  <c r="D678" i="1"/>
  <c r="E678" i="1"/>
  <c r="H678" i="1"/>
  <c r="K678" i="1"/>
  <c r="C678" i="1"/>
  <c r="F678" i="1"/>
  <c r="G678" i="1"/>
  <c r="I678" i="1"/>
  <c r="L678" i="1"/>
  <c r="M678" i="1"/>
  <c r="B679" i="1"/>
  <c r="D679" i="1"/>
  <c r="E679" i="1"/>
  <c r="H679" i="1"/>
  <c r="K679" i="1"/>
  <c r="C679" i="1"/>
  <c r="F679" i="1"/>
  <c r="G679" i="1"/>
  <c r="I679" i="1"/>
  <c r="L679" i="1"/>
  <c r="M679" i="1"/>
  <c r="B680" i="1"/>
  <c r="D680" i="1"/>
  <c r="E680" i="1"/>
  <c r="H680" i="1"/>
  <c r="K680" i="1"/>
  <c r="C680" i="1"/>
  <c r="F680" i="1"/>
  <c r="G680" i="1"/>
  <c r="I680" i="1"/>
  <c r="L680" i="1"/>
  <c r="M680" i="1"/>
  <c r="B681" i="1"/>
  <c r="D681" i="1"/>
  <c r="E681" i="1"/>
  <c r="H681" i="1"/>
  <c r="K681" i="1"/>
  <c r="C681" i="1"/>
  <c r="F681" i="1"/>
  <c r="G681" i="1"/>
  <c r="I681" i="1"/>
  <c r="L681" i="1"/>
  <c r="M681" i="1"/>
  <c r="B682" i="1"/>
  <c r="D682" i="1"/>
  <c r="E682" i="1"/>
  <c r="H682" i="1"/>
  <c r="K682" i="1"/>
  <c r="C682" i="1"/>
  <c r="F682" i="1"/>
  <c r="G682" i="1"/>
  <c r="I682" i="1"/>
  <c r="L682" i="1"/>
  <c r="M682" i="1"/>
  <c r="B683" i="1"/>
  <c r="D683" i="1"/>
  <c r="E683" i="1"/>
  <c r="H683" i="1"/>
  <c r="K683" i="1"/>
  <c r="C683" i="1"/>
  <c r="F683" i="1"/>
  <c r="G683" i="1"/>
  <c r="I683" i="1"/>
  <c r="L683" i="1"/>
  <c r="M683" i="1"/>
  <c r="B684" i="1"/>
  <c r="D684" i="1"/>
  <c r="E684" i="1"/>
  <c r="H684" i="1"/>
  <c r="K684" i="1"/>
  <c r="C684" i="1"/>
  <c r="F684" i="1"/>
  <c r="G684" i="1"/>
  <c r="I684" i="1"/>
  <c r="L684" i="1"/>
  <c r="M684" i="1"/>
  <c r="B685" i="1"/>
  <c r="D685" i="1"/>
  <c r="E685" i="1"/>
  <c r="H685" i="1"/>
  <c r="K685" i="1"/>
  <c r="C685" i="1"/>
  <c r="F685" i="1"/>
  <c r="G685" i="1"/>
  <c r="I685" i="1"/>
  <c r="L685" i="1"/>
  <c r="M685" i="1"/>
  <c r="B686" i="1"/>
  <c r="D686" i="1"/>
  <c r="E686" i="1"/>
  <c r="H686" i="1"/>
  <c r="K686" i="1"/>
  <c r="C686" i="1"/>
  <c r="F686" i="1"/>
  <c r="G686" i="1"/>
  <c r="I686" i="1"/>
  <c r="L686" i="1"/>
  <c r="M686" i="1"/>
  <c r="B687" i="1"/>
  <c r="D687" i="1"/>
  <c r="E687" i="1"/>
  <c r="H687" i="1"/>
  <c r="K687" i="1"/>
  <c r="C687" i="1"/>
  <c r="F687" i="1"/>
  <c r="G687" i="1"/>
  <c r="I687" i="1"/>
  <c r="L687" i="1"/>
  <c r="M687" i="1"/>
  <c r="B688" i="1"/>
  <c r="D688" i="1"/>
  <c r="E688" i="1"/>
  <c r="H688" i="1"/>
  <c r="K688" i="1"/>
  <c r="C688" i="1"/>
  <c r="F688" i="1"/>
  <c r="G688" i="1"/>
  <c r="I688" i="1"/>
  <c r="L688" i="1"/>
  <c r="M688" i="1"/>
  <c r="B689" i="1"/>
  <c r="D689" i="1"/>
  <c r="E689" i="1"/>
  <c r="H689" i="1"/>
  <c r="K689" i="1"/>
  <c r="C689" i="1"/>
  <c r="F689" i="1"/>
  <c r="G689" i="1"/>
  <c r="I689" i="1"/>
  <c r="L689" i="1"/>
  <c r="M689" i="1"/>
  <c r="B690" i="1"/>
  <c r="D690" i="1"/>
  <c r="E690" i="1"/>
  <c r="H690" i="1"/>
  <c r="K690" i="1"/>
  <c r="C690" i="1"/>
  <c r="F690" i="1"/>
  <c r="G690" i="1"/>
  <c r="I690" i="1"/>
  <c r="L690" i="1"/>
  <c r="M690" i="1"/>
  <c r="B691" i="1"/>
  <c r="D691" i="1"/>
  <c r="E691" i="1"/>
  <c r="H691" i="1"/>
  <c r="K691" i="1"/>
  <c r="C691" i="1"/>
  <c r="F691" i="1"/>
  <c r="G691" i="1"/>
  <c r="I691" i="1"/>
  <c r="L691" i="1"/>
  <c r="M691" i="1"/>
  <c r="B692" i="1"/>
  <c r="D692" i="1"/>
  <c r="E692" i="1"/>
  <c r="H692" i="1"/>
  <c r="K692" i="1"/>
  <c r="C692" i="1"/>
  <c r="F692" i="1"/>
  <c r="G692" i="1"/>
  <c r="I692" i="1"/>
  <c r="L692" i="1"/>
  <c r="M692" i="1"/>
  <c r="B693" i="1"/>
  <c r="D693" i="1"/>
  <c r="E693" i="1"/>
  <c r="H693" i="1"/>
  <c r="K693" i="1"/>
  <c r="C693" i="1"/>
  <c r="F693" i="1"/>
  <c r="G693" i="1"/>
  <c r="I693" i="1"/>
  <c r="L693" i="1"/>
  <c r="M693" i="1"/>
  <c r="B694" i="1"/>
  <c r="D694" i="1"/>
  <c r="E694" i="1"/>
  <c r="H694" i="1"/>
  <c r="K694" i="1"/>
  <c r="C694" i="1"/>
  <c r="F694" i="1"/>
  <c r="G694" i="1"/>
  <c r="I694" i="1"/>
  <c r="L694" i="1"/>
  <c r="M694" i="1"/>
  <c r="B695" i="1"/>
  <c r="D695" i="1"/>
  <c r="E695" i="1"/>
  <c r="H695" i="1"/>
  <c r="K695" i="1"/>
  <c r="C695" i="1"/>
  <c r="F695" i="1"/>
  <c r="G695" i="1"/>
  <c r="I695" i="1"/>
  <c r="L695" i="1"/>
  <c r="M695" i="1"/>
  <c r="B696" i="1"/>
  <c r="D696" i="1"/>
  <c r="E696" i="1"/>
  <c r="H696" i="1"/>
  <c r="K696" i="1"/>
  <c r="C696" i="1"/>
  <c r="F696" i="1"/>
  <c r="G696" i="1"/>
  <c r="I696" i="1"/>
  <c r="L696" i="1"/>
  <c r="M696" i="1"/>
  <c r="B697" i="1"/>
  <c r="D697" i="1"/>
  <c r="E697" i="1"/>
  <c r="H697" i="1"/>
  <c r="K697" i="1"/>
  <c r="C697" i="1"/>
  <c r="F697" i="1"/>
  <c r="G697" i="1"/>
  <c r="I697" i="1"/>
  <c r="L697" i="1"/>
  <c r="M697" i="1"/>
  <c r="B698" i="1"/>
  <c r="D698" i="1"/>
  <c r="E698" i="1"/>
  <c r="H698" i="1"/>
  <c r="K698" i="1"/>
  <c r="C698" i="1"/>
  <c r="F698" i="1"/>
  <c r="G698" i="1"/>
  <c r="I698" i="1"/>
  <c r="L698" i="1"/>
  <c r="M698" i="1"/>
  <c r="B699" i="1"/>
  <c r="D699" i="1"/>
  <c r="E699" i="1"/>
  <c r="H699" i="1"/>
  <c r="K699" i="1"/>
  <c r="C699" i="1"/>
  <c r="F699" i="1"/>
  <c r="G699" i="1"/>
  <c r="I699" i="1"/>
  <c r="L699" i="1"/>
  <c r="M699" i="1"/>
  <c r="B700" i="1"/>
  <c r="D700" i="1"/>
  <c r="E700" i="1"/>
  <c r="H700" i="1"/>
  <c r="K700" i="1"/>
  <c r="C700" i="1"/>
  <c r="F700" i="1"/>
  <c r="G700" i="1"/>
  <c r="I700" i="1"/>
  <c r="L700" i="1"/>
  <c r="M700" i="1"/>
  <c r="B701" i="1"/>
  <c r="D701" i="1"/>
  <c r="E701" i="1"/>
  <c r="H701" i="1"/>
  <c r="K701" i="1"/>
  <c r="C701" i="1"/>
  <c r="F701" i="1"/>
  <c r="G701" i="1"/>
  <c r="I701" i="1"/>
  <c r="L701" i="1"/>
  <c r="M701" i="1"/>
  <c r="B702" i="1"/>
  <c r="D702" i="1"/>
  <c r="E702" i="1"/>
  <c r="H702" i="1"/>
  <c r="K702" i="1"/>
  <c r="C702" i="1"/>
  <c r="F702" i="1"/>
  <c r="G702" i="1"/>
  <c r="I702" i="1"/>
  <c r="L702" i="1"/>
  <c r="M702" i="1"/>
  <c r="B703" i="1"/>
  <c r="D703" i="1"/>
  <c r="E703" i="1"/>
  <c r="H703" i="1"/>
  <c r="K703" i="1"/>
  <c r="C703" i="1"/>
  <c r="F703" i="1"/>
  <c r="G703" i="1"/>
  <c r="I703" i="1"/>
  <c r="L703" i="1"/>
  <c r="M703" i="1"/>
  <c r="B704" i="1"/>
  <c r="D704" i="1"/>
  <c r="E704" i="1"/>
  <c r="H704" i="1"/>
  <c r="K704" i="1"/>
  <c r="C704" i="1"/>
  <c r="F704" i="1"/>
  <c r="G704" i="1"/>
  <c r="I704" i="1"/>
  <c r="L704" i="1"/>
  <c r="M704" i="1"/>
  <c r="B705" i="1"/>
  <c r="D705" i="1"/>
  <c r="E705" i="1"/>
  <c r="H705" i="1"/>
  <c r="K705" i="1"/>
  <c r="C705" i="1"/>
  <c r="F705" i="1"/>
  <c r="G705" i="1"/>
  <c r="I705" i="1"/>
  <c r="L705" i="1"/>
  <c r="M705" i="1"/>
  <c r="B706" i="1"/>
  <c r="D706" i="1"/>
  <c r="E706" i="1"/>
  <c r="H706" i="1"/>
  <c r="K706" i="1"/>
  <c r="C706" i="1"/>
  <c r="F706" i="1"/>
  <c r="G706" i="1"/>
  <c r="I706" i="1"/>
  <c r="L706" i="1"/>
  <c r="M706" i="1"/>
  <c r="B707" i="1"/>
  <c r="D707" i="1"/>
  <c r="E707" i="1"/>
  <c r="H707" i="1"/>
  <c r="K707" i="1"/>
  <c r="C707" i="1"/>
  <c r="F707" i="1"/>
  <c r="G707" i="1"/>
  <c r="I707" i="1"/>
  <c r="L707" i="1"/>
  <c r="M707" i="1"/>
  <c r="B708" i="1"/>
  <c r="D708" i="1"/>
  <c r="E708" i="1"/>
  <c r="H708" i="1"/>
  <c r="K708" i="1"/>
  <c r="C708" i="1"/>
  <c r="F708" i="1"/>
  <c r="G708" i="1"/>
  <c r="I708" i="1"/>
  <c r="L708" i="1"/>
  <c r="M708" i="1"/>
  <c r="B709" i="1"/>
  <c r="D709" i="1"/>
  <c r="E709" i="1"/>
  <c r="H709" i="1"/>
  <c r="K709" i="1"/>
  <c r="C709" i="1"/>
  <c r="F709" i="1"/>
  <c r="G709" i="1"/>
  <c r="I709" i="1"/>
  <c r="L709" i="1"/>
  <c r="M709" i="1"/>
  <c r="B710" i="1"/>
  <c r="D710" i="1"/>
  <c r="E710" i="1"/>
  <c r="H710" i="1"/>
  <c r="K710" i="1"/>
  <c r="C710" i="1"/>
  <c r="F710" i="1"/>
  <c r="G710" i="1"/>
  <c r="I710" i="1"/>
  <c r="L710" i="1"/>
  <c r="M710" i="1"/>
  <c r="B711" i="1"/>
  <c r="D711" i="1"/>
  <c r="E711" i="1"/>
  <c r="H711" i="1"/>
  <c r="K711" i="1"/>
  <c r="C711" i="1"/>
  <c r="F711" i="1"/>
  <c r="G711" i="1"/>
  <c r="I711" i="1"/>
  <c r="L711" i="1"/>
  <c r="M711" i="1"/>
  <c r="B712" i="1"/>
  <c r="D712" i="1"/>
  <c r="E712" i="1"/>
  <c r="H712" i="1"/>
  <c r="K712" i="1"/>
  <c r="C712" i="1"/>
  <c r="F712" i="1"/>
  <c r="G712" i="1"/>
  <c r="I712" i="1"/>
  <c r="L712" i="1"/>
  <c r="M712" i="1"/>
  <c r="B713" i="1"/>
  <c r="D713" i="1"/>
  <c r="E713" i="1"/>
  <c r="H713" i="1"/>
  <c r="K713" i="1"/>
  <c r="C713" i="1"/>
  <c r="F713" i="1"/>
  <c r="G713" i="1"/>
  <c r="I713" i="1"/>
  <c r="L713" i="1"/>
  <c r="M713" i="1"/>
  <c r="B714" i="1"/>
  <c r="D714" i="1"/>
  <c r="E714" i="1"/>
  <c r="H714" i="1"/>
  <c r="K714" i="1"/>
  <c r="C714" i="1"/>
  <c r="F714" i="1"/>
  <c r="G714" i="1"/>
  <c r="I714" i="1"/>
  <c r="L714" i="1"/>
  <c r="M714" i="1"/>
  <c r="B715" i="1"/>
  <c r="D715" i="1"/>
  <c r="E715" i="1"/>
  <c r="H715" i="1"/>
  <c r="K715" i="1"/>
  <c r="C715" i="1"/>
  <c r="F715" i="1"/>
  <c r="G715" i="1"/>
  <c r="I715" i="1"/>
  <c r="L715" i="1"/>
  <c r="M715" i="1"/>
  <c r="B716" i="1"/>
  <c r="D716" i="1"/>
  <c r="E716" i="1"/>
  <c r="H716" i="1"/>
  <c r="K716" i="1"/>
  <c r="C716" i="1"/>
  <c r="F716" i="1"/>
  <c r="G716" i="1"/>
  <c r="I716" i="1"/>
  <c r="L716" i="1"/>
  <c r="M716" i="1"/>
  <c r="B717" i="1"/>
  <c r="D717" i="1"/>
  <c r="E717" i="1"/>
  <c r="H717" i="1"/>
  <c r="K717" i="1"/>
  <c r="C717" i="1"/>
  <c r="F717" i="1"/>
  <c r="G717" i="1"/>
  <c r="I717" i="1"/>
  <c r="L717" i="1"/>
  <c r="M717" i="1"/>
  <c r="B718" i="1"/>
  <c r="D718" i="1"/>
  <c r="E718" i="1"/>
  <c r="H718" i="1"/>
  <c r="K718" i="1"/>
  <c r="C718" i="1"/>
  <c r="F718" i="1"/>
  <c r="G718" i="1"/>
  <c r="I718" i="1"/>
  <c r="L718" i="1"/>
  <c r="M718" i="1"/>
  <c r="B719" i="1"/>
  <c r="D719" i="1"/>
  <c r="E719" i="1"/>
  <c r="H719" i="1"/>
  <c r="K719" i="1"/>
  <c r="C719" i="1"/>
  <c r="F719" i="1"/>
  <c r="G719" i="1"/>
  <c r="I719" i="1"/>
  <c r="L719" i="1"/>
  <c r="M719" i="1"/>
  <c r="B720" i="1"/>
  <c r="D720" i="1"/>
  <c r="E720" i="1"/>
  <c r="H720" i="1"/>
  <c r="K720" i="1"/>
  <c r="C720" i="1"/>
  <c r="F720" i="1"/>
  <c r="G720" i="1"/>
  <c r="I720" i="1"/>
  <c r="L720" i="1"/>
  <c r="M720" i="1"/>
  <c r="B721" i="1"/>
  <c r="D721" i="1"/>
  <c r="E721" i="1"/>
  <c r="H721" i="1"/>
  <c r="K721" i="1"/>
  <c r="C721" i="1"/>
  <c r="F721" i="1"/>
  <c r="G721" i="1"/>
  <c r="I721" i="1"/>
  <c r="L721" i="1"/>
  <c r="M721" i="1"/>
  <c r="B722" i="1"/>
  <c r="D722" i="1"/>
  <c r="E722" i="1"/>
  <c r="H722" i="1"/>
  <c r="K722" i="1"/>
  <c r="C722" i="1"/>
  <c r="F722" i="1"/>
  <c r="G722" i="1"/>
  <c r="I722" i="1"/>
  <c r="L722" i="1"/>
  <c r="M722" i="1"/>
  <c r="B723" i="1"/>
  <c r="D723" i="1"/>
  <c r="E723" i="1"/>
  <c r="H723" i="1"/>
  <c r="K723" i="1"/>
  <c r="C723" i="1"/>
  <c r="F723" i="1"/>
  <c r="G723" i="1"/>
  <c r="I723" i="1"/>
  <c r="L723" i="1"/>
  <c r="M723" i="1"/>
  <c r="B724" i="1"/>
  <c r="D724" i="1"/>
  <c r="E724" i="1"/>
  <c r="H724" i="1"/>
  <c r="K724" i="1"/>
  <c r="C724" i="1"/>
  <c r="F724" i="1"/>
  <c r="G724" i="1"/>
  <c r="I724" i="1"/>
  <c r="L724" i="1"/>
  <c r="M724" i="1"/>
  <c r="B725" i="1"/>
  <c r="D725" i="1"/>
  <c r="E725" i="1"/>
  <c r="H725" i="1"/>
  <c r="K725" i="1"/>
  <c r="C725" i="1"/>
  <c r="F725" i="1"/>
  <c r="G725" i="1"/>
  <c r="I725" i="1"/>
  <c r="L725" i="1"/>
  <c r="M725" i="1"/>
  <c r="B726" i="1"/>
  <c r="D726" i="1"/>
  <c r="E726" i="1"/>
  <c r="H726" i="1"/>
  <c r="K726" i="1"/>
  <c r="C726" i="1"/>
  <c r="F726" i="1"/>
  <c r="G726" i="1"/>
  <c r="I726" i="1"/>
  <c r="L726" i="1"/>
  <c r="M726" i="1"/>
  <c r="B727" i="1"/>
  <c r="D727" i="1"/>
  <c r="E727" i="1"/>
  <c r="H727" i="1"/>
  <c r="K727" i="1"/>
  <c r="C727" i="1"/>
  <c r="F727" i="1"/>
  <c r="G727" i="1"/>
  <c r="I727" i="1"/>
  <c r="L727" i="1"/>
  <c r="M727" i="1"/>
  <c r="B728" i="1"/>
  <c r="D728" i="1"/>
  <c r="E728" i="1"/>
  <c r="H728" i="1"/>
  <c r="K728" i="1"/>
  <c r="C728" i="1"/>
  <c r="F728" i="1"/>
  <c r="G728" i="1"/>
  <c r="I728" i="1"/>
  <c r="L728" i="1"/>
  <c r="M728" i="1"/>
  <c r="B729" i="1"/>
  <c r="D729" i="1"/>
  <c r="E729" i="1"/>
  <c r="H729" i="1"/>
  <c r="K729" i="1"/>
  <c r="C729" i="1"/>
  <c r="F729" i="1"/>
  <c r="G729" i="1"/>
  <c r="I729" i="1"/>
  <c r="L729" i="1"/>
  <c r="M729" i="1"/>
  <c r="B730" i="1"/>
  <c r="D730" i="1"/>
  <c r="E730" i="1"/>
  <c r="H730" i="1"/>
  <c r="K730" i="1"/>
  <c r="C730" i="1"/>
  <c r="F730" i="1"/>
  <c r="G730" i="1"/>
  <c r="I730" i="1"/>
  <c r="L730" i="1"/>
  <c r="M730" i="1"/>
  <c r="B731" i="1"/>
  <c r="D731" i="1"/>
  <c r="E731" i="1"/>
  <c r="H731" i="1"/>
  <c r="K731" i="1"/>
  <c r="C731" i="1"/>
  <c r="F731" i="1"/>
  <c r="G731" i="1"/>
  <c r="I731" i="1"/>
  <c r="L731" i="1"/>
  <c r="M731" i="1"/>
  <c r="B732" i="1"/>
  <c r="D732" i="1"/>
  <c r="E732" i="1"/>
  <c r="H732" i="1"/>
  <c r="K732" i="1"/>
  <c r="C732" i="1"/>
  <c r="F732" i="1"/>
  <c r="G732" i="1"/>
  <c r="I732" i="1"/>
  <c r="L732" i="1"/>
  <c r="M732" i="1"/>
  <c r="B733" i="1"/>
  <c r="D733" i="1"/>
  <c r="E733" i="1"/>
  <c r="H733" i="1"/>
  <c r="K733" i="1"/>
  <c r="C733" i="1"/>
  <c r="F733" i="1"/>
  <c r="G733" i="1"/>
  <c r="I733" i="1"/>
  <c r="L733" i="1"/>
  <c r="M733" i="1"/>
  <c r="B734" i="1"/>
  <c r="D734" i="1"/>
  <c r="E734" i="1"/>
  <c r="H734" i="1"/>
  <c r="K734" i="1"/>
  <c r="C734" i="1"/>
  <c r="F734" i="1"/>
  <c r="G734" i="1"/>
  <c r="I734" i="1"/>
  <c r="L734" i="1"/>
  <c r="M734" i="1"/>
  <c r="B735" i="1"/>
  <c r="D735" i="1"/>
  <c r="E735" i="1"/>
  <c r="H735" i="1"/>
  <c r="K735" i="1"/>
  <c r="C735" i="1"/>
  <c r="F735" i="1"/>
  <c r="G735" i="1"/>
  <c r="I735" i="1"/>
  <c r="L735" i="1"/>
  <c r="M735" i="1"/>
  <c r="B736" i="1"/>
  <c r="D736" i="1"/>
  <c r="E736" i="1"/>
  <c r="H736" i="1"/>
  <c r="K736" i="1"/>
  <c r="C736" i="1"/>
  <c r="F736" i="1"/>
  <c r="G736" i="1"/>
  <c r="I736" i="1"/>
  <c r="L736" i="1"/>
  <c r="M736" i="1"/>
  <c r="B737" i="1"/>
  <c r="D737" i="1"/>
  <c r="E737" i="1"/>
  <c r="H737" i="1"/>
  <c r="K737" i="1"/>
  <c r="C737" i="1"/>
  <c r="F737" i="1"/>
  <c r="G737" i="1"/>
  <c r="I737" i="1"/>
  <c r="L737" i="1"/>
  <c r="M737" i="1"/>
  <c r="B738" i="1"/>
  <c r="D738" i="1"/>
  <c r="E738" i="1"/>
  <c r="H738" i="1"/>
  <c r="K738" i="1"/>
  <c r="C738" i="1"/>
  <c r="F738" i="1"/>
  <c r="G738" i="1"/>
  <c r="I738" i="1"/>
  <c r="L738" i="1"/>
  <c r="M738" i="1"/>
  <c r="B739" i="1"/>
  <c r="D739" i="1"/>
  <c r="E739" i="1"/>
  <c r="H739" i="1"/>
  <c r="K739" i="1"/>
  <c r="C739" i="1"/>
  <c r="F739" i="1"/>
  <c r="G739" i="1"/>
  <c r="I739" i="1"/>
  <c r="L739" i="1"/>
  <c r="M739" i="1"/>
  <c r="B740" i="1"/>
  <c r="D740" i="1"/>
  <c r="E740" i="1"/>
  <c r="H740" i="1"/>
  <c r="K740" i="1"/>
  <c r="C740" i="1"/>
  <c r="F740" i="1"/>
  <c r="G740" i="1"/>
  <c r="I740" i="1"/>
  <c r="L740" i="1"/>
  <c r="M740" i="1"/>
  <c r="B741" i="1"/>
  <c r="D741" i="1"/>
  <c r="E741" i="1"/>
  <c r="H741" i="1"/>
  <c r="K741" i="1"/>
  <c r="C741" i="1"/>
  <c r="F741" i="1"/>
  <c r="G741" i="1"/>
  <c r="I741" i="1"/>
  <c r="L741" i="1"/>
  <c r="M741" i="1"/>
  <c r="B742" i="1"/>
  <c r="D742" i="1"/>
  <c r="E742" i="1"/>
  <c r="H742" i="1"/>
  <c r="K742" i="1"/>
  <c r="C742" i="1"/>
  <c r="F742" i="1"/>
  <c r="G742" i="1"/>
  <c r="I742" i="1"/>
  <c r="L742" i="1"/>
  <c r="M742" i="1"/>
  <c r="B743" i="1"/>
  <c r="D743" i="1"/>
  <c r="E743" i="1"/>
  <c r="H743" i="1"/>
  <c r="K743" i="1"/>
  <c r="C743" i="1"/>
  <c r="F743" i="1"/>
  <c r="G743" i="1"/>
  <c r="I743" i="1"/>
  <c r="L743" i="1"/>
  <c r="M743" i="1"/>
  <c r="H8" i="1"/>
  <c r="K8" i="1"/>
  <c r="I8" i="1"/>
  <c r="L8" i="1"/>
  <c r="M8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HadCRUT.4.3.0.0.annual_ns_avg.txt" type="6" refreshedVersion="0" background="1" saveData="1">
    <textPr fileType="mac" sourceFile="Macintosh HD:Users:myles:Documents:scm:HadCRUT.4.3.0.0.annual_ns_avg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<sst xmlns="http://schemas.openxmlformats.org/spreadsheetml/2006/main" count="199" uniqueCount="139">
  <si>
    <t>Decay time (years) of thermal response</t>
  </si>
  <si>
    <t>W/m2</t>
  </si>
  <si>
    <t>K</t>
  </si>
  <si>
    <t>Year</t>
  </si>
  <si>
    <t>COLUMN:</t>
  </si>
  <si>
    <t>UNITS:</t>
  </si>
  <si>
    <t>v YEARS/GAS &gt;</t>
  </si>
  <si>
    <t>TOTAL_INCLVOLCANIC_RF</t>
  </si>
  <si>
    <t>VOLCANIC_ANNUAL_RF</t>
  </si>
  <si>
    <t>SOLAR_RF</t>
  </si>
  <si>
    <t>TOTAL_ANTHRO_RF</t>
  </si>
  <si>
    <t>GHG_RF</t>
  </si>
  <si>
    <t>KYOTOGHG_RF</t>
  </si>
  <si>
    <t>CO2CH4N2O_RF</t>
  </si>
  <si>
    <t>CO2_RF</t>
  </si>
  <si>
    <t>CH4_RF</t>
  </si>
  <si>
    <t>N2O_RF</t>
  </si>
  <si>
    <t>FGASSUM_RF</t>
  </si>
  <si>
    <t>MHALOSUM_RF</t>
  </si>
  <si>
    <t>CF4</t>
  </si>
  <si>
    <t>C2F6</t>
  </si>
  <si>
    <t>C6F14</t>
  </si>
  <si>
    <t>HFC23</t>
  </si>
  <si>
    <t>HFC32</t>
  </si>
  <si>
    <t>HFC43_10</t>
  </si>
  <si>
    <t>HFC125</t>
  </si>
  <si>
    <t>HFC134a</t>
  </si>
  <si>
    <t>HFC143a</t>
  </si>
  <si>
    <t>HFC227ea</t>
  </si>
  <si>
    <t>HFC245fa</t>
  </si>
  <si>
    <t>SF6</t>
  </si>
  <si>
    <t>CFC_11</t>
  </si>
  <si>
    <t>CFC_12</t>
  </si>
  <si>
    <t>CFC_113</t>
  </si>
  <si>
    <t>CFC_114</t>
  </si>
  <si>
    <t>CFC_115</t>
  </si>
  <si>
    <t>CARB_TET</t>
  </si>
  <si>
    <t>MCF</t>
  </si>
  <si>
    <t>HCFC_22</t>
  </si>
  <si>
    <t>HCFC_141B</t>
  </si>
  <si>
    <t>HCFC_142B</t>
  </si>
  <si>
    <t>HALON1211</t>
  </si>
  <si>
    <t>HALON1202</t>
  </si>
  <si>
    <t>HALON1301</t>
  </si>
  <si>
    <t>HALON2402</t>
  </si>
  <si>
    <t>CH3BR</t>
  </si>
  <si>
    <t>CH3CL</t>
  </si>
  <si>
    <t>TOTAER_DIR_RF</t>
  </si>
  <si>
    <t>OCI_RF</t>
  </si>
  <si>
    <t>BCI_RF</t>
  </si>
  <si>
    <t>SOXI_RF</t>
  </si>
  <si>
    <t>NOXI_RF</t>
  </si>
  <si>
    <t>BIOMASSAER_RF</t>
  </si>
  <si>
    <t>MINERALDUST_RF</t>
  </si>
  <si>
    <t>CLOUD_TOT_RF</t>
  </si>
  <si>
    <t>STRATOZ_RF</t>
  </si>
  <si>
    <t>TROPOZ_RF</t>
  </si>
  <si>
    <t>CH4OXSTRATH2O_RF</t>
  </si>
  <si>
    <t>LANDUSE_RF</t>
  </si>
  <si>
    <t>BCSNOW_RF</t>
  </si>
  <si>
    <t>CONTENT:           ANNUAL AVERAGE, GLOBAL MEAN RADIATIVE FORCING.</t>
  </si>
  <si>
    <t xml:space="preserve">DATE:              26/11/2009 11:29:06 (updated description) </t>
  </si>
  <si>
    <t>MAGICC-VERSION:    6.3.09, 25 November 2009</t>
  </si>
  <si>
    <t>FILE PRODUCED BY:  RCP Concentration Calculation &amp; Data Group, M. Meinshausen, S. Smith, K. Riahi, D. van Vuuren et al.</t>
  </si>
  <si>
    <t>CMIP5 INFO:        http://cmip-pcmdi.llnl.gov/cmip5/</t>
  </si>
  <si>
    <t>RCP DATABASE:      http://www.iiasa.ac.at/web-apps/tnt/RcpDb</t>
  </si>
  <si>
    <t>FURTHER INFO:      For data sources, aknowledgements and further information, see http://www.pik-potsdam.de/~mmalte/rcps.</t>
  </si>
  <si>
    <t>NOTE:              THIS FORCING DATASET IS NOT CMIP5 RECOMMENDATION, AS CONCENTRATIONS, NOT FORCING, SHALL BE PRESCRIBED IN MAIN CMIP5 RUNS.</t>
  </si>
  <si>
    <t xml:space="preserve">                   Radiative Forcing after strat. temp. adjustment.;</t>
  </si>
  <si>
    <t>COLUMN_DESCRIPTION________________________________________</t>
  </si>
  <si>
    <t>1       TOTAL_INCLVOLCANIC_RF   Total anthropogenic and natural radiative forcing</t>
  </si>
  <si>
    <t>2       VOLCANIC_ANNUAL_RF      Annual mean volcanic stratospheric aerosol forcing</t>
  </si>
  <si>
    <t>3       SOLAR_RF                Solar irradience forcing</t>
  </si>
  <si>
    <t>4       TOTAL_ANTHRO_RF         Total anthropogenic forcing</t>
  </si>
  <si>
    <t>5       GHG_RF                  Total greenhouse gas forcing (CO2, CH4, N2O, HFCs, PFCs, SF6, and Montreal Protocol gases).</t>
  </si>
  <si>
    <t>6       KYOTOGHG_RF             Total forcing from greenhouse gases controlled under the Kyoto Protocol (CO2, CH4, N2O, HFCs, PFCs, SF6).</t>
  </si>
  <si>
    <t>7       CO2CH4N2O_RF            Total forcing from CO2, methan and nitrous oxide.</t>
  </si>
  <si>
    <t>8       CO2_RF                  CO2 Forcing</t>
  </si>
  <si>
    <t>9       CH4_RF                  Methane Forcing</t>
  </si>
  <si>
    <t>10      N2O_RF                  Nitrous Oxide Forcing</t>
  </si>
  <si>
    <t>11      FGASSUM_RF              Total forcing from all flourinated gases controlled under the Kyoto Protocol (HFCs, PFCs, SF6; i.e. columns 13-24)</t>
  </si>
  <si>
    <t>12      MHALOSUM_RF             Total forcing from all gases controlled under the Montreal Protocol (columns 25-40)</t>
  </si>
  <si>
    <t>13-24                           Flourinated gases controlled under the Kyoto Protocol</t>
  </si>
  <si>
    <t>25-40                           Ozone Depleting Substances controlled under the Montreal Protocol</t>
  </si>
  <si>
    <t>41      TOTAER_DIR_RF           Total direct aerosol forcing (aggregating columns 42 to 47)</t>
  </si>
  <si>
    <t>42      OCI_RF                  Direct fossil fuel aerosol (organic carbon)</t>
  </si>
  <si>
    <t>43      BCI_RF                  Direct fossil fuel aerosol (black carbon)</t>
  </si>
  <si>
    <t>44      SOXI_RF                 Direct sulphate aerosol</t>
  </si>
  <si>
    <t>45      NOXI_RF                 Direct nitrate aerosol</t>
  </si>
  <si>
    <t>46      BIOMASSAER_RF           Direct biomass burning related aerosol</t>
  </si>
  <si>
    <t>47      MINERALDUST_RF          Direct Forcing from mineral dust aerosol</t>
  </si>
  <si>
    <t>48      CLOUD_TOT_RF            Cloud albedo effect</t>
  </si>
  <si>
    <t>49      STRATOZ_RF              Stratospheric ozone forcing</t>
  </si>
  <si>
    <t>50      TROPOZ_RF               Tropospheric ozone forcing</t>
  </si>
  <si>
    <t>51      CH4OXSTRATH2O_RF        Stratospheric water-vapour from methane oxidisation</t>
  </si>
  <si>
    <t>52      LANDUSE_RF              Landuse albedo</t>
  </si>
  <si>
    <t>53      BCSNOW_RF               Black carbon on snow.</t>
  </si>
  <si>
    <t>&amp;THISFILE_SPECIFICATIONS</t>
  </si>
  <si>
    <t>THISFILE_DATACOLUMNS</t>
  </si>
  <si>
    <t>THISFILE_FIRSTYEAR</t>
  </si>
  <si>
    <t>THISFILE_LASTYEAR</t>
  </si>
  <si>
    <t>THISFILE_ANNUALSTEPS</t>
  </si>
  <si>
    <t>THISFILE_FIRSTDATAROW</t>
  </si>
  <si>
    <t>THISFILE_UNITS</t>
  </si>
  <si>
    <t>SEE ROW 59</t>
  </si>
  <si>
    <t>THISFILE_DATTYPE</t>
  </si>
  <si>
    <t>RCPDAT</t>
  </si>
  <si>
    <t>/</t>
  </si>
  <si>
    <t>Contribution to total eqm warming</t>
  </si>
  <si>
    <t>Fractional decay in one year</t>
  </si>
  <si>
    <t>Obs warm</t>
  </si>
  <si>
    <t>Anomalies from 1860-79</t>
  </si>
  <si>
    <t>http://www.metoffice.gov.uk/hadobs/hadcrut4/data/current/time_series/HadCRUT.4.3.0.0.annual_ns_avg.txt accessed 4-6-15</t>
  </si>
  <si>
    <t>RCP6__RADIATIVE FORCINGS____________________________</t>
  </si>
  <si>
    <t>RUN:               RCP6, FINAL RELEASE, 30 May 2010</t>
  </si>
  <si>
    <t>RCP6 CONTACT:      AIM group, Toshihiko Masui (masui@nies.go.jp) &amp; Kenichi Matsumoto (matsumoto.kenichi@nies.go.jp)</t>
  </si>
  <si>
    <t>DOCUMENTATION:     M. Meinshausen, S. Smith et al. (2011) "The RCP GHG concentrations and their extension from 1765 to 2300", DOI 10.1007/s10584-011-0156-z, Climatic Change.</t>
  </si>
  <si>
    <t xml:space="preserve">                   RCP6 starts 2005; 20th century data and earlier is provided for convenience.</t>
  </si>
  <si>
    <t>Anthrop forcing</t>
  </si>
  <si>
    <t>Years</t>
  </si>
  <si>
    <t>Natural forcing</t>
  </si>
  <si>
    <t>Ant T1</t>
  </si>
  <si>
    <t>Ant T2</t>
  </si>
  <si>
    <t>Ant warm</t>
  </si>
  <si>
    <t>Nat T1</t>
  </si>
  <si>
    <t>Nat T2</t>
  </si>
  <si>
    <t>Nat warm</t>
  </si>
  <si>
    <t>Best-fit ant</t>
  </si>
  <si>
    <t>Best-fit nat</t>
  </si>
  <si>
    <t>Best-fit tot</t>
  </si>
  <si>
    <t>Residual</t>
  </si>
  <si>
    <t>Reg. coeffs</t>
  </si>
  <si>
    <t>Nat coeff</t>
  </si>
  <si>
    <t>Ant coeff</t>
  </si>
  <si>
    <t>Constant</t>
  </si>
  <si>
    <t>Start year</t>
  </si>
  <si>
    <t>End year</t>
  </si>
  <si>
    <t>Response function used for Global Temperature Potentials by IPCC (2013), Ch08, SM section 8.SM.11.2</t>
  </si>
  <si>
    <t>Attributable Warming Index calculator from Otto et al, Nature Climate Change,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</si>
</sst>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64" fontId="0" fillId="0" borderId="0" xfId="0" applyNumberFormat="1"/>
  </cellXfs>
  <cellStyles count="3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Normal" xfId="0" builtinId="0"/>
    <cellStyle name="Normal 2" xfId="129" xr:uid="{00000000-0005-0000-0000-000053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9"/>
          <c:order val="0"/>
          <c:spPr>
            <a:ln w="381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Main!$A$104:$A$258</c:f>
              <c:numCache>
                <c:formatCode>General</c:formatCode>
                <c:ptCount val="155"/>
                <c:pt idx="0">
                  <c:v>1861</c:v>
                </c:pt>
                <c:pt idx="1">
                  <c:v>1862</c:v>
                </c:pt>
                <c:pt idx="2">
                  <c:v>1863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1873</c:v>
                </c:pt>
                <c:pt idx="13">
                  <c:v>1874</c:v>
                </c:pt>
                <c:pt idx="14">
                  <c:v>1875</c:v>
                </c:pt>
                <c:pt idx="15">
                  <c:v>1876</c:v>
                </c:pt>
                <c:pt idx="16">
                  <c:v>1877</c:v>
                </c:pt>
                <c:pt idx="17">
                  <c:v>1878</c:v>
                </c:pt>
                <c:pt idx="18">
                  <c:v>1879</c:v>
                </c:pt>
                <c:pt idx="19">
                  <c:v>1880</c:v>
                </c:pt>
                <c:pt idx="20">
                  <c:v>1881</c:v>
                </c:pt>
                <c:pt idx="21">
                  <c:v>1882</c:v>
                </c:pt>
                <c:pt idx="22">
                  <c:v>1883</c:v>
                </c:pt>
                <c:pt idx="23">
                  <c:v>1884</c:v>
                </c:pt>
                <c:pt idx="24">
                  <c:v>1885</c:v>
                </c:pt>
                <c:pt idx="25">
                  <c:v>1886</c:v>
                </c:pt>
                <c:pt idx="26">
                  <c:v>1887</c:v>
                </c:pt>
                <c:pt idx="27">
                  <c:v>1888</c:v>
                </c:pt>
                <c:pt idx="28">
                  <c:v>1889</c:v>
                </c:pt>
                <c:pt idx="29">
                  <c:v>1890</c:v>
                </c:pt>
                <c:pt idx="30">
                  <c:v>1891</c:v>
                </c:pt>
                <c:pt idx="31">
                  <c:v>1892</c:v>
                </c:pt>
                <c:pt idx="32">
                  <c:v>1893</c:v>
                </c:pt>
                <c:pt idx="33">
                  <c:v>1894</c:v>
                </c:pt>
                <c:pt idx="34">
                  <c:v>1895</c:v>
                </c:pt>
                <c:pt idx="35">
                  <c:v>1896</c:v>
                </c:pt>
                <c:pt idx="36">
                  <c:v>1897</c:v>
                </c:pt>
                <c:pt idx="37">
                  <c:v>1898</c:v>
                </c:pt>
                <c:pt idx="38">
                  <c:v>1899</c:v>
                </c:pt>
                <c:pt idx="39">
                  <c:v>1900</c:v>
                </c:pt>
                <c:pt idx="40">
                  <c:v>1901</c:v>
                </c:pt>
                <c:pt idx="41">
                  <c:v>1902</c:v>
                </c:pt>
                <c:pt idx="42">
                  <c:v>1903</c:v>
                </c:pt>
                <c:pt idx="43">
                  <c:v>1904</c:v>
                </c:pt>
                <c:pt idx="44">
                  <c:v>1905</c:v>
                </c:pt>
                <c:pt idx="45">
                  <c:v>1906</c:v>
                </c:pt>
                <c:pt idx="46">
                  <c:v>1907</c:v>
                </c:pt>
                <c:pt idx="47">
                  <c:v>1908</c:v>
                </c:pt>
                <c:pt idx="48">
                  <c:v>1909</c:v>
                </c:pt>
                <c:pt idx="49">
                  <c:v>1910</c:v>
                </c:pt>
                <c:pt idx="50">
                  <c:v>1911</c:v>
                </c:pt>
                <c:pt idx="51">
                  <c:v>1912</c:v>
                </c:pt>
                <c:pt idx="52">
                  <c:v>1913</c:v>
                </c:pt>
                <c:pt idx="53">
                  <c:v>1914</c:v>
                </c:pt>
                <c:pt idx="54">
                  <c:v>1915</c:v>
                </c:pt>
                <c:pt idx="55">
                  <c:v>1916</c:v>
                </c:pt>
                <c:pt idx="56">
                  <c:v>1917</c:v>
                </c:pt>
                <c:pt idx="57">
                  <c:v>1918</c:v>
                </c:pt>
                <c:pt idx="58">
                  <c:v>1919</c:v>
                </c:pt>
                <c:pt idx="59">
                  <c:v>1920</c:v>
                </c:pt>
                <c:pt idx="60">
                  <c:v>1921</c:v>
                </c:pt>
                <c:pt idx="61">
                  <c:v>1922</c:v>
                </c:pt>
                <c:pt idx="62">
                  <c:v>1923</c:v>
                </c:pt>
                <c:pt idx="63">
                  <c:v>1924</c:v>
                </c:pt>
                <c:pt idx="64">
                  <c:v>1925</c:v>
                </c:pt>
                <c:pt idx="65">
                  <c:v>1926</c:v>
                </c:pt>
                <c:pt idx="66">
                  <c:v>1927</c:v>
                </c:pt>
                <c:pt idx="67">
                  <c:v>1928</c:v>
                </c:pt>
                <c:pt idx="68">
                  <c:v>1929</c:v>
                </c:pt>
                <c:pt idx="69">
                  <c:v>1930</c:v>
                </c:pt>
                <c:pt idx="70">
                  <c:v>1931</c:v>
                </c:pt>
                <c:pt idx="71">
                  <c:v>1932</c:v>
                </c:pt>
                <c:pt idx="72">
                  <c:v>1933</c:v>
                </c:pt>
                <c:pt idx="73">
                  <c:v>1934</c:v>
                </c:pt>
                <c:pt idx="74">
                  <c:v>1935</c:v>
                </c:pt>
                <c:pt idx="75">
                  <c:v>1936</c:v>
                </c:pt>
                <c:pt idx="76">
                  <c:v>1937</c:v>
                </c:pt>
                <c:pt idx="77">
                  <c:v>1938</c:v>
                </c:pt>
                <c:pt idx="78">
                  <c:v>1939</c:v>
                </c:pt>
                <c:pt idx="79">
                  <c:v>1940</c:v>
                </c:pt>
                <c:pt idx="80">
                  <c:v>1941</c:v>
                </c:pt>
                <c:pt idx="81">
                  <c:v>1942</c:v>
                </c:pt>
                <c:pt idx="82">
                  <c:v>1943</c:v>
                </c:pt>
                <c:pt idx="83">
                  <c:v>1944</c:v>
                </c:pt>
                <c:pt idx="84">
                  <c:v>1945</c:v>
                </c:pt>
                <c:pt idx="85">
                  <c:v>1946</c:v>
                </c:pt>
                <c:pt idx="86">
                  <c:v>1947</c:v>
                </c:pt>
                <c:pt idx="87">
                  <c:v>1948</c:v>
                </c:pt>
                <c:pt idx="88">
                  <c:v>1949</c:v>
                </c:pt>
                <c:pt idx="89">
                  <c:v>1950</c:v>
                </c:pt>
                <c:pt idx="90">
                  <c:v>1951</c:v>
                </c:pt>
                <c:pt idx="91">
                  <c:v>1952</c:v>
                </c:pt>
                <c:pt idx="92">
                  <c:v>1953</c:v>
                </c:pt>
                <c:pt idx="93">
                  <c:v>1954</c:v>
                </c:pt>
                <c:pt idx="94">
                  <c:v>1955</c:v>
                </c:pt>
                <c:pt idx="95">
                  <c:v>1956</c:v>
                </c:pt>
                <c:pt idx="96">
                  <c:v>1957</c:v>
                </c:pt>
                <c:pt idx="97">
                  <c:v>1958</c:v>
                </c:pt>
                <c:pt idx="98">
                  <c:v>1959</c:v>
                </c:pt>
                <c:pt idx="99">
                  <c:v>1960</c:v>
                </c:pt>
                <c:pt idx="100">
                  <c:v>1961</c:v>
                </c:pt>
                <c:pt idx="101">
                  <c:v>1962</c:v>
                </c:pt>
                <c:pt idx="102">
                  <c:v>1963</c:v>
                </c:pt>
                <c:pt idx="103">
                  <c:v>1964</c:v>
                </c:pt>
                <c:pt idx="104">
                  <c:v>1965</c:v>
                </c:pt>
                <c:pt idx="105">
                  <c:v>1966</c:v>
                </c:pt>
                <c:pt idx="106">
                  <c:v>1967</c:v>
                </c:pt>
                <c:pt idx="107">
                  <c:v>1968</c:v>
                </c:pt>
                <c:pt idx="108">
                  <c:v>1969</c:v>
                </c:pt>
                <c:pt idx="109">
                  <c:v>1970</c:v>
                </c:pt>
                <c:pt idx="110">
                  <c:v>1971</c:v>
                </c:pt>
                <c:pt idx="111">
                  <c:v>1972</c:v>
                </c:pt>
                <c:pt idx="112">
                  <c:v>1973</c:v>
                </c:pt>
                <c:pt idx="113">
                  <c:v>1974</c:v>
                </c:pt>
                <c:pt idx="114">
                  <c:v>1975</c:v>
                </c:pt>
                <c:pt idx="115">
                  <c:v>1976</c:v>
                </c:pt>
                <c:pt idx="116">
                  <c:v>1977</c:v>
                </c:pt>
                <c:pt idx="117">
                  <c:v>1978</c:v>
                </c:pt>
                <c:pt idx="118">
                  <c:v>1979</c:v>
                </c:pt>
                <c:pt idx="119">
                  <c:v>1980</c:v>
                </c:pt>
                <c:pt idx="120">
                  <c:v>1981</c:v>
                </c:pt>
                <c:pt idx="121">
                  <c:v>1982</c:v>
                </c:pt>
                <c:pt idx="122">
                  <c:v>1983</c:v>
                </c:pt>
                <c:pt idx="123">
                  <c:v>1984</c:v>
                </c:pt>
                <c:pt idx="124">
                  <c:v>1985</c:v>
                </c:pt>
                <c:pt idx="125">
                  <c:v>1986</c:v>
                </c:pt>
                <c:pt idx="126">
                  <c:v>1987</c:v>
                </c:pt>
                <c:pt idx="127">
                  <c:v>1988</c:v>
                </c:pt>
                <c:pt idx="128">
                  <c:v>1989</c:v>
                </c:pt>
                <c:pt idx="129">
                  <c:v>1990</c:v>
                </c:pt>
                <c:pt idx="130">
                  <c:v>1991</c:v>
                </c:pt>
                <c:pt idx="131">
                  <c:v>1992</c:v>
                </c:pt>
                <c:pt idx="132">
                  <c:v>1993</c:v>
                </c:pt>
                <c:pt idx="133">
                  <c:v>1994</c:v>
                </c:pt>
                <c:pt idx="134">
                  <c:v>1995</c:v>
                </c:pt>
                <c:pt idx="135">
                  <c:v>1996</c:v>
                </c:pt>
                <c:pt idx="136">
                  <c:v>1997</c:v>
                </c:pt>
                <c:pt idx="137">
                  <c:v>1998</c:v>
                </c:pt>
                <c:pt idx="138">
                  <c:v>1999</c:v>
                </c:pt>
                <c:pt idx="139">
                  <c:v>2000</c:v>
                </c:pt>
                <c:pt idx="140">
                  <c:v>2001</c:v>
                </c:pt>
                <c:pt idx="141">
                  <c:v>2002</c:v>
                </c:pt>
                <c:pt idx="142">
                  <c:v>2003</c:v>
                </c:pt>
                <c:pt idx="143">
                  <c:v>2004</c:v>
                </c:pt>
                <c:pt idx="144">
                  <c:v>2005</c:v>
                </c:pt>
                <c:pt idx="145">
                  <c:v>2006</c:v>
                </c:pt>
                <c:pt idx="146">
                  <c:v>2007</c:v>
                </c:pt>
                <c:pt idx="147">
                  <c:v>2008</c:v>
                </c:pt>
                <c:pt idx="148">
                  <c:v>2009</c:v>
                </c:pt>
                <c:pt idx="149">
                  <c:v>2010</c:v>
                </c:pt>
                <c:pt idx="150">
                  <c:v>2011</c:v>
                </c:pt>
                <c:pt idx="151">
                  <c:v>2012</c:v>
                </c:pt>
                <c:pt idx="152">
                  <c:v>2013</c:v>
                </c:pt>
                <c:pt idx="153">
                  <c:v>2014</c:v>
                </c:pt>
                <c:pt idx="154">
                  <c:v>2015</c:v>
                </c:pt>
              </c:numCache>
            </c:numRef>
          </c:xVal>
          <c:yVal>
            <c:numRef>
              <c:f>Main!$K$104:$K$258</c:f>
              <c:numCache>
                <c:formatCode>General</c:formatCode>
                <c:ptCount val="155"/>
                <c:pt idx="0">
                  <c:v>-3.8864858825799985E-3</c:v>
                </c:pt>
                <c:pt idx="1">
                  <c:v>-3.60565879678047E-3</c:v>
                </c:pt>
                <c:pt idx="2">
                  <c:v>-2.889171380021675E-3</c:v>
                </c:pt>
                <c:pt idx="3">
                  <c:v>-1.899698833693471E-3</c:v>
                </c:pt>
                <c:pt idx="4">
                  <c:v>-9.3912711705775812E-4</c:v>
                </c:pt>
                <c:pt idx="5">
                  <c:v>-1.8789751605592195E-4</c:v>
                </c:pt>
                <c:pt idx="6">
                  <c:v>2.2683361199697492E-4</c:v>
                </c:pt>
                <c:pt idx="7">
                  <c:v>4.9875310397260841E-4</c:v>
                </c:pt>
                <c:pt idx="8">
                  <c:v>9.5394135340146969E-4</c:v>
                </c:pt>
                <c:pt idx="9">
                  <c:v>1.6707182567355656E-3</c:v>
                </c:pt>
                <c:pt idx="10">
                  <c:v>2.3156008697878699E-3</c:v>
                </c:pt>
                <c:pt idx="11">
                  <c:v>2.2593298145424218E-3</c:v>
                </c:pt>
                <c:pt idx="12">
                  <c:v>1.3246556622913274E-3</c:v>
                </c:pt>
                <c:pt idx="13">
                  <c:v>1.8796376090430528E-4</c:v>
                </c:pt>
                <c:pt idx="14">
                  <c:v>-5.4996054620346175E-4</c:v>
                </c:pt>
                <c:pt idx="15">
                  <c:v>-7.8696047463588535E-4</c:v>
                </c:pt>
                <c:pt idx="16">
                  <c:v>-4.1695599463885657E-4</c:v>
                </c:pt>
                <c:pt idx="17">
                  <c:v>5.768000983398104E-4</c:v>
                </c:pt>
                <c:pt idx="18">
                  <c:v>1.9239542552133813E-3</c:v>
                </c:pt>
                <c:pt idx="19">
                  <c:v>3.2233657544821722E-3</c:v>
                </c:pt>
                <c:pt idx="20">
                  <c:v>4.3876443519006965E-3</c:v>
                </c:pt>
                <c:pt idx="21">
                  <c:v>5.8233612345771346E-3</c:v>
                </c:pt>
                <c:pt idx="22">
                  <c:v>7.7086538294403829E-3</c:v>
                </c:pt>
                <c:pt idx="23">
                  <c:v>9.8802633465430376E-3</c:v>
                </c:pt>
                <c:pt idx="24">
                  <c:v>1.2341992702657152E-2</c:v>
                </c:pt>
                <c:pt idx="25">
                  <c:v>1.5086944717076162E-2</c:v>
                </c:pt>
                <c:pt idx="26">
                  <c:v>1.7897913318595537E-2</c:v>
                </c:pt>
                <c:pt idx="27">
                  <c:v>2.0427413641198527E-2</c:v>
                </c:pt>
                <c:pt idx="28">
                  <c:v>2.2625107524813688E-2</c:v>
                </c:pt>
                <c:pt idx="29">
                  <c:v>2.4691872496598551E-2</c:v>
                </c:pt>
                <c:pt idx="30">
                  <c:v>2.6544618850004739E-2</c:v>
                </c:pt>
                <c:pt idx="31">
                  <c:v>2.8133352778486859E-2</c:v>
                </c:pt>
                <c:pt idx="32">
                  <c:v>2.9565651824089618E-2</c:v>
                </c:pt>
                <c:pt idx="33">
                  <c:v>3.0850786526784083E-2</c:v>
                </c:pt>
                <c:pt idx="34">
                  <c:v>3.1935470404122403E-2</c:v>
                </c:pt>
                <c:pt idx="35">
                  <c:v>3.2872605984449237E-2</c:v>
                </c:pt>
                <c:pt idx="36">
                  <c:v>3.3824512402225795E-2</c:v>
                </c:pt>
                <c:pt idx="37">
                  <c:v>3.4877327390332551E-2</c:v>
                </c:pt>
                <c:pt idx="38">
                  <c:v>3.602809054307006E-2</c:v>
                </c:pt>
                <c:pt idx="39">
                  <c:v>3.7267565461734459E-2</c:v>
                </c:pt>
                <c:pt idx="40">
                  <c:v>3.8541900492502501E-2</c:v>
                </c:pt>
                <c:pt idx="41">
                  <c:v>3.9796879125977506E-2</c:v>
                </c:pt>
                <c:pt idx="42">
                  <c:v>4.1035233935427934E-2</c:v>
                </c:pt>
                <c:pt idx="43">
                  <c:v>4.2271642500179202E-2</c:v>
                </c:pt>
                <c:pt idx="44">
                  <c:v>4.3578552309121825E-2</c:v>
                </c:pt>
                <c:pt idx="45">
                  <c:v>4.4959180291153929E-2</c:v>
                </c:pt>
                <c:pt idx="46">
                  <c:v>4.6350884280336145E-2</c:v>
                </c:pt>
                <c:pt idx="47">
                  <c:v>4.7945673681459716E-2</c:v>
                </c:pt>
                <c:pt idx="48">
                  <c:v>4.9999508740843988E-2</c:v>
                </c:pt>
                <c:pt idx="49">
                  <c:v>5.2378012888213421E-2</c:v>
                </c:pt>
                <c:pt idx="50">
                  <c:v>5.497605457794176E-2</c:v>
                </c:pt>
                <c:pt idx="51">
                  <c:v>5.795933556384867E-2</c:v>
                </c:pt>
                <c:pt idx="52">
                  <c:v>6.1304186563959993E-2</c:v>
                </c:pt>
                <c:pt idx="53">
                  <c:v>6.4956980423122007E-2</c:v>
                </c:pt>
                <c:pt idx="54">
                  <c:v>6.8986786041464312E-2</c:v>
                </c:pt>
                <c:pt idx="55">
                  <c:v>7.3221583264493836E-2</c:v>
                </c:pt>
                <c:pt idx="56">
                  <c:v>7.7421723021800296E-2</c:v>
                </c:pt>
                <c:pt idx="57">
                  <c:v>8.1597921068287921E-2</c:v>
                </c:pt>
                <c:pt idx="58">
                  <c:v>8.5965952881079929E-2</c:v>
                </c:pt>
                <c:pt idx="59">
                  <c:v>9.0568413179706334E-2</c:v>
                </c:pt>
                <c:pt idx="60">
                  <c:v>9.5316213814032325E-2</c:v>
                </c:pt>
                <c:pt idx="61">
                  <c:v>0.10026830739545675</c:v>
                </c:pt>
                <c:pt idx="62">
                  <c:v>0.10505694481845411</c:v>
                </c:pt>
                <c:pt idx="63">
                  <c:v>0.10940145979401532</c:v>
                </c:pt>
                <c:pt idx="64">
                  <c:v>0.11369176875675799</c:v>
                </c:pt>
                <c:pt idx="65">
                  <c:v>0.11815602417179302</c:v>
                </c:pt>
                <c:pt idx="66">
                  <c:v>0.12264477846932777</c:v>
                </c:pt>
                <c:pt idx="67">
                  <c:v>0.12705973196075385</c:v>
                </c:pt>
                <c:pt idx="68">
                  <c:v>0.13146201570355046</c:v>
                </c:pt>
                <c:pt idx="69">
                  <c:v>0.13597324293222973</c:v>
                </c:pt>
                <c:pt idx="70">
                  <c:v>0.14082315485580968</c:v>
                </c:pt>
                <c:pt idx="71">
                  <c:v>0.14616024167422634</c:v>
                </c:pt>
                <c:pt idx="72">
                  <c:v>0.15181099728246436</c:v>
                </c:pt>
                <c:pt idx="73">
                  <c:v>0.15745494475092531</c:v>
                </c:pt>
                <c:pt idx="74">
                  <c:v>0.16295496876480142</c:v>
                </c:pt>
                <c:pt idx="75">
                  <c:v>0.16828378946534195</c:v>
                </c:pt>
                <c:pt idx="76">
                  <c:v>0.17341198610258099</c:v>
                </c:pt>
                <c:pt idx="77">
                  <c:v>0.1785746363236122</c:v>
                </c:pt>
                <c:pt idx="78">
                  <c:v>0.18387460610698098</c:v>
                </c:pt>
                <c:pt idx="79">
                  <c:v>0.18892843640533938</c:v>
                </c:pt>
                <c:pt idx="80">
                  <c:v>0.19340157424820301</c:v>
                </c:pt>
                <c:pt idx="81">
                  <c:v>0.19724938542338868</c:v>
                </c:pt>
                <c:pt idx="82">
                  <c:v>0.20058332648542293</c:v>
                </c:pt>
                <c:pt idx="83">
                  <c:v>0.20350312556146785</c:v>
                </c:pt>
                <c:pt idx="84">
                  <c:v>0.2060648708504626</c:v>
                </c:pt>
                <c:pt idx="85">
                  <c:v>0.20825434441126975</c:v>
                </c:pt>
                <c:pt idx="86">
                  <c:v>0.20992800253553409</c:v>
                </c:pt>
                <c:pt idx="87">
                  <c:v>0.2110696676589229</c:v>
                </c:pt>
                <c:pt idx="88">
                  <c:v>0.21195762349141434</c:v>
                </c:pt>
                <c:pt idx="89">
                  <c:v>0.21282939233195006</c:v>
                </c:pt>
                <c:pt idx="90">
                  <c:v>0.21333489113710191</c:v>
                </c:pt>
                <c:pt idx="91">
                  <c:v>0.21315751732044952</c:v>
                </c:pt>
                <c:pt idx="92">
                  <c:v>0.21271837676545807</c:v>
                </c:pt>
                <c:pt idx="93">
                  <c:v>0.21242401348681755</c:v>
                </c:pt>
                <c:pt idx="94">
                  <c:v>0.21234444803427624</c:v>
                </c:pt>
                <c:pt idx="95">
                  <c:v>0.21250768824924718</c:v>
                </c:pt>
                <c:pt idx="96">
                  <c:v>0.21292061190229042</c:v>
                </c:pt>
                <c:pt idx="97">
                  <c:v>0.21369830985180752</c:v>
                </c:pt>
                <c:pt idx="98">
                  <c:v>0.21518612020380995</c:v>
                </c:pt>
                <c:pt idx="99">
                  <c:v>0.21767724148730408</c:v>
                </c:pt>
                <c:pt idx="100">
                  <c:v>0.22071743168126504</c:v>
                </c:pt>
                <c:pt idx="101">
                  <c:v>0.22365950007938276</c:v>
                </c:pt>
                <c:pt idx="102">
                  <c:v>0.22664066333358687</c:v>
                </c:pt>
                <c:pt idx="103">
                  <c:v>0.22991988020813767</c:v>
                </c:pt>
                <c:pt idx="104">
                  <c:v>0.23362807686314954</c:v>
                </c:pt>
                <c:pt idx="105">
                  <c:v>0.23803315334234437</c:v>
                </c:pt>
                <c:pt idx="106">
                  <c:v>0.2431472894223857</c:v>
                </c:pt>
                <c:pt idx="107">
                  <c:v>0.24891084754309797</c:v>
                </c:pt>
                <c:pt idx="108">
                  <c:v>0.25562796568057372</c:v>
                </c:pt>
                <c:pt idx="109">
                  <c:v>0.26369019047266529</c:v>
                </c:pt>
                <c:pt idx="110">
                  <c:v>0.27317299569677694</c:v>
                </c:pt>
                <c:pt idx="111">
                  <c:v>0.283814853109915</c:v>
                </c:pt>
                <c:pt idx="112">
                  <c:v>0.29527128872384695</c:v>
                </c:pt>
                <c:pt idx="113">
                  <c:v>0.3071512569228661</c:v>
                </c:pt>
                <c:pt idx="114">
                  <c:v>0.31909826234449201</c:v>
                </c:pt>
                <c:pt idx="115">
                  <c:v>0.33102221990019337</c:v>
                </c:pt>
                <c:pt idx="116">
                  <c:v>0.34312499587846418</c:v>
                </c:pt>
                <c:pt idx="117">
                  <c:v>0.35585350976960967</c:v>
                </c:pt>
                <c:pt idx="118">
                  <c:v>0.36955716405376526</c:v>
                </c:pt>
                <c:pt idx="119">
                  <c:v>0.38405580413206675</c:v>
                </c:pt>
                <c:pt idx="120">
                  <c:v>0.39869068488612847</c:v>
                </c:pt>
                <c:pt idx="121">
                  <c:v>0.41285954042351825</c:v>
                </c:pt>
                <c:pt idx="122">
                  <c:v>0.42655582166677591</c:v>
                </c:pt>
                <c:pt idx="123">
                  <c:v>0.44029393871624117</c:v>
                </c:pt>
                <c:pt idx="124">
                  <c:v>0.45444218983074863</c:v>
                </c:pt>
                <c:pt idx="125">
                  <c:v>0.46900569403864661</c:v>
                </c:pt>
                <c:pt idx="126">
                  <c:v>0.48398333167546737</c:v>
                </c:pt>
                <c:pt idx="127">
                  <c:v>0.49960663140271638</c:v>
                </c:pt>
                <c:pt idx="128">
                  <c:v>0.51600034799231609</c:v>
                </c:pt>
                <c:pt idx="129">
                  <c:v>0.53286719371441471</c:v>
                </c:pt>
                <c:pt idx="130">
                  <c:v>0.54957989394018203</c:v>
                </c:pt>
                <c:pt idx="131">
                  <c:v>0.56544864543568507</c:v>
                </c:pt>
                <c:pt idx="132">
                  <c:v>0.58040502147506901</c:v>
                </c:pt>
                <c:pt idx="133">
                  <c:v>0.59497616359647265</c:v>
                </c:pt>
                <c:pt idx="134">
                  <c:v>0.60977047321831268</c:v>
                </c:pt>
                <c:pt idx="135">
                  <c:v>0.62510298240774498</c:v>
                </c:pt>
                <c:pt idx="136">
                  <c:v>0.64059378515219589</c:v>
                </c:pt>
                <c:pt idx="137">
                  <c:v>0.65585797821713132</c:v>
                </c:pt>
                <c:pt idx="138">
                  <c:v>0.67096293757403158</c:v>
                </c:pt>
                <c:pt idx="139">
                  <c:v>0.68568009424070564</c:v>
                </c:pt>
                <c:pt idx="140">
                  <c:v>0.69983440114843143</c:v>
                </c:pt>
                <c:pt idx="141">
                  <c:v>0.71399428835796042</c:v>
                </c:pt>
                <c:pt idx="142">
                  <c:v>0.72865841753099037</c:v>
                </c:pt>
                <c:pt idx="143">
                  <c:v>0.74372393734878872</c:v>
                </c:pt>
                <c:pt idx="144">
                  <c:v>0.75900222098514025</c:v>
                </c:pt>
                <c:pt idx="145">
                  <c:v>0.77450844116049145</c:v>
                </c:pt>
                <c:pt idx="146">
                  <c:v>0.79026216138218175</c:v>
                </c:pt>
                <c:pt idx="147">
                  <c:v>0.80624489817677547</c:v>
                </c:pt>
                <c:pt idx="148">
                  <c:v>0.82250903474020542</c:v>
                </c:pt>
                <c:pt idx="149">
                  <c:v>0.83911574245753695</c:v>
                </c:pt>
                <c:pt idx="150">
                  <c:v>0.85611545095047048</c:v>
                </c:pt>
                <c:pt idx="151">
                  <c:v>0.87354181079495918</c:v>
                </c:pt>
                <c:pt idx="152">
                  <c:v>0.89135348852079355</c:v>
                </c:pt>
                <c:pt idx="153">
                  <c:v>0.90946080076052149</c:v>
                </c:pt>
                <c:pt idx="154">
                  <c:v>0.9277877947808375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7-4074-97B5-87453D3F6010}"/>
            </c:ext>
          </c:extLst>
        </c:ser>
        <c:ser>
          <c:idx val="10"/>
          <c:order val="1"/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Main!$A$104:$A$258</c:f>
              <c:numCache>
                <c:formatCode>General</c:formatCode>
                <c:ptCount val="155"/>
                <c:pt idx="0">
                  <c:v>1861</c:v>
                </c:pt>
                <c:pt idx="1">
                  <c:v>1862</c:v>
                </c:pt>
                <c:pt idx="2">
                  <c:v>1863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1873</c:v>
                </c:pt>
                <c:pt idx="13">
                  <c:v>1874</c:v>
                </c:pt>
                <c:pt idx="14">
                  <c:v>1875</c:v>
                </c:pt>
                <c:pt idx="15">
                  <c:v>1876</c:v>
                </c:pt>
                <c:pt idx="16">
                  <c:v>1877</c:v>
                </c:pt>
                <c:pt idx="17">
                  <c:v>1878</c:v>
                </c:pt>
                <c:pt idx="18">
                  <c:v>1879</c:v>
                </c:pt>
                <c:pt idx="19">
                  <c:v>1880</c:v>
                </c:pt>
                <c:pt idx="20">
                  <c:v>1881</c:v>
                </c:pt>
                <c:pt idx="21">
                  <c:v>1882</c:v>
                </c:pt>
                <c:pt idx="22">
                  <c:v>1883</c:v>
                </c:pt>
                <c:pt idx="23">
                  <c:v>1884</c:v>
                </c:pt>
                <c:pt idx="24">
                  <c:v>1885</c:v>
                </c:pt>
                <c:pt idx="25">
                  <c:v>1886</c:v>
                </c:pt>
                <c:pt idx="26">
                  <c:v>1887</c:v>
                </c:pt>
                <c:pt idx="27">
                  <c:v>1888</c:v>
                </c:pt>
                <c:pt idx="28">
                  <c:v>1889</c:v>
                </c:pt>
                <c:pt idx="29">
                  <c:v>1890</c:v>
                </c:pt>
                <c:pt idx="30">
                  <c:v>1891</c:v>
                </c:pt>
                <c:pt idx="31">
                  <c:v>1892</c:v>
                </c:pt>
                <c:pt idx="32">
                  <c:v>1893</c:v>
                </c:pt>
                <c:pt idx="33">
                  <c:v>1894</c:v>
                </c:pt>
                <c:pt idx="34">
                  <c:v>1895</c:v>
                </c:pt>
                <c:pt idx="35">
                  <c:v>1896</c:v>
                </c:pt>
                <c:pt idx="36">
                  <c:v>1897</c:v>
                </c:pt>
                <c:pt idx="37">
                  <c:v>1898</c:v>
                </c:pt>
                <c:pt idx="38">
                  <c:v>1899</c:v>
                </c:pt>
                <c:pt idx="39">
                  <c:v>1900</c:v>
                </c:pt>
                <c:pt idx="40">
                  <c:v>1901</c:v>
                </c:pt>
                <c:pt idx="41">
                  <c:v>1902</c:v>
                </c:pt>
                <c:pt idx="42">
                  <c:v>1903</c:v>
                </c:pt>
                <c:pt idx="43">
                  <c:v>1904</c:v>
                </c:pt>
                <c:pt idx="44">
                  <c:v>1905</c:v>
                </c:pt>
                <c:pt idx="45">
                  <c:v>1906</c:v>
                </c:pt>
                <c:pt idx="46">
                  <c:v>1907</c:v>
                </c:pt>
                <c:pt idx="47">
                  <c:v>1908</c:v>
                </c:pt>
                <c:pt idx="48">
                  <c:v>1909</c:v>
                </c:pt>
                <c:pt idx="49">
                  <c:v>1910</c:v>
                </c:pt>
                <c:pt idx="50">
                  <c:v>1911</c:v>
                </c:pt>
                <c:pt idx="51">
                  <c:v>1912</c:v>
                </c:pt>
                <c:pt idx="52">
                  <c:v>1913</c:v>
                </c:pt>
                <c:pt idx="53">
                  <c:v>1914</c:v>
                </c:pt>
                <c:pt idx="54">
                  <c:v>1915</c:v>
                </c:pt>
                <c:pt idx="55">
                  <c:v>1916</c:v>
                </c:pt>
                <c:pt idx="56">
                  <c:v>1917</c:v>
                </c:pt>
                <c:pt idx="57">
                  <c:v>1918</c:v>
                </c:pt>
                <c:pt idx="58">
                  <c:v>1919</c:v>
                </c:pt>
                <c:pt idx="59">
                  <c:v>1920</c:v>
                </c:pt>
                <c:pt idx="60">
                  <c:v>1921</c:v>
                </c:pt>
                <c:pt idx="61">
                  <c:v>1922</c:v>
                </c:pt>
                <c:pt idx="62">
                  <c:v>1923</c:v>
                </c:pt>
                <c:pt idx="63">
                  <c:v>1924</c:v>
                </c:pt>
                <c:pt idx="64">
                  <c:v>1925</c:v>
                </c:pt>
                <c:pt idx="65">
                  <c:v>1926</c:v>
                </c:pt>
                <c:pt idx="66">
                  <c:v>1927</c:v>
                </c:pt>
                <c:pt idx="67">
                  <c:v>1928</c:v>
                </c:pt>
                <c:pt idx="68">
                  <c:v>1929</c:v>
                </c:pt>
                <c:pt idx="69">
                  <c:v>1930</c:v>
                </c:pt>
                <c:pt idx="70">
                  <c:v>1931</c:v>
                </c:pt>
                <c:pt idx="71">
                  <c:v>1932</c:v>
                </c:pt>
                <c:pt idx="72">
                  <c:v>1933</c:v>
                </c:pt>
                <c:pt idx="73">
                  <c:v>1934</c:v>
                </c:pt>
                <c:pt idx="74">
                  <c:v>1935</c:v>
                </c:pt>
                <c:pt idx="75">
                  <c:v>1936</c:v>
                </c:pt>
                <c:pt idx="76">
                  <c:v>1937</c:v>
                </c:pt>
                <c:pt idx="77">
                  <c:v>1938</c:v>
                </c:pt>
                <c:pt idx="78">
                  <c:v>1939</c:v>
                </c:pt>
                <c:pt idx="79">
                  <c:v>1940</c:v>
                </c:pt>
                <c:pt idx="80">
                  <c:v>1941</c:v>
                </c:pt>
                <c:pt idx="81">
                  <c:v>1942</c:v>
                </c:pt>
                <c:pt idx="82">
                  <c:v>1943</c:v>
                </c:pt>
                <c:pt idx="83">
                  <c:v>1944</c:v>
                </c:pt>
                <c:pt idx="84">
                  <c:v>1945</c:v>
                </c:pt>
                <c:pt idx="85">
                  <c:v>1946</c:v>
                </c:pt>
                <c:pt idx="86">
                  <c:v>1947</c:v>
                </c:pt>
                <c:pt idx="87">
                  <c:v>1948</c:v>
                </c:pt>
                <c:pt idx="88">
                  <c:v>1949</c:v>
                </c:pt>
                <c:pt idx="89">
                  <c:v>1950</c:v>
                </c:pt>
                <c:pt idx="90">
                  <c:v>1951</c:v>
                </c:pt>
                <c:pt idx="91">
                  <c:v>1952</c:v>
                </c:pt>
                <c:pt idx="92">
                  <c:v>1953</c:v>
                </c:pt>
                <c:pt idx="93">
                  <c:v>1954</c:v>
                </c:pt>
                <c:pt idx="94">
                  <c:v>1955</c:v>
                </c:pt>
                <c:pt idx="95">
                  <c:v>1956</c:v>
                </c:pt>
                <c:pt idx="96">
                  <c:v>1957</c:v>
                </c:pt>
                <c:pt idx="97">
                  <c:v>1958</c:v>
                </c:pt>
                <c:pt idx="98">
                  <c:v>1959</c:v>
                </c:pt>
                <c:pt idx="99">
                  <c:v>1960</c:v>
                </c:pt>
                <c:pt idx="100">
                  <c:v>1961</c:v>
                </c:pt>
                <c:pt idx="101">
                  <c:v>1962</c:v>
                </c:pt>
                <c:pt idx="102">
                  <c:v>1963</c:v>
                </c:pt>
                <c:pt idx="103">
                  <c:v>1964</c:v>
                </c:pt>
                <c:pt idx="104">
                  <c:v>1965</c:v>
                </c:pt>
                <c:pt idx="105">
                  <c:v>1966</c:v>
                </c:pt>
                <c:pt idx="106">
                  <c:v>1967</c:v>
                </c:pt>
                <c:pt idx="107">
                  <c:v>1968</c:v>
                </c:pt>
                <c:pt idx="108">
                  <c:v>1969</c:v>
                </c:pt>
                <c:pt idx="109">
                  <c:v>1970</c:v>
                </c:pt>
                <c:pt idx="110">
                  <c:v>1971</c:v>
                </c:pt>
                <c:pt idx="111">
                  <c:v>1972</c:v>
                </c:pt>
                <c:pt idx="112">
                  <c:v>1973</c:v>
                </c:pt>
                <c:pt idx="113">
                  <c:v>1974</c:v>
                </c:pt>
                <c:pt idx="114">
                  <c:v>1975</c:v>
                </c:pt>
                <c:pt idx="115">
                  <c:v>1976</c:v>
                </c:pt>
                <c:pt idx="116">
                  <c:v>1977</c:v>
                </c:pt>
                <c:pt idx="117">
                  <c:v>1978</c:v>
                </c:pt>
                <c:pt idx="118">
                  <c:v>1979</c:v>
                </c:pt>
                <c:pt idx="119">
                  <c:v>1980</c:v>
                </c:pt>
                <c:pt idx="120">
                  <c:v>1981</c:v>
                </c:pt>
                <c:pt idx="121">
                  <c:v>1982</c:v>
                </c:pt>
                <c:pt idx="122">
                  <c:v>1983</c:v>
                </c:pt>
                <c:pt idx="123">
                  <c:v>1984</c:v>
                </c:pt>
                <c:pt idx="124">
                  <c:v>1985</c:v>
                </c:pt>
                <c:pt idx="125">
                  <c:v>1986</c:v>
                </c:pt>
                <c:pt idx="126">
                  <c:v>1987</c:v>
                </c:pt>
                <c:pt idx="127">
                  <c:v>1988</c:v>
                </c:pt>
                <c:pt idx="128">
                  <c:v>1989</c:v>
                </c:pt>
                <c:pt idx="129">
                  <c:v>1990</c:v>
                </c:pt>
                <c:pt idx="130">
                  <c:v>1991</c:v>
                </c:pt>
                <c:pt idx="131">
                  <c:v>1992</c:v>
                </c:pt>
                <c:pt idx="132">
                  <c:v>1993</c:v>
                </c:pt>
                <c:pt idx="133">
                  <c:v>1994</c:v>
                </c:pt>
                <c:pt idx="134">
                  <c:v>1995</c:v>
                </c:pt>
                <c:pt idx="135">
                  <c:v>1996</c:v>
                </c:pt>
                <c:pt idx="136">
                  <c:v>1997</c:v>
                </c:pt>
                <c:pt idx="137">
                  <c:v>1998</c:v>
                </c:pt>
                <c:pt idx="138">
                  <c:v>1999</c:v>
                </c:pt>
                <c:pt idx="139">
                  <c:v>2000</c:v>
                </c:pt>
                <c:pt idx="140">
                  <c:v>2001</c:v>
                </c:pt>
                <c:pt idx="141">
                  <c:v>2002</c:v>
                </c:pt>
                <c:pt idx="142">
                  <c:v>2003</c:v>
                </c:pt>
                <c:pt idx="143">
                  <c:v>2004</c:v>
                </c:pt>
                <c:pt idx="144">
                  <c:v>2005</c:v>
                </c:pt>
                <c:pt idx="145">
                  <c:v>2006</c:v>
                </c:pt>
                <c:pt idx="146">
                  <c:v>2007</c:v>
                </c:pt>
                <c:pt idx="147">
                  <c:v>2008</c:v>
                </c:pt>
                <c:pt idx="148">
                  <c:v>2009</c:v>
                </c:pt>
                <c:pt idx="149">
                  <c:v>2010</c:v>
                </c:pt>
                <c:pt idx="150">
                  <c:v>2011</c:v>
                </c:pt>
                <c:pt idx="151">
                  <c:v>2012</c:v>
                </c:pt>
                <c:pt idx="152">
                  <c:v>2013</c:v>
                </c:pt>
                <c:pt idx="153">
                  <c:v>2014</c:v>
                </c:pt>
                <c:pt idx="154">
                  <c:v>2015</c:v>
                </c:pt>
              </c:numCache>
            </c:numRef>
          </c:xVal>
          <c:yVal>
            <c:numRef>
              <c:f>Main!$L$104:$L$258</c:f>
              <c:numCache>
                <c:formatCode>General</c:formatCode>
                <c:ptCount val="155"/>
                <c:pt idx="0">
                  <c:v>-3.9398618257619103E-2</c:v>
                </c:pt>
                <c:pt idx="1">
                  <c:v>-3.4286822614851491E-2</c:v>
                </c:pt>
                <c:pt idx="2">
                  <c:v>-3.214721720507404E-2</c:v>
                </c:pt>
                <c:pt idx="3">
                  <c:v>-2.8800441418400661E-2</c:v>
                </c:pt>
                <c:pt idx="4">
                  <c:v>-2.3538198695789471E-2</c:v>
                </c:pt>
                <c:pt idx="5">
                  <c:v>-1.7915086108457594E-2</c:v>
                </c:pt>
                <c:pt idx="6">
                  <c:v>-1.2508604369103619E-2</c:v>
                </c:pt>
                <c:pt idx="7">
                  <c:v>-6.9587397513398994E-3</c:v>
                </c:pt>
                <c:pt idx="8">
                  <c:v>-8.3658535322241729E-4</c:v>
                </c:pt>
                <c:pt idx="9">
                  <c:v>5.8041784214771259E-3</c:v>
                </c:pt>
                <c:pt idx="10">
                  <c:v>1.2337684095683225E-2</c:v>
                </c:pt>
                <c:pt idx="11">
                  <c:v>1.7633061196998857E-2</c:v>
                </c:pt>
                <c:pt idx="12">
                  <c:v>2.0893199664209754E-2</c:v>
                </c:pt>
                <c:pt idx="13">
                  <c:v>2.2545127950093509E-2</c:v>
                </c:pt>
                <c:pt idx="14">
                  <c:v>2.300630390299083E-2</c:v>
                </c:pt>
                <c:pt idx="15">
                  <c:v>2.1679543990786657E-2</c:v>
                </c:pt>
                <c:pt idx="16">
                  <c:v>1.9202943813982971E-2</c:v>
                </c:pt>
                <c:pt idx="17">
                  <c:v>1.7503799254142194E-2</c:v>
                </c:pt>
                <c:pt idx="18">
                  <c:v>1.7295513633300941E-2</c:v>
                </c:pt>
                <c:pt idx="19">
                  <c:v>1.848895785019232E-2</c:v>
                </c:pt>
                <c:pt idx="20">
                  <c:v>2.0897218450802307E-2</c:v>
                </c:pt>
                <c:pt idx="21">
                  <c:v>2.1431895030925383E-2</c:v>
                </c:pt>
                <c:pt idx="22">
                  <c:v>-2.4809040996451857E-4</c:v>
                </c:pt>
                <c:pt idx="23">
                  <c:v>-5.5778866430108674E-2</c:v>
                </c:pt>
                <c:pt idx="24">
                  <c:v>-0.10896060429614073</c:v>
                </c:pt>
                <c:pt idx="25">
                  <c:v>-0.13338477361433951</c:v>
                </c:pt>
                <c:pt idx="26">
                  <c:v>-0.14224376318590759</c:v>
                </c:pt>
                <c:pt idx="27">
                  <c:v>-0.14535776984157869</c:v>
                </c:pt>
                <c:pt idx="28">
                  <c:v>-0.1473763180895514</c:v>
                </c:pt>
                <c:pt idx="29">
                  <c:v>-0.15160092724016339</c:v>
                </c:pt>
                <c:pt idx="30">
                  <c:v>-0.15414302973487204</c:v>
                </c:pt>
                <c:pt idx="31">
                  <c:v>-0.14991591825737602</c:v>
                </c:pt>
                <c:pt idx="32">
                  <c:v>-0.13812149410205976</c:v>
                </c:pt>
                <c:pt idx="33">
                  <c:v>-0.12136994595171081</c:v>
                </c:pt>
                <c:pt idx="34">
                  <c:v>-0.10436050191589938</c:v>
                </c:pt>
                <c:pt idx="35">
                  <c:v>-9.3486914203263952E-2</c:v>
                </c:pt>
                <c:pt idx="36">
                  <c:v>-8.984663658523534E-2</c:v>
                </c:pt>
                <c:pt idx="37">
                  <c:v>-8.6857124733374327E-2</c:v>
                </c:pt>
                <c:pt idx="38">
                  <c:v>-7.9882877761406859E-2</c:v>
                </c:pt>
                <c:pt idx="39">
                  <c:v>-7.043132846402296E-2</c:v>
                </c:pt>
                <c:pt idx="40">
                  <c:v>-6.1485207842210732E-2</c:v>
                </c:pt>
                <c:pt idx="41">
                  <c:v>-6.3590904131437351E-2</c:v>
                </c:pt>
                <c:pt idx="42">
                  <c:v>-8.3075144046723906E-2</c:v>
                </c:pt>
                <c:pt idx="43">
                  <c:v>-0.10137300089455496</c:v>
                </c:pt>
                <c:pt idx="44">
                  <c:v>-0.10275207274777277</c:v>
                </c:pt>
                <c:pt idx="45">
                  <c:v>-9.3839872112808628E-2</c:v>
                </c:pt>
                <c:pt idx="46">
                  <c:v>-8.4191541535341433E-2</c:v>
                </c:pt>
                <c:pt idx="47">
                  <c:v>-7.5950965350486233E-2</c:v>
                </c:pt>
                <c:pt idx="48">
                  <c:v>-6.7295877160878231E-2</c:v>
                </c:pt>
                <c:pt idx="49">
                  <c:v>-5.8109964281479791E-2</c:v>
                </c:pt>
                <c:pt idx="50">
                  <c:v>-4.9816285334449373E-2</c:v>
                </c:pt>
                <c:pt idx="51">
                  <c:v>-4.8116885736933984E-2</c:v>
                </c:pt>
                <c:pt idx="52">
                  <c:v>-5.4392406616836621E-2</c:v>
                </c:pt>
                <c:pt idx="53">
                  <c:v>-5.7209261936832588E-2</c:v>
                </c:pt>
                <c:pt idx="54">
                  <c:v>-5.1525528504449199E-2</c:v>
                </c:pt>
                <c:pt idx="55">
                  <c:v>-4.1904499881474773E-2</c:v>
                </c:pt>
                <c:pt idx="56">
                  <c:v>-3.1261641481016365E-2</c:v>
                </c:pt>
                <c:pt idx="57">
                  <c:v>-2.1181037498907325E-2</c:v>
                </c:pt>
                <c:pt idx="58">
                  <c:v>-1.3023115236580455E-2</c:v>
                </c:pt>
                <c:pt idx="59">
                  <c:v>-9.0162762786569622E-3</c:v>
                </c:pt>
                <c:pt idx="60">
                  <c:v>-8.710455732531484E-3</c:v>
                </c:pt>
                <c:pt idx="61">
                  <c:v>-7.6600879988728259E-3</c:v>
                </c:pt>
                <c:pt idx="62">
                  <c:v>-4.7062882188559562E-3</c:v>
                </c:pt>
                <c:pt idx="63">
                  <c:v>-1.6278209337772854E-3</c:v>
                </c:pt>
                <c:pt idx="64">
                  <c:v>1.6367213703947271E-3</c:v>
                </c:pt>
                <c:pt idx="65">
                  <c:v>5.8023089413781889E-3</c:v>
                </c:pt>
                <c:pt idx="66">
                  <c:v>1.0538259327480664E-2</c:v>
                </c:pt>
                <c:pt idx="67">
                  <c:v>1.3869264530956297E-2</c:v>
                </c:pt>
                <c:pt idx="68">
                  <c:v>1.4366796631703397E-2</c:v>
                </c:pt>
                <c:pt idx="69">
                  <c:v>1.3893245668771205E-2</c:v>
                </c:pt>
                <c:pt idx="70">
                  <c:v>1.4041759656757266E-2</c:v>
                </c:pt>
                <c:pt idx="71">
                  <c:v>1.3245254371599487E-2</c:v>
                </c:pt>
                <c:pt idx="72">
                  <c:v>1.1389809313857668E-2</c:v>
                </c:pt>
                <c:pt idx="73">
                  <c:v>1.0863173583071045E-2</c:v>
                </c:pt>
                <c:pt idx="74">
                  <c:v>1.2600359883801057E-2</c:v>
                </c:pt>
                <c:pt idx="75">
                  <c:v>1.6342422905710377E-2</c:v>
                </c:pt>
                <c:pt idx="76">
                  <c:v>2.0972282814009795E-2</c:v>
                </c:pt>
                <c:pt idx="77">
                  <c:v>2.4702350417660432E-2</c:v>
                </c:pt>
                <c:pt idx="78">
                  <c:v>2.7340106051143027E-2</c:v>
                </c:pt>
                <c:pt idx="79">
                  <c:v>2.978438561901366E-2</c:v>
                </c:pt>
                <c:pt idx="80">
                  <c:v>3.2087155882837622E-2</c:v>
                </c:pt>
                <c:pt idx="81">
                  <c:v>3.3145042274523875E-2</c:v>
                </c:pt>
                <c:pt idx="82">
                  <c:v>3.2719424777687099E-2</c:v>
                </c:pt>
                <c:pt idx="83">
                  <c:v>3.2533962144189243E-2</c:v>
                </c:pt>
                <c:pt idx="84">
                  <c:v>3.3911541754123545E-2</c:v>
                </c:pt>
                <c:pt idx="85">
                  <c:v>3.684484537090197E-2</c:v>
                </c:pt>
                <c:pt idx="86">
                  <c:v>4.0793340817352947E-2</c:v>
                </c:pt>
                <c:pt idx="87">
                  <c:v>4.5160119353289403E-2</c:v>
                </c:pt>
                <c:pt idx="88">
                  <c:v>4.895216988818063E-2</c:v>
                </c:pt>
                <c:pt idx="89">
                  <c:v>5.1057853962840516E-2</c:v>
                </c:pt>
                <c:pt idx="90">
                  <c:v>5.1504536736329126E-2</c:v>
                </c:pt>
                <c:pt idx="91">
                  <c:v>5.0796555921827434E-2</c:v>
                </c:pt>
                <c:pt idx="92">
                  <c:v>4.9229375904158976E-2</c:v>
                </c:pt>
                <c:pt idx="93">
                  <c:v>4.7557533385471945E-2</c:v>
                </c:pt>
                <c:pt idx="94">
                  <c:v>4.7490243525573371E-2</c:v>
                </c:pt>
                <c:pt idx="95">
                  <c:v>5.0448689418274358E-2</c:v>
                </c:pt>
                <c:pt idx="96">
                  <c:v>5.6227271729279632E-2</c:v>
                </c:pt>
                <c:pt idx="97">
                  <c:v>6.2914321733119227E-2</c:v>
                </c:pt>
                <c:pt idx="98">
                  <c:v>6.8330021015127709E-2</c:v>
                </c:pt>
                <c:pt idx="99">
                  <c:v>7.004496094350128E-2</c:v>
                </c:pt>
                <c:pt idx="100">
                  <c:v>6.6224679706511996E-2</c:v>
                </c:pt>
                <c:pt idx="101">
                  <c:v>5.7553452140844084E-2</c:v>
                </c:pt>
                <c:pt idx="102">
                  <c:v>3.6720297753983541E-2</c:v>
                </c:pt>
                <c:pt idx="103">
                  <c:v>-4.1187850606911252E-4</c:v>
                </c:pt>
                <c:pt idx="104">
                  <c:v>-3.3997566052447505E-2</c:v>
                </c:pt>
                <c:pt idx="105">
                  <c:v>-4.7668120925135567E-2</c:v>
                </c:pt>
                <c:pt idx="106">
                  <c:v>-4.7482552773224579E-2</c:v>
                </c:pt>
                <c:pt idx="107">
                  <c:v>-4.7892071748426045E-2</c:v>
                </c:pt>
                <c:pt idx="108">
                  <c:v>-5.3700175989119386E-2</c:v>
                </c:pt>
                <c:pt idx="109">
                  <c:v>-5.5263977729833595E-2</c:v>
                </c:pt>
                <c:pt idx="110">
                  <c:v>-4.8343899402097178E-2</c:v>
                </c:pt>
                <c:pt idx="111">
                  <c:v>-3.8422699032304115E-2</c:v>
                </c:pt>
                <c:pt idx="112">
                  <c:v>-3.0570005478853197E-2</c:v>
                </c:pt>
                <c:pt idx="113">
                  <c:v>-2.8853411532765209E-2</c:v>
                </c:pt>
                <c:pt idx="114">
                  <c:v>-3.3629429455787042E-2</c:v>
                </c:pt>
                <c:pt idx="115">
                  <c:v>-3.7489887408691365E-2</c:v>
                </c:pt>
                <c:pt idx="116">
                  <c:v>-3.3812186787682434E-2</c:v>
                </c:pt>
                <c:pt idx="117">
                  <c:v>-2.5520893087767185E-2</c:v>
                </c:pt>
                <c:pt idx="118">
                  <c:v>-1.6530097320491422E-2</c:v>
                </c:pt>
                <c:pt idx="119">
                  <c:v>-6.1390379957958199E-3</c:v>
                </c:pt>
                <c:pt idx="120">
                  <c:v>2.9176205819926408E-3</c:v>
                </c:pt>
                <c:pt idx="121">
                  <c:v>-6.2975413036347279E-3</c:v>
                </c:pt>
                <c:pt idx="122">
                  <c:v>-3.7128630081715762E-2</c:v>
                </c:pt>
                <c:pt idx="123">
                  <c:v>-6.0527319268321299E-2</c:v>
                </c:pt>
                <c:pt idx="124">
                  <c:v>-6.4377822444967453E-2</c:v>
                </c:pt>
                <c:pt idx="125">
                  <c:v>-6.0766539631149058E-2</c:v>
                </c:pt>
                <c:pt idx="126">
                  <c:v>-5.5067587221499154E-2</c:v>
                </c:pt>
                <c:pt idx="127">
                  <c:v>-4.6639483140351455E-2</c:v>
                </c:pt>
                <c:pt idx="128">
                  <c:v>-3.5244411040988029E-2</c:v>
                </c:pt>
                <c:pt idx="129">
                  <c:v>-2.3134571294170226E-2</c:v>
                </c:pt>
                <c:pt idx="130">
                  <c:v>-3.3178905001439579E-2</c:v>
                </c:pt>
                <c:pt idx="131">
                  <c:v>-7.6982101696807262E-2</c:v>
                </c:pt>
                <c:pt idx="132">
                  <c:v>-0.11455255821315734</c:v>
                </c:pt>
                <c:pt idx="133">
                  <c:v>-0.12149321439310433</c:v>
                </c:pt>
                <c:pt idx="134">
                  <c:v>-0.11277988248093296</c:v>
                </c:pt>
                <c:pt idx="135">
                  <c:v>-0.10009388144680965</c:v>
                </c:pt>
                <c:pt idx="136">
                  <c:v>-8.6387833811393991E-2</c:v>
                </c:pt>
                <c:pt idx="137">
                  <c:v>-7.1222561016946809E-2</c:v>
                </c:pt>
                <c:pt idx="138">
                  <c:v>-5.4106095897940763E-2</c:v>
                </c:pt>
                <c:pt idx="139">
                  <c:v>-3.6052984779333816E-2</c:v>
                </c:pt>
                <c:pt idx="140">
                  <c:v>-1.8678996757470961E-2</c:v>
                </c:pt>
                <c:pt idx="141">
                  <c:v>-3.2979746180238651E-3</c:v>
                </c:pt>
                <c:pt idx="142">
                  <c:v>9.0653286960016219E-3</c:v>
                </c:pt>
                <c:pt idx="143">
                  <c:v>1.8141982352592307E-2</c:v>
                </c:pt>
                <c:pt idx="144">
                  <c:v>2.3614167058913667E-2</c:v>
                </c:pt>
                <c:pt idx="145">
                  <c:v>2.3954166362147748E-2</c:v>
                </c:pt>
                <c:pt idx="146">
                  <c:v>1.9654805806594757E-2</c:v>
                </c:pt>
                <c:pt idx="147">
                  <c:v>1.3977075074134839E-2</c:v>
                </c:pt>
                <c:pt idx="148">
                  <c:v>9.8177228863068951E-3</c:v>
                </c:pt>
                <c:pt idx="149">
                  <c:v>8.7637283145934244E-3</c:v>
                </c:pt>
                <c:pt idx="150">
                  <c:v>1.0209887913412067E-2</c:v>
                </c:pt>
                <c:pt idx="151">
                  <c:v>1.2472732357382013E-2</c:v>
                </c:pt>
                <c:pt idx="152">
                  <c:v>1.4339695176045362E-2</c:v>
                </c:pt>
                <c:pt idx="153">
                  <c:v>1.4689086651816933E-2</c:v>
                </c:pt>
                <c:pt idx="154">
                  <c:v>1.3083648165575045E-2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7-4074-97B5-87453D3F6010}"/>
            </c:ext>
          </c:extLst>
        </c:ser>
        <c:ser>
          <c:idx val="11"/>
          <c:order val="2"/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Main!$A$104:$A$258</c:f>
              <c:numCache>
                <c:formatCode>General</c:formatCode>
                <c:ptCount val="155"/>
                <c:pt idx="0">
                  <c:v>1861</c:v>
                </c:pt>
                <c:pt idx="1">
                  <c:v>1862</c:v>
                </c:pt>
                <c:pt idx="2">
                  <c:v>1863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1873</c:v>
                </c:pt>
                <c:pt idx="13">
                  <c:v>1874</c:v>
                </c:pt>
                <c:pt idx="14">
                  <c:v>1875</c:v>
                </c:pt>
                <c:pt idx="15">
                  <c:v>1876</c:v>
                </c:pt>
                <c:pt idx="16">
                  <c:v>1877</c:v>
                </c:pt>
                <c:pt idx="17">
                  <c:v>1878</c:v>
                </c:pt>
                <c:pt idx="18">
                  <c:v>1879</c:v>
                </c:pt>
                <c:pt idx="19">
                  <c:v>1880</c:v>
                </c:pt>
                <c:pt idx="20">
                  <c:v>1881</c:v>
                </c:pt>
                <c:pt idx="21">
                  <c:v>1882</c:v>
                </c:pt>
                <c:pt idx="22">
                  <c:v>1883</c:v>
                </c:pt>
                <c:pt idx="23">
                  <c:v>1884</c:v>
                </c:pt>
                <c:pt idx="24">
                  <c:v>1885</c:v>
                </c:pt>
                <c:pt idx="25">
                  <c:v>1886</c:v>
                </c:pt>
                <c:pt idx="26">
                  <c:v>1887</c:v>
                </c:pt>
                <c:pt idx="27">
                  <c:v>1888</c:v>
                </c:pt>
                <c:pt idx="28">
                  <c:v>1889</c:v>
                </c:pt>
                <c:pt idx="29">
                  <c:v>1890</c:v>
                </c:pt>
                <c:pt idx="30">
                  <c:v>1891</c:v>
                </c:pt>
                <c:pt idx="31">
                  <c:v>1892</c:v>
                </c:pt>
                <c:pt idx="32">
                  <c:v>1893</c:v>
                </c:pt>
                <c:pt idx="33">
                  <c:v>1894</c:v>
                </c:pt>
                <c:pt idx="34">
                  <c:v>1895</c:v>
                </c:pt>
                <c:pt idx="35">
                  <c:v>1896</c:v>
                </c:pt>
                <c:pt idx="36">
                  <c:v>1897</c:v>
                </c:pt>
                <c:pt idx="37">
                  <c:v>1898</c:v>
                </c:pt>
                <c:pt idx="38">
                  <c:v>1899</c:v>
                </c:pt>
                <c:pt idx="39">
                  <c:v>1900</c:v>
                </c:pt>
                <c:pt idx="40">
                  <c:v>1901</c:v>
                </c:pt>
                <c:pt idx="41">
                  <c:v>1902</c:v>
                </c:pt>
                <c:pt idx="42">
                  <c:v>1903</c:v>
                </c:pt>
                <c:pt idx="43">
                  <c:v>1904</c:v>
                </c:pt>
                <c:pt idx="44">
                  <c:v>1905</c:v>
                </c:pt>
                <c:pt idx="45">
                  <c:v>1906</c:v>
                </c:pt>
                <c:pt idx="46">
                  <c:v>1907</c:v>
                </c:pt>
                <c:pt idx="47">
                  <c:v>1908</c:v>
                </c:pt>
                <c:pt idx="48">
                  <c:v>1909</c:v>
                </c:pt>
                <c:pt idx="49">
                  <c:v>1910</c:v>
                </c:pt>
                <c:pt idx="50">
                  <c:v>1911</c:v>
                </c:pt>
                <c:pt idx="51">
                  <c:v>1912</c:v>
                </c:pt>
                <c:pt idx="52">
                  <c:v>1913</c:v>
                </c:pt>
                <c:pt idx="53">
                  <c:v>1914</c:v>
                </c:pt>
                <c:pt idx="54">
                  <c:v>1915</c:v>
                </c:pt>
                <c:pt idx="55">
                  <c:v>1916</c:v>
                </c:pt>
                <c:pt idx="56">
                  <c:v>1917</c:v>
                </c:pt>
                <c:pt idx="57">
                  <c:v>1918</c:v>
                </c:pt>
                <c:pt idx="58">
                  <c:v>1919</c:v>
                </c:pt>
                <c:pt idx="59">
                  <c:v>1920</c:v>
                </c:pt>
                <c:pt idx="60">
                  <c:v>1921</c:v>
                </c:pt>
                <c:pt idx="61">
                  <c:v>1922</c:v>
                </c:pt>
                <c:pt idx="62">
                  <c:v>1923</c:v>
                </c:pt>
                <c:pt idx="63">
                  <c:v>1924</c:v>
                </c:pt>
                <c:pt idx="64">
                  <c:v>1925</c:v>
                </c:pt>
                <c:pt idx="65">
                  <c:v>1926</c:v>
                </c:pt>
                <c:pt idx="66">
                  <c:v>1927</c:v>
                </c:pt>
                <c:pt idx="67">
                  <c:v>1928</c:v>
                </c:pt>
                <c:pt idx="68">
                  <c:v>1929</c:v>
                </c:pt>
                <c:pt idx="69">
                  <c:v>1930</c:v>
                </c:pt>
                <c:pt idx="70">
                  <c:v>1931</c:v>
                </c:pt>
                <c:pt idx="71">
                  <c:v>1932</c:v>
                </c:pt>
                <c:pt idx="72">
                  <c:v>1933</c:v>
                </c:pt>
                <c:pt idx="73">
                  <c:v>1934</c:v>
                </c:pt>
                <c:pt idx="74">
                  <c:v>1935</c:v>
                </c:pt>
                <c:pt idx="75">
                  <c:v>1936</c:v>
                </c:pt>
                <c:pt idx="76">
                  <c:v>1937</c:v>
                </c:pt>
                <c:pt idx="77">
                  <c:v>1938</c:v>
                </c:pt>
                <c:pt idx="78">
                  <c:v>1939</c:v>
                </c:pt>
                <c:pt idx="79">
                  <c:v>1940</c:v>
                </c:pt>
                <c:pt idx="80">
                  <c:v>1941</c:v>
                </c:pt>
                <c:pt idx="81">
                  <c:v>1942</c:v>
                </c:pt>
                <c:pt idx="82">
                  <c:v>1943</c:v>
                </c:pt>
                <c:pt idx="83">
                  <c:v>1944</c:v>
                </c:pt>
                <c:pt idx="84">
                  <c:v>1945</c:v>
                </c:pt>
                <c:pt idx="85">
                  <c:v>1946</c:v>
                </c:pt>
                <c:pt idx="86">
                  <c:v>1947</c:v>
                </c:pt>
                <c:pt idx="87">
                  <c:v>1948</c:v>
                </c:pt>
                <c:pt idx="88">
                  <c:v>1949</c:v>
                </c:pt>
                <c:pt idx="89">
                  <c:v>1950</c:v>
                </c:pt>
                <c:pt idx="90">
                  <c:v>1951</c:v>
                </c:pt>
                <c:pt idx="91">
                  <c:v>1952</c:v>
                </c:pt>
                <c:pt idx="92">
                  <c:v>1953</c:v>
                </c:pt>
                <c:pt idx="93">
                  <c:v>1954</c:v>
                </c:pt>
                <c:pt idx="94">
                  <c:v>1955</c:v>
                </c:pt>
                <c:pt idx="95">
                  <c:v>1956</c:v>
                </c:pt>
                <c:pt idx="96">
                  <c:v>1957</c:v>
                </c:pt>
                <c:pt idx="97">
                  <c:v>1958</c:v>
                </c:pt>
                <c:pt idx="98">
                  <c:v>1959</c:v>
                </c:pt>
                <c:pt idx="99">
                  <c:v>1960</c:v>
                </c:pt>
                <c:pt idx="100">
                  <c:v>1961</c:v>
                </c:pt>
                <c:pt idx="101">
                  <c:v>1962</c:v>
                </c:pt>
                <c:pt idx="102">
                  <c:v>1963</c:v>
                </c:pt>
                <c:pt idx="103">
                  <c:v>1964</c:v>
                </c:pt>
                <c:pt idx="104">
                  <c:v>1965</c:v>
                </c:pt>
                <c:pt idx="105">
                  <c:v>1966</c:v>
                </c:pt>
                <c:pt idx="106">
                  <c:v>1967</c:v>
                </c:pt>
                <c:pt idx="107">
                  <c:v>1968</c:v>
                </c:pt>
                <c:pt idx="108">
                  <c:v>1969</c:v>
                </c:pt>
                <c:pt idx="109">
                  <c:v>1970</c:v>
                </c:pt>
                <c:pt idx="110">
                  <c:v>1971</c:v>
                </c:pt>
                <c:pt idx="111">
                  <c:v>1972</c:v>
                </c:pt>
                <c:pt idx="112">
                  <c:v>1973</c:v>
                </c:pt>
                <c:pt idx="113">
                  <c:v>1974</c:v>
                </c:pt>
                <c:pt idx="114">
                  <c:v>1975</c:v>
                </c:pt>
                <c:pt idx="115">
                  <c:v>1976</c:v>
                </c:pt>
                <c:pt idx="116">
                  <c:v>1977</c:v>
                </c:pt>
                <c:pt idx="117">
                  <c:v>1978</c:v>
                </c:pt>
                <c:pt idx="118">
                  <c:v>1979</c:v>
                </c:pt>
                <c:pt idx="119">
                  <c:v>1980</c:v>
                </c:pt>
                <c:pt idx="120">
                  <c:v>1981</c:v>
                </c:pt>
                <c:pt idx="121">
                  <c:v>1982</c:v>
                </c:pt>
                <c:pt idx="122">
                  <c:v>1983</c:v>
                </c:pt>
                <c:pt idx="123">
                  <c:v>1984</c:v>
                </c:pt>
                <c:pt idx="124">
                  <c:v>1985</c:v>
                </c:pt>
                <c:pt idx="125">
                  <c:v>1986</c:v>
                </c:pt>
                <c:pt idx="126">
                  <c:v>1987</c:v>
                </c:pt>
                <c:pt idx="127">
                  <c:v>1988</c:v>
                </c:pt>
                <c:pt idx="128">
                  <c:v>1989</c:v>
                </c:pt>
                <c:pt idx="129">
                  <c:v>1990</c:v>
                </c:pt>
                <c:pt idx="130">
                  <c:v>1991</c:v>
                </c:pt>
                <c:pt idx="131">
                  <c:v>1992</c:v>
                </c:pt>
                <c:pt idx="132">
                  <c:v>1993</c:v>
                </c:pt>
                <c:pt idx="133">
                  <c:v>1994</c:v>
                </c:pt>
                <c:pt idx="134">
                  <c:v>1995</c:v>
                </c:pt>
                <c:pt idx="135">
                  <c:v>1996</c:v>
                </c:pt>
                <c:pt idx="136">
                  <c:v>1997</c:v>
                </c:pt>
                <c:pt idx="137">
                  <c:v>1998</c:v>
                </c:pt>
                <c:pt idx="138">
                  <c:v>1999</c:v>
                </c:pt>
                <c:pt idx="139">
                  <c:v>2000</c:v>
                </c:pt>
                <c:pt idx="140">
                  <c:v>2001</c:v>
                </c:pt>
                <c:pt idx="141">
                  <c:v>2002</c:v>
                </c:pt>
                <c:pt idx="142">
                  <c:v>2003</c:v>
                </c:pt>
                <c:pt idx="143">
                  <c:v>2004</c:v>
                </c:pt>
                <c:pt idx="144">
                  <c:v>2005</c:v>
                </c:pt>
                <c:pt idx="145">
                  <c:v>2006</c:v>
                </c:pt>
                <c:pt idx="146">
                  <c:v>2007</c:v>
                </c:pt>
                <c:pt idx="147">
                  <c:v>2008</c:v>
                </c:pt>
                <c:pt idx="148">
                  <c:v>2009</c:v>
                </c:pt>
                <c:pt idx="149">
                  <c:v>2010</c:v>
                </c:pt>
                <c:pt idx="150">
                  <c:v>2011</c:v>
                </c:pt>
                <c:pt idx="151">
                  <c:v>2012</c:v>
                </c:pt>
                <c:pt idx="152">
                  <c:v>2013</c:v>
                </c:pt>
                <c:pt idx="153">
                  <c:v>2014</c:v>
                </c:pt>
                <c:pt idx="154">
                  <c:v>2015</c:v>
                </c:pt>
              </c:numCache>
            </c:numRef>
          </c:xVal>
          <c:yVal>
            <c:numRef>
              <c:f>Main!$M$104:$M$258</c:f>
              <c:numCache>
                <c:formatCode>General</c:formatCode>
                <c:ptCount val="155"/>
                <c:pt idx="0">
                  <c:v>-4.32851041401991E-2</c:v>
                </c:pt>
                <c:pt idx="1">
                  <c:v>-3.7892481411631963E-2</c:v>
                </c:pt>
                <c:pt idx="2">
                  <c:v>-3.5036388585095717E-2</c:v>
                </c:pt>
                <c:pt idx="3">
                  <c:v>-3.0700140252094131E-2</c:v>
                </c:pt>
                <c:pt idx="4">
                  <c:v>-2.4477325812847228E-2</c:v>
                </c:pt>
                <c:pt idx="5">
                  <c:v>-1.8102983624513517E-2</c:v>
                </c:pt>
                <c:pt idx="6">
                  <c:v>-1.2281770757106644E-2</c:v>
                </c:pt>
                <c:pt idx="7">
                  <c:v>-6.4599866473672909E-3</c:v>
                </c:pt>
                <c:pt idx="8">
                  <c:v>1.173560001790524E-4</c:v>
                </c:pt>
                <c:pt idx="9">
                  <c:v>7.4748966782126917E-3</c:v>
                </c:pt>
                <c:pt idx="10">
                  <c:v>1.4653284965471094E-2</c:v>
                </c:pt>
                <c:pt idx="11">
                  <c:v>1.9892391011541277E-2</c:v>
                </c:pt>
                <c:pt idx="12">
                  <c:v>2.2217855326501081E-2</c:v>
                </c:pt>
                <c:pt idx="13">
                  <c:v>2.2733091710997813E-2</c:v>
                </c:pt>
                <c:pt idx="14">
                  <c:v>2.2456343356787367E-2</c:v>
                </c:pt>
                <c:pt idx="15">
                  <c:v>2.0892583516150771E-2</c:v>
                </c:pt>
                <c:pt idx="16">
                  <c:v>1.8785987819344114E-2</c:v>
                </c:pt>
                <c:pt idx="17">
                  <c:v>1.8080599352482005E-2</c:v>
                </c:pt>
                <c:pt idx="18">
                  <c:v>1.9219467888514322E-2</c:v>
                </c:pt>
                <c:pt idx="19">
                  <c:v>2.1712323604674493E-2</c:v>
                </c:pt>
                <c:pt idx="20">
                  <c:v>2.5284862802703003E-2</c:v>
                </c:pt>
                <c:pt idx="21">
                  <c:v>2.7255256265502518E-2</c:v>
                </c:pt>
                <c:pt idx="22">
                  <c:v>7.4605634194758646E-3</c:v>
                </c:pt>
                <c:pt idx="23">
                  <c:v>-4.5898603083565637E-2</c:v>
                </c:pt>
                <c:pt idx="24">
                  <c:v>-9.6618611593483575E-2</c:v>
                </c:pt>
                <c:pt idx="25">
                  <c:v>-0.11829782889726334</c:v>
                </c:pt>
                <c:pt idx="26">
                  <c:v>-0.12434584986731205</c:v>
                </c:pt>
                <c:pt idx="27">
                  <c:v>-0.12493035620038016</c:v>
                </c:pt>
                <c:pt idx="28">
                  <c:v>-0.12475121056473772</c:v>
                </c:pt>
                <c:pt idx="29">
                  <c:v>-0.12690905474356484</c:v>
                </c:pt>
                <c:pt idx="30">
                  <c:v>-0.12759841088486729</c:v>
                </c:pt>
                <c:pt idx="31">
                  <c:v>-0.12178256547888916</c:v>
                </c:pt>
                <c:pt idx="32">
                  <c:v>-0.10855584227797015</c:v>
                </c:pt>
                <c:pt idx="33">
                  <c:v>-9.0519159424926735E-2</c:v>
                </c:pt>
                <c:pt idx="34">
                  <c:v>-7.2425031511776983E-2</c:v>
                </c:pt>
                <c:pt idx="35">
                  <c:v>-6.0614308218814715E-2</c:v>
                </c:pt>
                <c:pt idx="36">
                  <c:v>-5.6022124183009545E-2</c:v>
                </c:pt>
                <c:pt idx="37">
                  <c:v>-5.1979797343041777E-2</c:v>
                </c:pt>
                <c:pt idx="38">
                  <c:v>-4.3854787218336799E-2</c:v>
                </c:pt>
                <c:pt idx="39">
                  <c:v>-3.3163763002288502E-2</c:v>
                </c:pt>
                <c:pt idx="40">
                  <c:v>-2.2943307349708231E-2</c:v>
                </c:pt>
                <c:pt idx="41">
                  <c:v>-2.3794025005459844E-2</c:v>
                </c:pt>
                <c:pt idx="42">
                  <c:v>-4.2039910111295972E-2</c:v>
                </c:pt>
                <c:pt idx="43">
                  <c:v>-5.9101358394375761E-2</c:v>
                </c:pt>
                <c:pt idx="44">
                  <c:v>-5.9173520438650949E-2</c:v>
                </c:pt>
                <c:pt idx="45">
                  <c:v>-4.88806918216547E-2</c:v>
                </c:pt>
                <c:pt idx="46">
                  <c:v>-3.7840657255005287E-2</c:v>
                </c:pt>
                <c:pt idx="47">
                  <c:v>-2.8005291669026516E-2</c:v>
                </c:pt>
                <c:pt idx="48">
                  <c:v>-1.7296368420034243E-2</c:v>
                </c:pt>
                <c:pt idx="49">
                  <c:v>-5.7319513932663699E-3</c:v>
                </c:pt>
                <c:pt idx="50">
                  <c:v>5.1597692434923875E-3</c:v>
                </c:pt>
                <c:pt idx="51">
                  <c:v>9.8424498269146857E-3</c:v>
                </c:pt>
                <c:pt idx="52">
                  <c:v>6.9117799471233726E-3</c:v>
                </c:pt>
                <c:pt idx="53">
                  <c:v>7.7477184862894191E-3</c:v>
                </c:pt>
                <c:pt idx="54">
                  <c:v>1.7461257537015114E-2</c:v>
                </c:pt>
                <c:pt idx="55">
                  <c:v>3.1317083383019063E-2</c:v>
                </c:pt>
                <c:pt idx="56">
                  <c:v>4.616008154078393E-2</c:v>
                </c:pt>
                <c:pt idx="57">
                  <c:v>6.0416883569380596E-2</c:v>
                </c:pt>
                <c:pt idx="58">
                  <c:v>7.2942837644499478E-2</c:v>
                </c:pt>
                <c:pt idx="59">
                  <c:v>8.1552136901049371E-2</c:v>
                </c:pt>
                <c:pt idx="60">
                  <c:v>8.6605758081500839E-2</c:v>
                </c:pt>
                <c:pt idx="61">
                  <c:v>9.2608219396583924E-2</c:v>
                </c:pt>
                <c:pt idx="62">
                  <c:v>0.10035065659959816</c:v>
                </c:pt>
                <c:pt idx="63">
                  <c:v>0.10777363886023804</c:v>
                </c:pt>
                <c:pt idx="64">
                  <c:v>0.11532849012715271</c:v>
                </c:pt>
                <c:pt idx="65">
                  <c:v>0.12395833311317121</c:v>
                </c:pt>
                <c:pt idx="66">
                  <c:v>0.13318303779680843</c:v>
                </c:pt>
                <c:pt idx="67">
                  <c:v>0.14092899649171015</c:v>
                </c:pt>
                <c:pt idx="68">
                  <c:v>0.14582881233525385</c:v>
                </c:pt>
                <c:pt idx="69">
                  <c:v>0.14986648860100094</c:v>
                </c:pt>
                <c:pt idx="70">
                  <c:v>0.15486491451256695</c:v>
                </c:pt>
                <c:pt idx="71">
                  <c:v>0.15940549604582582</c:v>
                </c:pt>
                <c:pt idx="72">
                  <c:v>0.16320080659632202</c:v>
                </c:pt>
                <c:pt idx="73">
                  <c:v>0.16831811833399635</c:v>
                </c:pt>
                <c:pt idx="74">
                  <c:v>0.17555532864860249</c:v>
                </c:pt>
                <c:pt idx="75">
                  <c:v>0.18462621237105231</c:v>
                </c:pt>
                <c:pt idx="76">
                  <c:v>0.19438426891659077</c:v>
                </c:pt>
                <c:pt idx="77">
                  <c:v>0.20327698674127265</c:v>
                </c:pt>
                <c:pt idx="78">
                  <c:v>0.21121471215812401</c:v>
                </c:pt>
                <c:pt idx="79">
                  <c:v>0.21871282202435305</c:v>
                </c:pt>
                <c:pt idx="80">
                  <c:v>0.22548873013104062</c:v>
                </c:pt>
                <c:pt idx="81">
                  <c:v>0.23039442769791257</c:v>
                </c:pt>
                <c:pt idx="82">
                  <c:v>0.23330275126311004</c:v>
                </c:pt>
                <c:pt idx="83">
                  <c:v>0.23603708770565709</c:v>
                </c:pt>
                <c:pt idx="84">
                  <c:v>0.23997641260458613</c:v>
                </c:pt>
                <c:pt idx="85">
                  <c:v>0.24509918978217171</c:v>
                </c:pt>
                <c:pt idx="86">
                  <c:v>0.25072134335288704</c:v>
                </c:pt>
                <c:pt idx="87">
                  <c:v>0.25622978701221233</c:v>
                </c:pt>
                <c:pt idx="88">
                  <c:v>0.26090979337959497</c:v>
                </c:pt>
                <c:pt idx="89">
                  <c:v>0.26388724629479055</c:v>
                </c:pt>
                <c:pt idx="90">
                  <c:v>0.26483942787343107</c:v>
                </c:pt>
                <c:pt idx="91">
                  <c:v>0.26395407324227693</c:v>
                </c:pt>
                <c:pt idx="92">
                  <c:v>0.26194775266961706</c:v>
                </c:pt>
                <c:pt idx="93">
                  <c:v>0.25998154687228947</c:v>
                </c:pt>
                <c:pt idx="94">
                  <c:v>0.25983469155984962</c:v>
                </c:pt>
                <c:pt idx="95">
                  <c:v>0.26295637766752156</c:v>
                </c:pt>
                <c:pt idx="96">
                  <c:v>0.26914788363157005</c:v>
                </c:pt>
                <c:pt idx="97">
                  <c:v>0.27661263158492677</c:v>
                </c:pt>
                <c:pt idx="98">
                  <c:v>0.28351614121893765</c:v>
                </c:pt>
                <c:pt idx="99">
                  <c:v>0.28772220243080537</c:v>
                </c:pt>
                <c:pt idx="100">
                  <c:v>0.28694211138777703</c:v>
                </c:pt>
                <c:pt idx="101">
                  <c:v>0.28121295222022685</c:v>
                </c:pt>
                <c:pt idx="102">
                  <c:v>0.2633609610875704</c:v>
                </c:pt>
                <c:pt idx="103">
                  <c:v>0.22950800170206856</c:v>
                </c:pt>
                <c:pt idx="104">
                  <c:v>0.19963051081070204</c:v>
                </c:pt>
                <c:pt idx="105">
                  <c:v>0.19036503241720881</c:v>
                </c:pt>
                <c:pt idx="106">
                  <c:v>0.19566473664916112</c:v>
                </c:pt>
                <c:pt idx="107">
                  <c:v>0.20101877579467192</c:v>
                </c:pt>
                <c:pt idx="108">
                  <c:v>0.20192778969145433</c:v>
                </c:pt>
                <c:pt idx="109">
                  <c:v>0.20842621274283168</c:v>
                </c:pt>
                <c:pt idx="110">
                  <c:v>0.22482909629467976</c:v>
                </c:pt>
                <c:pt idx="111">
                  <c:v>0.24539215407761089</c:v>
                </c:pt>
                <c:pt idx="112">
                  <c:v>0.26470128324499376</c:v>
                </c:pt>
                <c:pt idx="113">
                  <c:v>0.27829784539010088</c:v>
                </c:pt>
                <c:pt idx="114">
                  <c:v>0.28546883288870495</c:v>
                </c:pt>
                <c:pt idx="115">
                  <c:v>0.29353233249150201</c:v>
                </c:pt>
                <c:pt idx="116">
                  <c:v>0.30931280909078174</c:v>
                </c:pt>
                <c:pt idx="117">
                  <c:v>0.33033261668184249</c:v>
                </c:pt>
                <c:pt idx="118">
                  <c:v>0.35302706673327383</c:v>
                </c:pt>
                <c:pt idx="119">
                  <c:v>0.37791676613627095</c:v>
                </c:pt>
                <c:pt idx="120">
                  <c:v>0.4016083054681211</c:v>
                </c:pt>
                <c:pt idx="121">
                  <c:v>0.4065619991198835</c:v>
                </c:pt>
                <c:pt idx="122">
                  <c:v>0.38942719158506017</c:v>
                </c:pt>
                <c:pt idx="123">
                  <c:v>0.3797666194479199</c:v>
                </c:pt>
                <c:pt idx="124">
                  <c:v>0.39006436738578121</c:v>
                </c:pt>
                <c:pt idx="125">
                  <c:v>0.40823915440749758</c:v>
                </c:pt>
                <c:pt idx="126">
                  <c:v>0.42891574445396818</c:v>
                </c:pt>
                <c:pt idx="127">
                  <c:v>0.45296714826236495</c:v>
                </c:pt>
                <c:pt idx="128">
                  <c:v>0.48075593695132807</c:v>
                </c:pt>
                <c:pt idx="129">
                  <c:v>0.50973262242024453</c:v>
                </c:pt>
                <c:pt idx="130">
                  <c:v>0.51640098893874242</c:v>
                </c:pt>
                <c:pt idx="131">
                  <c:v>0.48846654373887782</c:v>
                </c:pt>
                <c:pt idx="132">
                  <c:v>0.46585246326191165</c:v>
                </c:pt>
                <c:pt idx="133">
                  <c:v>0.47348294920336831</c:v>
                </c:pt>
                <c:pt idx="134">
                  <c:v>0.49699059073737972</c:v>
                </c:pt>
                <c:pt idx="135">
                  <c:v>0.52500910096093534</c:v>
                </c:pt>
                <c:pt idx="136">
                  <c:v>0.55420595134080186</c:v>
                </c:pt>
                <c:pt idx="137">
                  <c:v>0.58463541720018453</c:v>
                </c:pt>
                <c:pt idx="138">
                  <c:v>0.61685684167609078</c:v>
                </c:pt>
                <c:pt idx="139">
                  <c:v>0.64962710946137181</c:v>
                </c:pt>
                <c:pt idx="140">
                  <c:v>0.68115540439096045</c:v>
                </c:pt>
                <c:pt idx="141">
                  <c:v>0.71069631373993658</c:v>
                </c:pt>
                <c:pt idx="142">
                  <c:v>0.73772374622699199</c:v>
                </c:pt>
                <c:pt idx="143">
                  <c:v>0.76186591970138107</c:v>
                </c:pt>
                <c:pt idx="144">
                  <c:v>0.78261638804405387</c:v>
                </c:pt>
                <c:pt idx="145">
                  <c:v>0.7984626075226392</c:v>
                </c:pt>
                <c:pt idx="146">
                  <c:v>0.80991696718877648</c:v>
                </c:pt>
                <c:pt idx="147">
                  <c:v>0.82022197325091029</c:v>
                </c:pt>
                <c:pt idx="148">
                  <c:v>0.83232675762651231</c:v>
                </c:pt>
                <c:pt idx="149">
                  <c:v>0.84787947077213033</c:v>
                </c:pt>
                <c:pt idx="150">
                  <c:v>0.86632533886388252</c:v>
                </c:pt>
                <c:pt idx="151">
                  <c:v>0.88601454315234118</c:v>
                </c:pt>
                <c:pt idx="152">
                  <c:v>0.90569318369683893</c:v>
                </c:pt>
                <c:pt idx="153">
                  <c:v>0.92414988741233839</c:v>
                </c:pt>
                <c:pt idx="154">
                  <c:v>0.94087144294641256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7-4074-97B5-87453D3F6010}"/>
            </c:ext>
          </c:extLst>
        </c:ser>
        <c:ser>
          <c:idx val="12"/>
          <c:order val="3"/>
          <c:spPr>
            <a:ln w="12700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54"/>
            <c:marker>
              <c:spPr>
                <a:noFill/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077-4074-97B5-87453D3F6010}"/>
              </c:ext>
            </c:extLst>
          </c:dPt>
          <c:xVal>
            <c:numRef>
              <c:f>Main!$A$104:$A$258</c:f>
              <c:numCache>
                <c:formatCode>General</c:formatCode>
                <c:ptCount val="155"/>
                <c:pt idx="0">
                  <c:v>1861</c:v>
                </c:pt>
                <c:pt idx="1">
                  <c:v>1862</c:v>
                </c:pt>
                <c:pt idx="2">
                  <c:v>1863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1873</c:v>
                </c:pt>
                <c:pt idx="13">
                  <c:v>1874</c:v>
                </c:pt>
                <c:pt idx="14">
                  <c:v>1875</c:v>
                </c:pt>
                <c:pt idx="15">
                  <c:v>1876</c:v>
                </c:pt>
                <c:pt idx="16">
                  <c:v>1877</c:v>
                </c:pt>
                <c:pt idx="17">
                  <c:v>1878</c:v>
                </c:pt>
                <c:pt idx="18">
                  <c:v>1879</c:v>
                </c:pt>
                <c:pt idx="19">
                  <c:v>1880</c:v>
                </c:pt>
                <c:pt idx="20">
                  <c:v>1881</c:v>
                </c:pt>
                <c:pt idx="21">
                  <c:v>1882</c:v>
                </c:pt>
                <c:pt idx="22">
                  <c:v>1883</c:v>
                </c:pt>
                <c:pt idx="23">
                  <c:v>1884</c:v>
                </c:pt>
                <c:pt idx="24">
                  <c:v>1885</c:v>
                </c:pt>
                <c:pt idx="25">
                  <c:v>1886</c:v>
                </c:pt>
                <c:pt idx="26">
                  <c:v>1887</c:v>
                </c:pt>
                <c:pt idx="27">
                  <c:v>1888</c:v>
                </c:pt>
                <c:pt idx="28">
                  <c:v>1889</c:v>
                </c:pt>
                <c:pt idx="29">
                  <c:v>1890</c:v>
                </c:pt>
                <c:pt idx="30">
                  <c:v>1891</c:v>
                </c:pt>
                <c:pt idx="31">
                  <c:v>1892</c:v>
                </c:pt>
                <c:pt idx="32">
                  <c:v>1893</c:v>
                </c:pt>
                <c:pt idx="33">
                  <c:v>1894</c:v>
                </c:pt>
                <c:pt idx="34">
                  <c:v>1895</c:v>
                </c:pt>
                <c:pt idx="35">
                  <c:v>1896</c:v>
                </c:pt>
                <c:pt idx="36">
                  <c:v>1897</c:v>
                </c:pt>
                <c:pt idx="37">
                  <c:v>1898</c:v>
                </c:pt>
                <c:pt idx="38">
                  <c:v>1899</c:v>
                </c:pt>
                <c:pt idx="39">
                  <c:v>1900</c:v>
                </c:pt>
                <c:pt idx="40">
                  <c:v>1901</c:v>
                </c:pt>
                <c:pt idx="41">
                  <c:v>1902</c:v>
                </c:pt>
                <c:pt idx="42">
                  <c:v>1903</c:v>
                </c:pt>
                <c:pt idx="43">
                  <c:v>1904</c:v>
                </c:pt>
                <c:pt idx="44">
                  <c:v>1905</c:v>
                </c:pt>
                <c:pt idx="45">
                  <c:v>1906</c:v>
                </c:pt>
                <c:pt idx="46">
                  <c:v>1907</c:v>
                </c:pt>
                <c:pt idx="47">
                  <c:v>1908</c:v>
                </c:pt>
                <c:pt idx="48">
                  <c:v>1909</c:v>
                </c:pt>
                <c:pt idx="49">
                  <c:v>1910</c:v>
                </c:pt>
                <c:pt idx="50">
                  <c:v>1911</c:v>
                </c:pt>
                <c:pt idx="51">
                  <c:v>1912</c:v>
                </c:pt>
                <c:pt idx="52">
                  <c:v>1913</c:v>
                </c:pt>
                <c:pt idx="53">
                  <c:v>1914</c:v>
                </c:pt>
                <c:pt idx="54">
                  <c:v>1915</c:v>
                </c:pt>
                <c:pt idx="55">
                  <c:v>1916</c:v>
                </c:pt>
                <c:pt idx="56">
                  <c:v>1917</c:v>
                </c:pt>
                <c:pt idx="57">
                  <c:v>1918</c:v>
                </c:pt>
                <c:pt idx="58">
                  <c:v>1919</c:v>
                </c:pt>
                <c:pt idx="59">
                  <c:v>1920</c:v>
                </c:pt>
                <c:pt idx="60">
                  <c:v>1921</c:v>
                </c:pt>
                <c:pt idx="61">
                  <c:v>1922</c:v>
                </c:pt>
                <c:pt idx="62">
                  <c:v>1923</c:v>
                </c:pt>
                <c:pt idx="63">
                  <c:v>1924</c:v>
                </c:pt>
                <c:pt idx="64">
                  <c:v>1925</c:v>
                </c:pt>
                <c:pt idx="65">
                  <c:v>1926</c:v>
                </c:pt>
                <c:pt idx="66">
                  <c:v>1927</c:v>
                </c:pt>
                <c:pt idx="67">
                  <c:v>1928</c:v>
                </c:pt>
                <c:pt idx="68">
                  <c:v>1929</c:v>
                </c:pt>
                <c:pt idx="69">
                  <c:v>1930</c:v>
                </c:pt>
                <c:pt idx="70">
                  <c:v>1931</c:v>
                </c:pt>
                <c:pt idx="71">
                  <c:v>1932</c:v>
                </c:pt>
                <c:pt idx="72">
                  <c:v>1933</c:v>
                </c:pt>
                <c:pt idx="73">
                  <c:v>1934</c:v>
                </c:pt>
                <c:pt idx="74">
                  <c:v>1935</c:v>
                </c:pt>
                <c:pt idx="75">
                  <c:v>1936</c:v>
                </c:pt>
                <c:pt idx="76">
                  <c:v>1937</c:v>
                </c:pt>
                <c:pt idx="77">
                  <c:v>1938</c:v>
                </c:pt>
                <c:pt idx="78">
                  <c:v>1939</c:v>
                </c:pt>
                <c:pt idx="79">
                  <c:v>1940</c:v>
                </c:pt>
                <c:pt idx="80">
                  <c:v>1941</c:v>
                </c:pt>
                <c:pt idx="81">
                  <c:v>1942</c:v>
                </c:pt>
                <c:pt idx="82">
                  <c:v>1943</c:v>
                </c:pt>
                <c:pt idx="83">
                  <c:v>1944</c:v>
                </c:pt>
                <c:pt idx="84">
                  <c:v>1945</c:v>
                </c:pt>
                <c:pt idx="85">
                  <c:v>1946</c:v>
                </c:pt>
                <c:pt idx="86">
                  <c:v>1947</c:v>
                </c:pt>
                <c:pt idx="87">
                  <c:v>1948</c:v>
                </c:pt>
                <c:pt idx="88">
                  <c:v>1949</c:v>
                </c:pt>
                <c:pt idx="89">
                  <c:v>1950</c:v>
                </c:pt>
                <c:pt idx="90">
                  <c:v>1951</c:v>
                </c:pt>
                <c:pt idx="91">
                  <c:v>1952</c:v>
                </c:pt>
                <c:pt idx="92">
                  <c:v>1953</c:v>
                </c:pt>
                <c:pt idx="93">
                  <c:v>1954</c:v>
                </c:pt>
                <c:pt idx="94">
                  <c:v>1955</c:v>
                </c:pt>
                <c:pt idx="95">
                  <c:v>1956</c:v>
                </c:pt>
                <c:pt idx="96">
                  <c:v>1957</c:v>
                </c:pt>
                <c:pt idx="97">
                  <c:v>1958</c:v>
                </c:pt>
                <c:pt idx="98">
                  <c:v>1959</c:v>
                </c:pt>
                <c:pt idx="99">
                  <c:v>1960</c:v>
                </c:pt>
                <c:pt idx="100">
                  <c:v>1961</c:v>
                </c:pt>
                <c:pt idx="101">
                  <c:v>1962</c:v>
                </c:pt>
                <c:pt idx="102">
                  <c:v>1963</c:v>
                </c:pt>
                <c:pt idx="103">
                  <c:v>1964</c:v>
                </c:pt>
                <c:pt idx="104">
                  <c:v>1965</c:v>
                </c:pt>
                <c:pt idx="105">
                  <c:v>1966</c:v>
                </c:pt>
                <c:pt idx="106">
                  <c:v>1967</c:v>
                </c:pt>
                <c:pt idx="107">
                  <c:v>1968</c:v>
                </c:pt>
                <c:pt idx="108">
                  <c:v>1969</c:v>
                </c:pt>
                <c:pt idx="109">
                  <c:v>1970</c:v>
                </c:pt>
                <c:pt idx="110">
                  <c:v>1971</c:v>
                </c:pt>
                <c:pt idx="111">
                  <c:v>1972</c:v>
                </c:pt>
                <c:pt idx="112">
                  <c:v>1973</c:v>
                </c:pt>
                <c:pt idx="113">
                  <c:v>1974</c:v>
                </c:pt>
                <c:pt idx="114">
                  <c:v>1975</c:v>
                </c:pt>
                <c:pt idx="115">
                  <c:v>1976</c:v>
                </c:pt>
                <c:pt idx="116">
                  <c:v>1977</c:v>
                </c:pt>
                <c:pt idx="117">
                  <c:v>1978</c:v>
                </c:pt>
                <c:pt idx="118">
                  <c:v>1979</c:v>
                </c:pt>
                <c:pt idx="119">
                  <c:v>1980</c:v>
                </c:pt>
                <c:pt idx="120">
                  <c:v>1981</c:v>
                </c:pt>
                <c:pt idx="121">
                  <c:v>1982</c:v>
                </c:pt>
                <c:pt idx="122">
                  <c:v>1983</c:v>
                </c:pt>
                <c:pt idx="123">
                  <c:v>1984</c:v>
                </c:pt>
                <c:pt idx="124">
                  <c:v>1985</c:v>
                </c:pt>
                <c:pt idx="125">
                  <c:v>1986</c:v>
                </c:pt>
                <c:pt idx="126">
                  <c:v>1987</c:v>
                </c:pt>
                <c:pt idx="127">
                  <c:v>1988</c:v>
                </c:pt>
                <c:pt idx="128">
                  <c:v>1989</c:v>
                </c:pt>
                <c:pt idx="129">
                  <c:v>1990</c:v>
                </c:pt>
                <c:pt idx="130">
                  <c:v>1991</c:v>
                </c:pt>
                <c:pt idx="131">
                  <c:v>1992</c:v>
                </c:pt>
                <c:pt idx="132">
                  <c:v>1993</c:v>
                </c:pt>
                <c:pt idx="133">
                  <c:v>1994</c:v>
                </c:pt>
                <c:pt idx="134">
                  <c:v>1995</c:v>
                </c:pt>
                <c:pt idx="135">
                  <c:v>1996</c:v>
                </c:pt>
                <c:pt idx="136">
                  <c:v>1997</c:v>
                </c:pt>
                <c:pt idx="137">
                  <c:v>1998</c:v>
                </c:pt>
                <c:pt idx="138">
                  <c:v>1999</c:v>
                </c:pt>
                <c:pt idx="139">
                  <c:v>2000</c:v>
                </c:pt>
                <c:pt idx="140">
                  <c:v>2001</c:v>
                </c:pt>
                <c:pt idx="141">
                  <c:v>2002</c:v>
                </c:pt>
                <c:pt idx="142">
                  <c:v>2003</c:v>
                </c:pt>
                <c:pt idx="143">
                  <c:v>2004</c:v>
                </c:pt>
                <c:pt idx="144">
                  <c:v>2005</c:v>
                </c:pt>
                <c:pt idx="145">
                  <c:v>2006</c:v>
                </c:pt>
                <c:pt idx="146">
                  <c:v>2007</c:v>
                </c:pt>
                <c:pt idx="147">
                  <c:v>2008</c:v>
                </c:pt>
                <c:pt idx="148">
                  <c:v>2009</c:v>
                </c:pt>
                <c:pt idx="149">
                  <c:v>2010</c:v>
                </c:pt>
                <c:pt idx="150">
                  <c:v>2011</c:v>
                </c:pt>
                <c:pt idx="151">
                  <c:v>2012</c:v>
                </c:pt>
                <c:pt idx="152">
                  <c:v>2013</c:v>
                </c:pt>
                <c:pt idx="153">
                  <c:v>2014</c:v>
                </c:pt>
                <c:pt idx="154">
                  <c:v>2015</c:v>
                </c:pt>
              </c:numCache>
            </c:numRef>
          </c:xVal>
          <c:yVal>
            <c:numRef>
              <c:f>Main!$N$104:$N$258</c:f>
              <c:numCache>
                <c:formatCode>General</c:formatCode>
                <c:ptCount val="155"/>
                <c:pt idx="0">
                  <c:v>-0.10580000000000001</c:v>
                </c:pt>
                <c:pt idx="1">
                  <c:v>-0.21579999999999999</c:v>
                </c:pt>
                <c:pt idx="2">
                  <c:v>1.2199999999999989E-2</c:v>
                </c:pt>
                <c:pt idx="3">
                  <c:v>-0.18779999999999997</c:v>
                </c:pt>
                <c:pt idx="4">
                  <c:v>2.3199999999999998E-2</c:v>
                </c:pt>
                <c:pt idx="5">
                  <c:v>5.2200000000000024E-2</c:v>
                </c:pt>
                <c:pt idx="6">
                  <c:v>-1.1799999999999977E-2</c:v>
                </c:pt>
                <c:pt idx="7">
                  <c:v>7.2200000000000014E-2</c:v>
                </c:pt>
                <c:pt idx="8">
                  <c:v>3.620000000000001E-2</c:v>
                </c:pt>
                <c:pt idx="9">
                  <c:v>2.1199999999999997E-2</c:v>
                </c:pt>
                <c:pt idx="10">
                  <c:v>-3.1799999999999995E-2</c:v>
                </c:pt>
                <c:pt idx="11">
                  <c:v>6.4200000000000007E-2</c:v>
                </c:pt>
                <c:pt idx="12">
                  <c:v>-9.7999999999999754E-3</c:v>
                </c:pt>
                <c:pt idx="13">
                  <c:v>-7.8799999999999981E-2</c:v>
                </c:pt>
                <c:pt idx="14">
                  <c:v>-0.11579999999999996</c:v>
                </c:pt>
                <c:pt idx="15">
                  <c:v>-8.7799999999999989E-2</c:v>
                </c:pt>
                <c:pt idx="16">
                  <c:v>0.22220000000000001</c:v>
                </c:pt>
                <c:pt idx="17">
                  <c:v>0.32720000000000005</c:v>
                </c:pt>
                <c:pt idx="18">
                  <c:v>6.3200000000000006E-2</c:v>
                </c:pt>
                <c:pt idx="19">
                  <c:v>6.720000000000001E-2</c:v>
                </c:pt>
                <c:pt idx="20">
                  <c:v>8.8200000000000028E-2</c:v>
                </c:pt>
                <c:pt idx="21">
                  <c:v>8.0200000000000021E-2</c:v>
                </c:pt>
                <c:pt idx="22">
                  <c:v>2.2000000000000353E-3</c:v>
                </c:pt>
                <c:pt idx="23">
                  <c:v>-0.11080000000000001</c:v>
                </c:pt>
                <c:pt idx="24">
                  <c:v>-9.2799999999999994E-2</c:v>
                </c:pt>
                <c:pt idx="25">
                  <c:v>-7.6799999999999979E-2</c:v>
                </c:pt>
                <c:pt idx="26">
                  <c:v>-0.12779999999999997</c:v>
                </c:pt>
                <c:pt idx="27">
                  <c:v>-2.1799999999999986E-2</c:v>
                </c:pt>
                <c:pt idx="28">
                  <c:v>0.11420000000000002</c:v>
                </c:pt>
                <c:pt idx="29">
                  <c:v>-0.12979999999999997</c:v>
                </c:pt>
                <c:pt idx="30">
                  <c:v>-4.9800000000000011E-2</c:v>
                </c:pt>
                <c:pt idx="31">
                  <c:v>-0.16880000000000001</c:v>
                </c:pt>
                <c:pt idx="32">
                  <c:v>-0.18379999999999996</c:v>
                </c:pt>
                <c:pt idx="33">
                  <c:v>-0.11879999999999996</c:v>
                </c:pt>
                <c:pt idx="34">
                  <c:v>-0.1038</c:v>
                </c:pt>
                <c:pt idx="35">
                  <c:v>9.820000000000001E-2</c:v>
                </c:pt>
                <c:pt idx="36">
                  <c:v>7.8200000000000019E-2</c:v>
                </c:pt>
                <c:pt idx="37">
                  <c:v>-0.12179999999999996</c:v>
                </c:pt>
                <c:pt idx="38">
                  <c:v>-7.999999999999674E-4</c:v>
                </c:pt>
                <c:pt idx="39">
                  <c:v>9.1200000000000003E-2</c:v>
                </c:pt>
                <c:pt idx="40">
                  <c:v>2.4199999999999999E-2</c:v>
                </c:pt>
                <c:pt idx="41">
                  <c:v>-0.11979999999999996</c:v>
                </c:pt>
                <c:pt idx="42">
                  <c:v>-0.18879999999999997</c:v>
                </c:pt>
                <c:pt idx="43">
                  <c:v>-0.23580000000000001</c:v>
                </c:pt>
                <c:pt idx="44">
                  <c:v>-9.0799999999999992E-2</c:v>
                </c:pt>
                <c:pt idx="45">
                  <c:v>-7.999999999999674E-4</c:v>
                </c:pt>
                <c:pt idx="46">
                  <c:v>-0.18179999999999996</c:v>
                </c:pt>
                <c:pt idx="47">
                  <c:v>-0.2298</c:v>
                </c:pt>
                <c:pt idx="48">
                  <c:v>-0.24480000000000002</c:v>
                </c:pt>
                <c:pt idx="49">
                  <c:v>-0.20479999999999998</c:v>
                </c:pt>
                <c:pt idx="50">
                  <c:v>-0.26080000000000003</c:v>
                </c:pt>
                <c:pt idx="51">
                  <c:v>-0.15579999999999999</c:v>
                </c:pt>
                <c:pt idx="52">
                  <c:v>-0.14579999999999999</c:v>
                </c:pt>
                <c:pt idx="53">
                  <c:v>3.620000000000001E-2</c:v>
                </c:pt>
                <c:pt idx="54">
                  <c:v>0.12920000000000001</c:v>
                </c:pt>
                <c:pt idx="55">
                  <c:v>-0.1048</c:v>
                </c:pt>
                <c:pt idx="56">
                  <c:v>-0.18479999999999996</c:v>
                </c:pt>
                <c:pt idx="57">
                  <c:v>-4.9800000000000011E-2</c:v>
                </c:pt>
                <c:pt idx="58">
                  <c:v>1.0200000000000042E-2</c:v>
                </c:pt>
                <c:pt idx="59">
                  <c:v>4.2200000000000015E-2</c:v>
                </c:pt>
                <c:pt idx="60">
                  <c:v>0.10020000000000001</c:v>
                </c:pt>
                <c:pt idx="61">
                  <c:v>-1.6799999999999982E-2</c:v>
                </c:pt>
                <c:pt idx="62">
                  <c:v>1.7199999999999993E-2</c:v>
                </c:pt>
                <c:pt idx="63">
                  <c:v>-7.7999999999999736E-3</c:v>
                </c:pt>
                <c:pt idx="64">
                  <c:v>7.3200000000000015E-2</c:v>
                </c:pt>
                <c:pt idx="65">
                  <c:v>0.18020000000000003</c:v>
                </c:pt>
                <c:pt idx="66">
                  <c:v>7.920000000000002E-2</c:v>
                </c:pt>
                <c:pt idx="67">
                  <c:v>7.920000000000002E-2</c:v>
                </c:pt>
                <c:pt idx="68">
                  <c:v>-6.0799999999999965E-2</c:v>
                </c:pt>
                <c:pt idx="69">
                  <c:v>0.15120000000000003</c:v>
                </c:pt>
                <c:pt idx="70">
                  <c:v>0.20320000000000002</c:v>
                </c:pt>
                <c:pt idx="71">
                  <c:v>0.1552</c:v>
                </c:pt>
                <c:pt idx="72">
                  <c:v>1.8199999999999994E-2</c:v>
                </c:pt>
                <c:pt idx="73">
                  <c:v>0.16220000000000001</c:v>
                </c:pt>
                <c:pt idx="74">
                  <c:v>0.11620000000000003</c:v>
                </c:pt>
                <c:pt idx="75">
                  <c:v>0.14720000000000003</c:v>
                </c:pt>
                <c:pt idx="76">
                  <c:v>0.26419999999999999</c:v>
                </c:pt>
                <c:pt idx="77">
                  <c:v>0.28620000000000001</c:v>
                </c:pt>
                <c:pt idx="78">
                  <c:v>0.23620000000000002</c:v>
                </c:pt>
                <c:pt idx="79">
                  <c:v>0.30920000000000003</c:v>
                </c:pt>
                <c:pt idx="80">
                  <c:v>0.30920000000000003</c:v>
                </c:pt>
                <c:pt idx="81">
                  <c:v>0.26719999999999999</c:v>
                </c:pt>
                <c:pt idx="82">
                  <c:v>0.29020000000000001</c:v>
                </c:pt>
                <c:pt idx="83">
                  <c:v>0.43920000000000003</c:v>
                </c:pt>
                <c:pt idx="84">
                  <c:v>0.32520000000000004</c:v>
                </c:pt>
                <c:pt idx="85">
                  <c:v>0.22320000000000001</c:v>
                </c:pt>
                <c:pt idx="86">
                  <c:v>0.25020000000000003</c:v>
                </c:pt>
                <c:pt idx="87">
                  <c:v>0.25520000000000004</c:v>
                </c:pt>
                <c:pt idx="88">
                  <c:v>0.2172</c:v>
                </c:pt>
                <c:pt idx="89">
                  <c:v>0.11720000000000003</c:v>
                </c:pt>
                <c:pt idx="90">
                  <c:v>0.24320000000000003</c:v>
                </c:pt>
                <c:pt idx="91">
                  <c:v>0.32320000000000004</c:v>
                </c:pt>
                <c:pt idx="92">
                  <c:v>0.39219999999999999</c:v>
                </c:pt>
                <c:pt idx="93">
                  <c:v>0.16220000000000001</c:v>
                </c:pt>
                <c:pt idx="94">
                  <c:v>0.10620000000000002</c:v>
                </c:pt>
                <c:pt idx="95">
                  <c:v>2.8200000000000003E-2</c:v>
                </c:pt>
                <c:pt idx="96">
                  <c:v>0.28920000000000001</c:v>
                </c:pt>
                <c:pt idx="97">
                  <c:v>0.3412</c:v>
                </c:pt>
                <c:pt idx="98">
                  <c:v>0.30920000000000003</c:v>
                </c:pt>
                <c:pt idx="99">
                  <c:v>0.24420000000000003</c:v>
                </c:pt>
                <c:pt idx="100">
                  <c:v>0.33119999999999999</c:v>
                </c:pt>
                <c:pt idx="101">
                  <c:v>0.30920000000000003</c:v>
                </c:pt>
                <c:pt idx="102">
                  <c:v>0.3422</c:v>
                </c:pt>
                <c:pt idx="103">
                  <c:v>7.0200000000000012E-2</c:v>
                </c:pt>
                <c:pt idx="104">
                  <c:v>0.15120000000000003</c:v>
                </c:pt>
                <c:pt idx="105">
                  <c:v>0.22020000000000001</c:v>
                </c:pt>
                <c:pt idx="106">
                  <c:v>0.2162</c:v>
                </c:pt>
                <c:pt idx="107">
                  <c:v>0.18020000000000003</c:v>
                </c:pt>
                <c:pt idx="108">
                  <c:v>0.32220000000000004</c:v>
                </c:pt>
                <c:pt idx="109">
                  <c:v>0.26419999999999999</c:v>
                </c:pt>
                <c:pt idx="110">
                  <c:v>0.10820000000000002</c:v>
                </c:pt>
                <c:pt idx="111">
                  <c:v>0.22420000000000001</c:v>
                </c:pt>
                <c:pt idx="112">
                  <c:v>0.35620000000000002</c:v>
                </c:pt>
                <c:pt idx="113">
                  <c:v>8.1200000000000022E-2</c:v>
                </c:pt>
                <c:pt idx="114">
                  <c:v>0.14720000000000003</c:v>
                </c:pt>
                <c:pt idx="115">
                  <c:v>5.4200000000000026E-2</c:v>
                </c:pt>
                <c:pt idx="116">
                  <c:v>0.3382</c:v>
                </c:pt>
                <c:pt idx="117">
                  <c:v>0.23020000000000002</c:v>
                </c:pt>
                <c:pt idx="118">
                  <c:v>0.34920000000000001</c:v>
                </c:pt>
                <c:pt idx="119">
                  <c:v>0.38519999999999999</c:v>
                </c:pt>
                <c:pt idx="120">
                  <c:v>0.43220000000000003</c:v>
                </c:pt>
                <c:pt idx="121">
                  <c:v>0.30320000000000003</c:v>
                </c:pt>
                <c:pt idx="122">
                  <c:v>0.48220000000000002</c:v>
                </c:pt>
                <c:pt idx="123">
                  <c:v>0.2772</c:v>
                </c:pt>
                <c:pt idx="124">
                  <c:v>0.26319999999999999</c:v>
                </c:pt>
                <c:pt idx="125">
                  <c:v>0.3382</c:v>
                </c:pt>
                <c:pt idx="126">
                  <c:v>0.47920000000000001</c:v>
                </c:pt>
                <c:pt idx="127">
                  <c:v>0.49220000000000003</c:v>
                </c:pt>
                <c:pt idx="128">
                  <c:v>0.41220000000000001</c:v>
                </c:pt>
                <c:pt idx="129">
                  <c:v>0.58620000000000005</c:v>
                </c:pt>
                <c:pt idx="130">
                  <c:v>0.54720000000000002</c:v>
                </c:pt>
                <c:pt idx="131">
                  <c:v>0.3962</c:v>
                </c:pt>
                <c:pt idx="132">
                  <c:v>0.43720000000000003</c:v>
                </c:pt>
                <c:pt idx="133">
                  <c:v>0.49819999999999998</c:v>
                </c:pt>
                <c:pt idx="134">
                  <c:v>0.61519999999999997</c:v>
                </c:pt>
                <c:pt idx="135">
                  <c:v>0.47320000000000001</c:v>
                </c:pt>
                <c:pt idx="136">
                  <c:v>0.68220000000000003</c:v>
                </c:pt>
                <c:pt idx="137">
                  <c:v>0.82720000000000005</c:v>
                </c:pt>
                <c:pt idx="138">
                  <c:v>0.59919999999999995</c:v>
                </c:pt>
                <c:pt idx="139">
                  <c:v>0.58620000000000005</c:v>
                </c:pt>
                <c:pt idx="140">
                  <c:v>0.73120000000000007</c:v>
                </c:pt>
                <c:pt idx="141">
                  <c:v>0.78720000000000001</c:v>
                </c:pt>
                <c:pt idx="142">
                  <c:v>0.79920000000000002</c:v>
                </c:pt>
                <c:pt idx="143">
                  <c:v>0.74019999999999997</c:v>
                </c:pt>
                <c:pt idx="144">
                  <c:v>0.83520000000000005</c:v>
                </c:pt>
                <c:pt idx="145">
                  <c:v>0.79720000000000002</c:v>
                </c:pt>
                <c:pt idx="146">
                  <c:v>0.78520000000000001</c:v>
                </c:pt>
                <c:pt idx="147">
                  <c:v>0.68620000000000003</c:v>
                </c:pt>
                <c:pt idx="148">
                  <c:v>0.79620000000000002</c:v>
                </c:pt>
                <c:pt idx="149">
                  <c:v>0.84720000000000006</c:v>
                </c:pt>
                <c:pt idx="150">
                  <c:v>0.71320000000000006</c:v>
                </c:pt>
                <c:pt idx="151">
                  <c:v>0.7592000000000001</c:v>
                </c:pt>
                <c:pt idx="152">
                  <c:v>0.78420000000000001</c:v>
                </c:pt>
                <c:pt idx="153">
                  <c:v>0.85619999999999996</c:v>
                </c:pt>
                <c:pt idx="154">
                  <c:v>0.96720000000000006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77-4074-97B5-87453D3F6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5232"/>
        <c:axId val="68496768"/>
      </c:scatterChart>
      <c:valAx>
        <c:axId val="68495232"/>
        <c:scaling>
          <c:orientation val="minMax"/>
          <c:max val="2020"/>
          <c:min val="1860"/>
        </c:scaling>
        <c:delete val="0"/>
        <c:axPos val="b"/>
        <c:numFmt formatCode="General" sourceLinked="1"/>
        <c:majorTickMark val="out"/>
        <c:minorTickMark val="none"/>
        <c:tickLblPos val="nextTo"/>
        <c:crossAx val="68496768"/>
        <c:crossesAt val="-0.2"/>
        <c:crossBetween val="midCat"/>
      </c:valAx>
      <c:valAx>
        <c:axId val="68496768"/>
        <c:scaling>
          <c:orientation val="minMax"/>
          <c:max val="1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Warming</a:t>
                </a:r>
                <a:r>
                  <a:rPr lang="en-US" baseline="0"/>
                  <a:t> from 1861-1880 (K)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9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RF!$AZ$61:$AZ$796</c:f>
              <c:numCache>
                <c:formatCode>General</c:formatCode>
                <c:ptCount val="736"/>
                <c:pt idx="0">
                  <c:v>0</c:v>
                </c:pt>
                <c:pt idx="1">
                  <c:v>6.0670657000000004E-4</c:v>
                </c:pt>
                <c:pt idx="2">
                  <c:v>1.2489141000000001E-3</c:v>
                </c:pt>
                <c:pt idx="3">
                  <c:v>1.3188971999999999E-3</c:v>
                </c:pt>
                <c:pt idx="4">
                  <c:v>1.386651E-3</c:v>
                </c:pt>
                <c:pt idx="5">
                  <c:v>1.4520584999999999E-3</c:v>
                </c:pt>
                <c:pt idx="6">
                  <c:v>1.5155787999999999E-3</c:v>
                </c:pt>
                <c:pt idx="7">
                  <c:v>1.5777810000000001E-3</c:v>
                </c:pt>
                <c:pt idx="8">
                  <c:v>1.63879E-3</c:v>
                </c:pt>
                <c:pt idx="9">
                  <c:v>1.6984865999999999E-3</c:v>
                </c:pt>
                <c:pt idx="10">
                  <c:v>1.7567520999999999E-3</c:v>
                </c:pt>
                <c:pt idx="11">
                  <c:v>1.8134673999999999E-3</c:v>
                </c:pt>
                <c:pt idx="12">
                  <c:v>1.8685138000000001E-3</c:v>
                </c:pt>
                <c:pt idx="13">
                  <c:v>1.9217729000000001E-3</c:v>
                </c:pt>
                <c:pt idx="14">
                  <c:v>1.9731262E-3</c:v>
                </c:pt>
                <c:pt idx="15">
                  <c:v>2.0222078000000001E-3</c:v>
                </c:pt>
                <c:pt idx="16">
                  <c:v>2.0683368999999999E-3</c:v>
                </c:pt>
                <c:pt idx="17">
                  <c:v>2.1112827000000002E-3</c:v>
                </c:pt>
                <c:pt idx="18">
                  <c:v>2.1516685E-3</c:v>
                </c:pt>
                <c:pt idx="19">
                  <c:v>2.1904541000000001E-3</c:v>
                </c:pt>
                <c:pt idx="20">
                  <c:v>2.2285982000000001E-3</c:v>
                </c:pt>
                <c:pt idx="21">
                  <c:v>2.2670581999999998E-3</c:v>
                </c:pt>
                <c:pt idx="22">
                  <c:v>2.3067907999999998E-3</c:v>
                </c:pt>
                <c:pt idx="23">
                  <c:v>2.3487514999999998E-3</c:v>
                </c:pt>
                <c:pt idx="24">
                  <c:v>2.3938945999999999E-3</c:v>
                </c:pt>
                <c:pt idx="25">
                  <c:v>2.4429859999999999E-3</c:v>
                </c:pt>
                <c:pt idx="26">
                  <c:v>2.4962091000000001E-3</c:v>
                </c:pt>
                <c:pt idx="27">
                  <c:v>2.5532281999999999E-3</c:v>
                </c:pt>
                <c:pt idx="28">
                  <c:v>2.6136672000000001E-3</c:v>
                </c:pt>
                <c:pt idx="29">
                  <c:v>2.6772335E-3</c:v>
                </c:pt>
                <c:pt idx="30">
                  <c:v>2.7436348999999999E-3</c:v>
                </c:pt>
                <c:pt idx="31">
                  <c:v>2.8125795000000001E-3</c:v>
                </c:pt>
                <c:pt idx="32">
                  <c:v>2.8837759999999998E-3</c:v>
                </c:pt>
                <c:pt idx="33">
                  <c:v>2.9569331000000002E-3</c:v>
                </c:pt>
                <c:pt idx="34">
                  <c:v>3.0317603000000002E-3</c:v>
                </c:pt>
                <c:pt idx="35">
                  <c:v>3.1084865999999999E-3</c:v>
                </c:pt>
                <c:pt idx="36">
                  <c:v>3.1882966E-3</c:v>
                </c:pt>
                <c:pt idx="37">
                  <c:v>3.2721706999999998E-3</c:v>
                </c:pt>
                <c:pt idx="38">
                  <c:v>3.3598891000000001E-3</c:v>
                </c:pt>
                <c:pt idx="39">
                  <c:v>3.4506743E-3</c:v>
                </c:pt>
                <c:pt idx="40">
                  <c:v>3.54375E-3</c:v>
                </c:pt>
                <c:pt idx="41">
                  <c:v>3.6383420000000001E-3</c:v>
                </c:pt>
                <c:pt idx="42">
                  <c:v>3.7336778999999998E-3</c:v>
                </c:pt>
                <c:pt idx="43">
                  <c:v>3.8289872999999999E-3</c:v>
                </c:pt>
                <c:pt idx="44">
                  <c:v>3.9235017999999997E-3</c:v>
                </c:pt>
                <c:pt idx="45">
                  <c:v>4.0168419999999996E-3</c:v>
                </c:pt>
                <c:pt idx="46">
                  <c:v>4.1095152000000003E-3</c:v>
                </c:pt>
                <c:pt idx="47">
                  <c:v>4.2023102999999996E-3</c:v>
                </c:pt>
                <c:pt idx="48">
                  <c:v>4.2954671000000003E-3</c:v>
                </c:pt>
                <c:pt idx="49">
                  <c:v>4.3888948999999998E-3</c:v>
                </c:pt>
                <c:pt idx="50">
                  <c:v>4.4825035000000003E-3</c:v>
                </c:pt>
                <c:pt idx="51">
                  <c:v>4.5762027000000004E-3</c:v>
                </c:pt>
                <c:pt idx="52">
                  <c:v>4.6699026000000003E-3</c:v>
                </c:pt>
                <c:pt idx="53">
                  <c:v>4.7635135999999998E-3</c:v>
                </c:pt>
                <c:pt idx="54">
                  <c:v>4.8569462999999997E-3</c:v>
                </c:pt>
                <c:pt idx="55">
                  <c:v>4.9501416000000001E-3</c:v>
                </c:pt>
                <c:pt idx="56">
                  <c:v>5.0431202E-3</c:v>
                </c:pt>
                <c:pt idx="57">
                  <c:v>5.1359526000000003E-3</c:v>
                </c:pt>
                <c:pt idx="58">
                  <c:v>5.2286883999999997E-3</c:v>
                </c:pt>
                <c:pt idx="59">
                  <c:v>5.3213567999999996E-3</c:v>
                </c:pt>
                <c:pt idx="60">
                  <c:v>5.4139870999999999E-3</c:v>
                </c:pt>
                <c:pt idx="61">
                  <c:v>5.5066085000000002E-3</c:v>
                </c:pt>
                <c:pt idx="62">
                  <c:v>5.5992502000000001E-3</c:v>
                </c:pt>
                <c:pt idx="63">
                  <c:v>5.6919411000000003E-3</c:v>
                </c:pt>
                <c:pt idx="64">
                  <c:v>5.7847102000000003E-3</c:v>
                </c:pt>
                <c:pt idx="65">
                  <c:v>5.8773860000000001E-3</c:v>
                </c:pt>
                <c:pt idx="66">
                  <c:v>5.9694750999999997E-3</c:v>
                </c:pt>
                <c:pt idx="67">
                  <c:v>6.0606807000000004E-3</c:v>
                </c:pt>
                <c:pt idx="68">
                  <c:v>6.1512638E-3</c:v>
                </c:pt>
                <c:pt idx="69">
                  <c:v>6.2417237999999996E-3</c:v>
                </c:pt>
                <c:pt idx="70">
                  <c:v>6.3325585999999996E-3</c:v>
                </c:pt>
                <c:pt idx="71">
                  <c:v>6.4242652999999999E-3</c:v>
                </c:pt>
                <c:pt idx="72">
                  <c:v>6.5173397000000003E-3</c:v>
                </c:pt>
                <c:pt idx="73">
                  <c:v>6.6122762000000003E-3</c:v>
                </c:pt>
                <c:pt idx="74">
                  <c:v>6.709568E-3</c:v>
                </c:pt>
                <c:pt idx="75">
                  <c:v>6.8099963999999997E-3</c:v>
                </c:pt>
                <c:pt idx="76">
                  <c:v>6.9146269E-3</c:v>
                </c:pt>
                <c:pt idx="77">
                  <c:v>7.0237926000000003E-3</c:v>
                </c:pt>
                <c:pt idx="78">
                  <c:v>7.1366642999999997E-3</c:v>
                </c:pt>
                <c:pt idx="79">
                  <c:v>7.2519802E-3</c:v>
                </c:pt>
                <c:pt idx="80">
                  <c:v>7.3684824000000001E-3</c:v>
                </c:pt>
                <c:pt idx="81">
                  <c:v>7.4849169000000002E-3</c:v>
                </c:pt>
                <c:pt idx="82">
                  <c:v>7.6000332E-3</c:v>
                </c:pt>
                <c:pt idx="83">
                  <c:v>7.7125848E-3</c:v>
                </c:pt>
                <c:pt idx="84">
                  <c:v>7.8213286999999996E-3</c:v>
                </c:pt>
                <c:pt idx="85">
                  <c:v>7.9245871999999995E-3</c:v>
                </c:pt>
                <c:pt idx="86">
                  <c:v>8.0465247999999996E-3</c:v>
                </c:pt>
                <c:pt idx="87">
                  <c:v>8.1903445000000002E-3</c:v>
                </c:pt>
                <c:pt idx="88">
                  <c:v>8.3340285E-3</c:v>
                </c:pt>
                <c:pt idx="89">
                  <c:v>8.477577E-3</c:v>
                </c:pt>
                <c:pt idx="90">
                  <c:v>8.5971069000000001E-3</c:v>
                </c:pt>
                <c:pt idx="91">
                  <c:v>8.7165245999999991E-3</c:v>
                </c:pt>
                <c:pt idx="92">
                  <c:v>8.8597138000000002E-3</c:v>
                </c:pt>
                <c:pt idx="93">
                  <c:v>9.0027688999999994E-3</c:v>
                </c:pt>
                <c:pt idx="94">
                  <c:v>9.1456903000000003E-3</c:v>
                </c:pt>
                <c:pt idx="95">
                  <c:v>9.2884785000000008E-3</c:v>
                </c:pt>
                <c:pt idx="96">
                  <c:v>9.4311337000000002E-3</c:v>
                </c:pt>
                <c:pt idx="97">
                  <c:v>9.5736564E-3</c:v>
                </c:pt>
                <c:pt idx="98">
                  <c:v>9.7160469000000006E-3</c:v>
                </c:pt>
                <c:pt idx="99">
                  <c:v>9.8583054999999992E-3</c:v>
                </c:pt>
                <c:pt idx="100">
                  <c:v>1.0024095E-2</c:v>
                </c:pt>
                <c:pt idx="101">
                  <c:v>1.0189732E-2</c:v>
                </c:pt>
                <c:pt idx="102">
                  <c:v>1.0331554E-2</c:v>
                </c:pt>
                <c:pt idx="103">
                  <c:v>1.0473245000000001E-2</c:v>
                </c:pt>
                <c:pt idx="104">
                  <c:v>1.0614807E-2</c:v>
                </c:pt>
                <c:pt idx="105">
                  <c:v>1.0779786E-2</c:v>
                </c:pt>
                <c:pt idx="106">
                  <c:v>1.0944615E-2</c:v>
                </c:pt>
                <c:pt idx="107">
                  <c:v>1.1085746E-2</c:v>
                </c:pt>
                <c:pt idx="108">
                  <c:v>1.1226748999999999E-2</c:v>
                </c:pt>
                <c:pt idx="109">
                  <c:v>1.1367624E-2</c:v>
                </c:pt>
                <c:pt idx="110">
                  <c:v>1.1531804E-2</c:v>
                </c:pt>
                <c:pt idx="111">
                  <c:v>1.1695835999999999E-2</c:v>
                </c:pt>
                <c:pt idx="112">
                  <c:v>1.1836286999999999E-2</c:v>
                </c:pt>
                <c:pt idx="113">
                  <c:v>1.1976611E-2</c:v>
                </c:pt>
                <c:pt idx="114">
                  <c:v>1.2116808999999999E-2</c:v>
                </c:pt>
                <c:pt idx="115">
                  <c:v>1.2280202E-2</c:v>
                </c:pt>
                <c:pt idx="116">
                  <c:v>1.2466741999999999E-2</c:v>
                </c:pt>
                <c:pt idx="117">
                  <c:v>1.2653060000000001E-2</c:v>
                </c:pt>
                <c:pt idx="118">
                  <c:v>1.2839157E-2</c:v>
                </c:pt>
                <c:pt idx="119">
                  <c:v>1.3001822E-2</c:v>
                </c:pt>
                <c:pt idx="120">
                  <c:v>1.3141105E-2</c:v>
                </c:pt>
                <c:pt idx="121">
                  <c:v>1.3303433999999999E-2</c:v>
                </c:pt>
                <c:pt idx="122">
                  <c:v>1.3488762E-2</c:v>
                </c:pt>
                <c:pt idx="123">
                  <c:v>1.3673872E-2</c:v>
                </c:pt>
                <c:pt idx="124">
                  <c:v>1.3858764000000001E-2</c:v>
                </c:pt>
                <c:pt idx="125">
                  <c:v>1.4043440000000001E-2</c:v>
                </c:pt>
                <c:pt idx="126">
                  <c:v>1.4250928E-2</c:v>
                </c:pt>
                <c:pt idx="127">
                  <c:v>1.4481169E-2</c:v>
                </c:pt>
                <c:pt idx="128">
                  <c:v>1.4688114E-2</c:v>
                </c:pt>
                <c:pt idx="129">
                  <c:v>1.4871825999999999E-2</c:v>
                </c:pt>
                <c:pt idx="130">
                  <c:v>1.5078233E-2</c:v>
                </c:pt>
                <c:pt idx="131">
                  <c:v>1.5307278000000001E-2</c:v>
                </c:pt>
                <c:pt idx="132">
                  <c:v>1.5513150999999999E-2</c:v>
                </c:pt>
                <c:pt idx="133">
                  <c:v>1.5718729000000001E-2</c:v>
                </c:pt>
                <c:pt idx="134">
                  <c:v>1.5946855999999999E-2</c:v>
                </c:pt>
                <c:pt idx="135">
                  <c:v>1.6197402E-2</c:v>
                </c:pt>
                <c:pt idx="136">
                  <c:v>1.6515690999999999E-2</c:v>
                </c:pt>
                <c:pt idx="137">
                  <c:v>1.6878730000000002E-2</c:v>
                </c:pt>
                <c:pt idx="138">
                  <c:v>1.7263535999999999E-2</c:v>
                </c:pt>
                <c:pt idx="139">
                  <c:v>1.7670008000000001E-2</c:v>
                </c:pt>
                <c:pt idx="140">
                  <c:v>1.8075460000000002E-2</c:v>
                </c:pt>
                <c:pt idx="141">
                  <c:v>1.84799E-2</c:v>
                </c:pt>
                <c:pt idx="142">
                  <c:v>1.8883335000000001E-2</c:v>
                </c:pt>
                <c:pt idx="143">
                  <c:v>1.9308072999999999E-2</c:v>
                </c:pt>
                <c:pt idx="144">
                  <c:v>1.9754006000000001E-2</c:v>
                </c:pt>
                <c:pt idx="145">
                  <c:v>2.0176547999999999E-2</c:v>
                </c:pt>
                <c:pt idx="146">
                  <c:v>2.0575823E-2</c:v>
                </c:pt>
                <c:pt idx="147">
                  <c:v>2.0996203000000001E-2</c:v>
                </c:pt>
                <c:pt idx="148">
                  <c:v>2.1459591E-2</c:v>
                </c:pt>
                <c:pt idx="149">
                  <c:v>2.1943688999999999E-2</c:v>
                </c:pt>
                <c:pt idx="150">
                  <c:v>2.2426379E-2</c:v>
                </c:pt>
                <c:pt idx="151">
                  <c:v>2.2907672E-2</c:v>
                </c:pt>
                <c:pt idx="152">
                  <c:v>2.3387581000000001E-2</c:v>
                </c:pt>
                <c:pt idx="153">
                  <c:v>2.3887805000000002E-2</c:v>
                </c:pt>
                <c:pt idx="154">
                  <c:v>2.4408226000000002E-2</c:v>
                </c:pt>
                <c:pt idx="155">
                  <c:v>2.4905489999999999E-2</c:v>
                </c:pt>
                <c:pt idx="156">
                  <c:v>2.5379736999999999E-2</c:v>
                </c:pt>
                <c:pt idx="157">
                  <c:v>2.5874093000000001E-2</c:v>
                </c:pt>
                <c:pt idx="158">
                  <c:v>2.6388445999999999E-2</c:v>
                </c:pt>
                <c:pt idx="159">
                  <c:v>2.6901250000000002E-2</c:v>
                </c:pt>
                <c:pt idx="160">
                  <c:v>2.7412519999999999E-2</c:v>
                </c:pt>
                <c:pt idx="161">
                  <c:v>2.7922269E-2</c:v>
                </c:pt>
                <c:pt idx="162">
                  <c:v>2.8430509999999999E-2</c:v>
                </c:pt>
                <c:pt idx="163">
                  <c:v>2.8937257000000001E-2</c:v>
                </c:pt>
                <c:pt idx="164">
                  <c:v>2.9421530000000001E-2</c:v>
                </c:pt>
                <c:pt idx="165">
                  <c:v>2.9883455999999999E-2</c:v>
                </c:pt>
                <c:pt idx="166">
                  <c:v>3.0344158E-2</c:v>
                </c:pt>
                <c:pt idx="167">
                  <c:v>3.0803646E-2</c:v>
                </c:pt>
                <c:pt idx="168">
                  <c:v>3.1261928000000001E-2</c:v>
                </c:pt>
                <c:pt idx="169">
                  <c:v>3.1698289999999997E-2</c:v>
                </c:pt>
                <c:pt idx="170">
                  <c:v>3.2112842000000003E-2</c:v>
                </c:pt>
                <c:pt idx="171">
                  <c:v>3.2526421E-2</c:v>
                </c:pt>
                <c:pt idx="172">
                  <c:v>3.2939033E-2</c:v>
                </c:pt>
                <c:pt idx="173">
                  <c:v>3.3350684999999998E-2</c:v>
                </c:pt>
                <c:pt idx="174">
                  <c:v>3.3761382E-2</c:v>
                </c:pt>
                <c:pt idx="175">
                  <c:v>3.4191572000000003E-2</c:v>
                </c:pt>
                <c:pt idx="176">
                  <c:v>3.4641159999999997E-2</c:v>
                </c:pt>
                <c:pt idx="177">
                  <c:v>3.5069283999999999E-2</c:v>
                </c:pt>
                <c:pt idx="178">
                  <c:v>3.5476048000000003E-2</c:v>
                </c:pt>
                <c:pt idx="179">
                  <c:v>3.5902137000000001E-2</c:v>
                </c:pt>
                <c:pt idx="180">
                  <c:v>3.6347459999999998E-2</c:v>
                </c:pt>
                <c:pt idx="181">
                  <c:v>3.6811825999999999E-2</c:v>
                </c:pt>
                <c:pt idx="182">
                  <c:v>3.7315223000000002E-2</c:v>
                </c:pt>
                <c:pt idx="183">
                  <c:v>3.7837306000000001E-2</c:v>
                </c:pt>
                <c:pt idx="184">
                  <c:v>3.8377858000000001E-2</c:v>
                </c:pt>
                <c:pt idx="185">
                  <c:v>3.8956670999999998E-2</c:v>
                </c:pt>
                <c:pt idx="186">
                  <c:v>3.9573384000000003E-2</c:v>
                </c:pt>
                <c:pt idx="187">
                  <c:v>4.0247368999999998E-2</c:v>
                </c:pt>
                <c:pt idx="188">
                  <c:v>4.0978071999999997E-2</c:v>
                </c:pt>
                <c:pt idx="189">
                  <c:v>4.1725571000000003E-2</c:v>
                </c:pt>
                <c:pt idx="190">
                  <c:v>4.2489583999999997E-2</c:v>
                </c:pt>
                <c:pt idx="191">
                  <c:v>4.3289416999999997E-2</c:v>
                </c:pt>
                <c:pt idx="192">
                  <c:v>4.4124612000000001E-2</c:v>
                </c:pt>
                <c:pt idx="193">
                  <c:v>4.4975452999999999E-2</c:v>
                </c:pt>
                <c:pt idx="194">
                  <c:v>4.5841641000000002E-2</c:v>
                </c:pt>
                <c:pt idx="195">
                  <c:v>4.6742127000000001E-2</c:v>
                </c:pt>
                <c:pt idx="196">
                  <c:v>4.7676426000000001E-2</c:v>
                </c:pt>
                <c:pt idx="197">
                  <c:v>4.8644048000000002E-2</c:v>
                </c:pt>
                <c:pt idx="198">
                  <c:v>4.9625711000000003E-2</c:v>
                </c:pt>
                <c:pt idx="199">
                  <c:v>5.0621106999999999E-2</c:v>
                </c:pt>
                <c:pt idx="200">
                  <c:v>5.1648711E-2</c:v>
                </c:pt>
                <c:pt idx="201">
                  <c:v>5.2689530999999998E-2</c:v>
                </c:pt>
                <c:pt idx="202">
                  <c:v>5.3743260000000001E-2</c:v>
                </c:pt>
                <c:pt idx="203">
                  <c:v>5.4828080000000001E-2</c:v>
                </c:pt>
                <c:pt idx="204">
                  <c:v>5.5943484000000002E-2</c:v>
                </c:pt>
                <c:pt idx="205">
                  <c:v>5.7070883000000003E-2</c:v>
                </c:pt>
                <c:pt idx="206">
                  <c:v>5.8191993999999997E-2</c:v>
                </c:pt>
                <c:pt idx="207">
                  <c:v>5.9324805000000001E-2</c:v>
                </c:pt>
                <c:pt idx="208">
                  <c:v>6.0469217999999998E-2</c:v>
                </c:pt>
                <c:pt idx="209">
                  <c:v>6.1607261000000003E-2</c:v>
                </c:pt>
                <c:pt idx="210">
                  <c:v>6.2739036999999998E-2</c:v>
                </c:pt>
                <c:pt idx="211">
                  <c:v>6.3864648999999996E-2</c:v>
                </c:pt>
                <c:pt idx="212">
                  <c:v>6.5001594999999995E-2</c:v>
                </c:pt>
                <c:pt idx="213">
                  <c:v>6.6149785000000003E-2</c:v>
                </c:pt>
                <c:pt idx="214">
                  <c:v>6.7291734000000006E-2</c:v>
                </c:pt>
                <c:pt idx="215">
                  <c:v>6.8495991000000006E-2</c:v>
                </c:pt>
                <c:pt idx="216">
                  <c:v>6.9795894999999997E-2</c:v>
                </c:pt>
                <c:pt idx="217">
                  <c:v>7.1121945000000006E-2</c:v>
                </c:pt>
                <c:pt idx="218">
                  <c:v>7.2446249000000004E-2</c:v>
                </c:pt>
                <c:pt idx="219">
                  <c:v>7.3646630000000005E-2</c:v>
                </c:pt>
                <c:pt idx="220">
                  <c:v>7.4602135999999999E-2</c:v>
                </c:pt>
                <c:pt idx="221">
                  <c:v>7.5430654E-2</c:v>
                </c:pt>
                <c:pt idx="222">
                  <c:v>7.6211245999999996E-2</c:v>
                </c:pt>
                <c:pt idx="223">
                  <c:v>7.6929976999999997E-2</c:v>
                </c:pt>
                <c:pt idx="224">
                  <c:v>7.7615429999999999E-2</c:v>
                </c:pt>
                <c:pt idx="225">
                  <c:v>7.8283017999999996E-2</c:v>
                </c:pt>
                <c:pt idx="226">
                  <c:v>7.8950383999999998E-2</c:v>
                </c:pt>
                <c:pt idx="227">
                  <c:v>7.9472098000000005E-2</c:v>
                </c:pt>
                <c:pt idx="228">
                  <c:v>7.9764967000000006E-2</c:v>
                </c:pt>
                <c:pt idx="229">
                  <c:v>8.0072473000000005E-2</c:v>
                </c:pt>
                <c:pt idx="230">
                  <c:v>8.0419628000000007E-2</c:v>
                </c:pt>
                <c:pt idx="231">
                  <c:v>8.0657370000000006E-2</c:v>
                </c:pt>
                <c:pt idx="232">
                  <c:v>8.0969136999999997E-2</c:v>
                </c:pt>
                <c:pt idx="233">
                  <c:v>8.1480104999999997E-2</c:v>
                </c:pt>
                <c:pt idx="234">
                  <c:v>8.1902359999999994E-2</c:v>
                </c:pt>
                <c:pt idx="235">
                  <c:v>8.2017278999999998E-2</c:v>
                </c:pt>
                <c:pt idx="236">
                  <c:v>8.1996953999999997E-2</c:v>
                </c:pt>
                <c:pt idx="237">
                  <c:v>8.2092416000000001E-2</c:v>
                </c:pt>
                <c:pt idx="238">
                  <c:v>8.2258297999999994E-2</c:v>
                </c:pt>
                <c:pt idx="239">
                  <c:v>8.2277960999999997E-2</c:v>
                </c:pt>
                <c:pt idx="240">
                  <c:v>8.2192229000000006E-2</c:v>
                </c:pt>
                <c:pt idx="241">
                  <c:v>8.2242689999999993E-2</c:v>
                </c:pt>
                <c:pt idx="242">
                  <c:v>8.2427889000000004E-2</c:v>
                </c:pt>
                <c:pt idx="243">
                  <c:v>8.2648267999999997E-2</c:v>
                </c:pt>
                <c:pt idx="244">
                  <c:v>8.2897796999999995E-2</c:v>
                </c:pt>
                <c:pt idx="245">
                  <c:v>8.3154220000000001E-2</c:v>
                </c:pt>
                <c:pt idx="246">
                  <c:v>8.3417344000000004E-2</c:v>
                </c:pt>
                <c:pt idx="247">
                  <c:v>8.3659084999999994E-2</c:v>
                </c:pt>
                <c:pt idx="248">
                  <c:v>8.3853019000000001E-2</c:v>
                </c:pt>
                <c:pt idx="249">
                  <c:v>8.4005205999999999E-2</c:v>
                </c:pt>
                <c:pt idx="250">
                  <c:v>8.4121679000000005E-2</c:v>
                </c:pt>
                <c:pt idx="251">
                  <c:v>8.4205749999999996E-2</c:v>
                </c:pt>
                <c:pt idx="252">
                  <c:v>8.4258758000000003E-2</c:v>
                </c:pt>
                <c:pt idx="253">
                  <c:v>8.4282402000000006E-2</c:v>
                </c:pt>
                <c:pt idx="254">
                  <c:v>8.4278749E-2</c:v>
                </c:pt>
                <c:pt idx="255">
                  <c:v>8.4249652999999994E-2</c:v>
                </c:pt>
                <c:pt idx="256">
                  <c:v>8.4192306999999994E-2</c:v>
                </c:pt>
                <c:pt idx="257">
                  <c:v>8.4137088999999998E-2</c:v>
                </c:pt>
                <c:pt idx="258">
                  <c:v>8.4117977999999996E-2</c:v>
                </c:pt>
                <c:pt idx="259">
                  <c:v>8.4134331000000007E-2</c:v>
                </c:pt>
                <c:pt idx="260">
                  <c:v>8.4185390999999998E-2</c:v>
                </c:pt>
                <c:pt idx="261">
                  <c:v>8.4270870999999997E-2</c:v>
                </c:pt>
                <c:pt idx="262">
                  <c:v>8.4388294000000003E-2</c:v>
                </c:pt>
                <c:pt idx="263">
                  <c:v>8.4533653E-2</c:v>
                </c:pt>
                <c:pt idx="264">
                  <c:v>8.4703734000000003E-2</c:v>
                </c:pt>
                <c:pt idx="265">
                  <c:v>8.4896092000000006E-2</c:v>
                </c:pt>
                <c:pt idx="266">
                  <c:v>8.5108887999999994E-2</c:v>
                </c:pt>
                <c:pt idx="267">
                  <c:v>8.5337773000000006E-2</c:v>
                </c:pt>
                <c:pt idx="268">
                  <c:v>8.5580012999999996E-2</c:v>
                </c:pt>
                <c:pt idx="269">
                  <c:v>8.5837354000000005E-2</c:v>
                </c:pt>
                <c:pt idx="270">
                  <c:v>8.6110859999999997E-2</c:v>
                </c:pt>
                <c:pt idx="271">
                  <c:v>8.6401373000000004E-2</c:v>
                </c:pt>
                <c:pt idx="272">
                  <c:v>8.6710096E-2</c:v>
                </c:pt>
                <c:pt idx="273">
                  <c:v>8.7035894000000003E-2</c:v>
                </c:pt>
                <c:pt idx="274">
                  <c:v>8.7375964E-2</c:v>
                </c:pt>
                <c:pt idx="275">
                  <c:v>8.7728200000000006E-2</c:v>
                </c:pt>
                <c:pt idx="276">
                  <c:v>8.8090953E-2</c:v>
                </c:pt>
                <c:pt idx="277">
                  <c:v>8.8455696E-2</c:v>
                </c:pt>
                <c:pt idx="278">
                  <c:v>8.8810321999999997E-2</c:v>
                </c:pt>
                <c:pt idx="279">
                  <c:v>8.9152453000000006E-2</c:v>
                </c:pt>
                <c:pt idx="280">
                  <c:v>8.9486049999999998E-2</c:v>
                </c:pt>
                <c:pt idx="281">
                  <c:v>8.9814148999999996E-2</c:v>
                </c:pt>
                <c:pt idx="282">
                  <c:v>9.0139369999999996E-2</c:v>
                </c:pt>
                <c:pt idx="283">
                  <c:v>9.0464561999999998E-2</c:v>
                </c:pt>
                <c:pt idx="284">
                  <c:v>9.0790062000000005E-2</c:v>
                </c:pt>
                <c:pt idx="285">
                  <c:v>9.1114373999999998E-2</c:v>
                </c:pt>
                <c:pt idx="286">
                  <c:v>9.1436764000000004E-2</c:v>
                </c:pt>
                <c:pt idx="287">
                  <c:v>9.1752743999999997E-2</c:v>
                </c:pt>
                <c:pt idx="288">
                  <c:v>9.2058036999999995E-2</c:v>
                </c:pt>
                <c:pt idx="289">
                  <c:v>9.2348418000000002E-2</c:v>
                </c:pt>
                <c:pt idx="290">
                  <c:v>9.2621738999999995E-2</c:v>
                </c:pt>
                <c:pt idx="291">
                  <c:v>9.2882389999999995E-2</c:v>
                </c:pt>
                <c:pt idx="292">
                  <c:v>9.3133832999999999E-2</c:v>
                </c:pt>
                <c:pt idx="293">
                  <c:v>9.337906E-2</c:v>
                </c:pt>
                <c:pt idx="294">
                  <c:v>9.3621261999999997E-2</c:v>
                </c:pt>
                <c:pt idx="295">
                  <c:v>9.3861043000000005E-2</c:v>
                </c:pt>
                <c:pt idx="296">
                  <c:v>9.4096651000000003E-2</c:v>
                </c:pt>
                <c:pt idx="297">
                  <c:v>9.4316782000000002E-2</c:v>
                </c:pt>
                <c:pt idx="298">
                  <c:v>9.4512108999999997E-2</c:v>
                </c:pt>
                <c:pt idx="299">
                  <c:v>9.4684250999999997E-2</c:v>
                </c:pt>
                <c:pt idx="300">
                  <c:v>9.4829868999999997E-2</c:v>
                </c:pt>
                <c:pt idx="301">
                  <c:v>9.4947595999999995E-2</c:v>
                </c:pt>
                <c:pt idx="302">
                  <c:v>9.5042662999999999E-2</c:v>
                </c:pt>
                <c:pt idx="303">
                  <c:v>9.5119340999999996E-2</c:v>
                </c:pt>
                <c:pt idx="304">
                  <c:v>9.5181360000000007E-2</c:v>
                </c:pt>
                <c:pt idx="305">
                  <c:v>9.5232600000000001E-2</c:v>
                </c:pt>
                <c:pt idx="306">
                  <c:v>9.5274487000000005E-2</c:v>
                </c:pt>
                <c:pt idx="307">
                  <c:v>9.5287514000000004E-2</c:v>
                </c:pt>
                <c:pt idx="308">
                  <c:v>9.5254056000000004E-2</c:v>
                </c:pt>
                <c:pt idx="309">
                  <c:v>9.5177452999999995E-2</c:v>
                </c:pt>
                <c:pt idx="310">
                  <c:v>9.5060825000000002E-2</c:v>
                </c:pt>
                <c:pt idx="311">
                  <c:v>9.4902264E-2</c:v>
                </c:pt>
                <c:pt idx="312">
                  <c:v>9.4701720000000003E-2</c:v>
                </c:pt>
                <c:pt idx="313">
                  <c:v>9.4465705999999997E-2</c:v>
                </c:pt>
                <c:pt idx="314">
                  <c:v>9.4199704999999995E-2</c:v>
                </c:pt>
                <c:pt idx="315">
                  <c:v>9.3908527000000006E-2</c:v>
                </c:pt>
                <c:pt idx="316">
                  <c:v>9.3597263999999999E-2</c:v>
                </c:pt>
                <c:pt idx="317">
                  <c:v>9.3213937999999996E-2</c:v>
                </c:pt>
                <c:pt idx="318">
                  <c:v>9.2708480999999995E-2</c:v>
                </c:pt>
                <c:pt idx="319">
                  <c:v>9.2089496000000007E-2</c:v>
                </c:pt>
                <c:pt idx="320">
                  <c:v>9.1365435999999994E-2</c:v>
                </c:pt>
                <c:pt idx="321">
                  <c:v>9.0544042000000005E-2</c:v>
                </c:pt>
                <c:pt idx="322">
                  <c:v>8.9627665999999995E-2</c:v>
                </c:pt>
                <c:pt idx="323">
                  <c:v>8.8620099999999993E-2</c:v>
                </c:pt>
                <c:pt idx="324">
                  <c:v>8.7531290999999997E-2</c:v>
                </c:pt>
                <c:pt idx="325">
                  <c:v>8.6369882999999995E-2</c:v>
                </c:pt>
                <c:pt idx="326">
                  <c:v>8.5143516000000002E-2</c:v>
                </c:pt>
                <c:pt idx="327">
                  <c:v>8.3909395999999997E-2</c:v>
                </c:pt>
                <c:pt idx="328">
                  <c:v>8.2718330000000007E-2</c:v>
                </c:pt>
                <c:pt idx="329">
                  <c:v>8.1565816999999999E-2</c:v>
                </c:pt>
                <c:pt idx="330">
                  <c:v>8.0448117E-2</c:v>
                </c:pt>
                <c:pt idx="331">
                  <c:v>7.936232E-2</c:v>
                </c:pt>
                <c:pt idx="332">
                  <c:v>7.8305761000000002E-2</c:v>
                </c:pt>
                <c:pt idx="333">
                  <c:v>7.7281598000000007E-2</c:v>
                </c:pt>
                <c:pt idx="334">
                  <c:v>7.6298948000000005E-2</c:v>
                </c:pt>
                <c:pt idx="335">
                  <c:v>7.5361511000000006E-2</c:v>
                </c:pt>
                <c:pt idx="336">
                  <c:v>7.4466968999999994E-2</c:v>
                </c:pt>
                <c:pt idx="337">
                  <c:v>7.3639916E-2</c:v>
                </c:pt>
                <c:pt idx="338">
                  <c:v>7.2902621000000001E-2</c:v>
                </c:pt>
                <c:pt idx="339">
                  <c:v>7.2245892000000006E-2</c:v>
                </c:pt>
                <c:pt idx="340">
                  <c:v>7.1659754000000006E-2</c:v>
                </c:pt>
                <c:pt idx="341">
                  <c:v>7.1135706000000007E-2</c:v>
                </c:pt>
                <c:pt idx="342">
                  <c:v>7.0666686000000006E-2</c:v>
                </c:pt>
                <c:pt idx="343">
                  <c:v>7.0246424000000002E-2</c:v>
                </c:pt>
                <c:pt idx="344">
                  <c:v>6.9865072E-2</c:v>
                </c:pt>
                <c:pt idx="345">
                  <c:v>6.9515341999999994E-2</c:v>
                </c:pt>
                <c:pt idx="346">
                  <c:v>6.9196654999999996E-2</c:v>
                </c:pt>
                <c:pt idx="347">
                  <c:v>6.8908101999999999E-2</c:v>
                </c:pt>
                <c:pt idx="348">
                  <c:v>6.8648609999999999E-2</c:v>
                </c:pt>
                <c:pt idx="349">
                  <c:v>6.8417574999999994E-2</c:v>
                </c:pt>
                <c:pt idx="350">
                  <c:v>6.8212333E-2</c:v>
                </c:pt>
                <c:pt idx="351">
                  <c:v>6.8028771000000002E-2</c:v>
                </c:pt>
                <c:pt idx="352">
                  <c:v>6.7863645E-2</c:v>
                </c:pt>
                <c:pt idx="353">
                  <c:v>6.7714613000000007E-2</c:v>
                </c:pt>
                <c:pt idx="354">
                  <c:v>6.7579643999999994E-2</c:v>
                </c:pt>
                <c:pt idx="355">
                  <c:v>6.7452725000000005E-2</c:v>
                </c:pt>
                <c:pt idx="356">
                  <c:v>6.7329980999999997E-2</c:v>
                </c:pt>
                <c:pt idx="357">
                  <c:v>6.7213831000000002E-2</c:v>
                </c:pt>
                <c:pt idx="358">
                  <c:v>6.7106065000000006E-2</c:v>
                </c:pt>
                <c:pt idx="359">
                  <c:v>6.7008017000000003E-2</c:v>
                </c:pt>
                <c:pt idx="360">
                  <c:v>6.6921221000000003E-2</c:v>
                </c:pt>
                <c:pt idx="361">
                  <c:v>6.6844929999999997E-2</c:v>
                </c:pt>
                <c:pt idx="362">
                  <c:v>6.6776744999999998E-2</c:v>
                </c:pt>
                <c:pt idx="363">
                  <c:v>6.6714939000000001E-2</c:v>
                </c:pt>
                <c:pt idx="364">
                  <c:v>6.6658523999999997E-2</c:v>
                </c:pt>
                <c:pt idx="365">
                  <c:v>6.6606674000000005E-2</c:v>
                </c:pt>
                <c:pt idx="366">
                  <c:v>6.6554459999999996E-2</c:v>
                </c:pt>
                <c:pt idx="367">
                  <c:v>6.6498960999999995E-2</c:v>
                </c:pt>
                <c:pt idx="368">
                  <c:v>6.6443435999999995E-2</c:v>
                </c:pt>
                <c:pt idx="369">
                  <c:v>6.6390431999999999E-2</c:v>
                </c:pt>
                <c:pt idx="370">
                  <c:v>6.6341942000000001E-2</c:v>
                </c:pt>
                <c:pt idx="371">
                  <c:v>6.6300082999999996E-2</c:v>
                </c:pt>
                <c:pt idx="372">
                  <c:v>6.6264622999999995E-2</c:v>
                </c:pt>
                <c:pt idx="373">
                  <c:v>6.6233622000000006E-2</c:v>
                </c:pt>
                <c:pt idx="374">
                  <c:v>6.6205760000000002E-2</c:v>
                </c:pt>
                <c:pt idx="375">
                  <c:v>6.6180415000000006E-2</c:v>
                </c:pt>
                <c:pt idx="376">
                  <c:v>6.6157087000000003E-2</c:v>
                </c:pt>
                <c:pt idx="377">
                  <c:v>6.6131144000000003E-2</c:v>
                </c:pt>
                <c:pt idx="378">
                  <c:v>6.6099926000000003E-2</c:v>
                </c:pt>
                <c:pt idx="379">
                  <c:v>6.6066923E-2</c:v>
                </c:pt>
                <c:pt idx="380">
                  <c:v>6.6034886000000001E-2</c:v>
                </c:pt>
                <c:pt idx="381">
                  <c:v>6.6005985000000003E-2</c:v>
                </c:pt>
                <c:pt idx="382">
                  <c:v>6.5982484999999994E-2</c:v>
                </c:pt>
                <c:pt idx="383">
                  <c:v>6.5964288999999995E-2</c:v>
                </c:pt>
                <c:pt idx="384">
                  <c:v>6.5949570999999998E-2</c:v>
                </c:pt>
                <c:pt idx="385">
                  <c:v>6.5942891000000003E-2</c:v>
                </c:pt>
                <c:pt idx="386">
                  <c:v>6.5942891000000003E-2</c:v>
                </c:pt>
                <c:pt idx="387">
                  <c:v>6.5942891000000003E-2</c:v>
                </c:pt>
                <c:pt idx="388">
                  <c:v>6.5942891000000003E-2</c:v>
                </c:pt>
                <c:pt idx="389">
                  <c:v>6.5942891000000003E-2</c:v>
                </c:pt>
                <c:pt idx="390">
                  <c:v>6.5942891000000003E-2</c:v>
                </c:pt>
                <c:pt idx="391">
                  <c:v>6.5942891000000003E-2</c:v>
                </c:pt>
                <c:pt idx="392">
                  <c:v>6.5942891000000003E-2</c:v>
                </c:pt>
                <c:pt idx="393">
                  <c:v>6.5942891000000003E-2</c:v>
                </c:pt>
                <c:pt idx="394">
                  <c:v>6.5942891000000003E-2</c:v>
                </c:pt>
                <c:pt idx="395">
                  <c:v>6.5942891000000003E-2</c:v>
                </c:pt>
                <c:pt idx="396">
                  <c:v>6.5942891000000003E-2</c:v>
                </c:pt>
                <c:pt idx="397">
                  <c:v>6.5942891000000003E-2</c:v>
                </c:pt>
                <c:pt idx="398">
                  <c:v>6.5942891000000003E-2</c:v>
                </c:pt>
                <c:pt idx="399">
                  <c:v>6.5942891000000003E-2</c:v>
                </c:pt>
                <c:pt idx="400">
                  <c:v>6.5942891000000003E-2</c:v>
                </c:pt>
                <c:pt idx="401">
                  <c:v>6.5942891000000003E-2</c:v>
                </c:pt>
                <c:pt idx="402">
                  <c:v>6.5942891000000003E-2</c:v>
                </c:pt>
                <c:pt idx="403">
                  <c:v>6.5942891000000003E-2</c:v>
                </c:pt>
                <c:pt idx="404">
                  <c:v>6.5942891000000003E-2</c:v>
                </c:pt>
                <c:pt idx="405">
                  <c:v>6.5942891000000003E-2</c:v>
                </c:pt>
                <c:pt idx="406">
                  <c:v>6.5942891000000003E-2</c:v>
                </c:pt>
                <c:pt idx="407">
                  <c:v>6.5942891000000003E-2</c:v>
                </c:pt>
                <c:pt idx="408">
                  <c:v>6.5942891000000003E-2</c:v>
                </c:pt>
                <c:pt idx="409">
                  <c:v>6.5942891000000003E-2</c:v>
                </c:pt>
                <c:pt idx="410">
                  <c:v>6.5942891000000003E-2</c:v>
                </c:pt>
                <c:pt idx="411">
                  <c:v>6.5942891000000003E-2</c:v>
                </c:pt>
                <c:pt idx="412">
                  <c:v>6.5942891000000003E-2</c:v>
                </c:pt>
                <c:pt idx="413">
                  <c:v>6.5942891000000003E-2</c:v>
                </c:pt>
                <c:pt idx="414">
                  <c:v>6.5942891000000003E-2</c:v>
                </c:pt>
                <c:pt idx="415">
                  <c:v>6.5942891000000003E-2</c:v>
                </c:pt>
                <c:pt idx="416">
                  <c:v>6.5942891000000003E-2</c:v>
                </c:pt>
                <c:pt idx="417">
                  <c:v>6.5942891000000003E-2</c:v>
                </c:pt>
                <c:pt idx="418">
                  <c:v>6.5942891000000003E-2</c:v>
                </c:pt>
                <c:pt idx="419">
                  <c:v>6.5942891000000003E-2</c:v>
                </c:pt>
                <c:pt idx="420">
                  <c:v>6.5942891000000003E-2</c:v>
                </c:pt>
                <c:pt idx="421">
                  <c:v>6.5942891000000003E-2</c:v>
                </c:pt>
                <c:pt idx="422">
                  <c:v>6.5942891000000003E-2</c:v>
                </c:pt>
                <c:pt idx="423">
                  <c:v>6.5942891000000003E-2</c:v>
                </c:pt>
                <c:pt idx="424">
                  <c:v>6.5942891000000003E-2</c:v>
                </c:pt>
                <c:pt idx="425">
                  <c:v>6.5942891000000003E-2</c:v>
                </c:pt>
                <c:pt idx="426">
                  <c:v>6.5942891000000003E-2</c:v>
                </c:pt>
                <c:pt idx="427">
                  <c:v>6.5942891000000003E-2</c:v>
                </c:pt>
                <c:pt idx="428">
                  <c:v>6.5942891000000003E-2</c:v>
                </c:pt>
                <c:pt idx="429">
                  <c:v>6.5942891000000003E-2</c:v>
                </c:pt>
                <c:pt idx="430">
                  <c:v>6.5942891000000003E-2</c:v>
                </c:pt>
                <c:pt idx="431">
                  <c:v>6.5942891000000003E-2</c:v>
                </c:pt>
                <c:pt idx="432">
                  <c:v>6.5942891000000003E-2</c:v>
                </c:pt>
                <c:pt idx="433">
                  <c:v>6.5942891000000003E-2</c:v>
                </c:pt>
                <c:pt idx="434">
                  <c:v>6.5942891000000003E-2</c:v>
                </c:pt>
                <c:pt idx="435">
                  <c:v>6.5942891000000003E-2</c:v>
                </c:pt>
                <c:pt idx="436">
                  <c:v>6.5942891000000003E-2</c:v>
                </c:pt>
                <c:pt idx="437">
                  <c:v>6.5942891000000003E-2</c:v>
                </c:pt>
                <c:pt idx="438">
                  <c:v>6.5942891000000003E-2</c:v>
                </c:pt>
                <c:pt idx="439">
                  <c:v>6.5942891000000003E-2</c:v>
                </c:pt>
                <c:pt idx="440">
                  <c:v>6.5942891000000003E-2</c:v>
                </c:pt>
                <c:pt idx="441">
                  <c:v>6.5942891000000003E-2</c:v>
                </c:pt>
                <c:pt idx="442">
                  <c:v>6.5942891000000003E-2</c:v>
                </c:pt>
                <c:pt idx="443">
                  <c:v>6.5942891000000003E-2</c:v>
                </c:pt>
                <c:pt idx="444">
                  <c:v>6.5942891000000003E-2</c:v>
                </c:pt>
                <c:pt idx="445">
                  <c:v>6.5942891000000003E-2</c:v>
                </c:pt>
                <c:pt idx="446">
                  <c:v>6.5942891000000003E-2</c:v>
                </c:pt>
                <c:pt idx="447">
                  <c:v>6.5942891000000003E-2</c:v>
                </c:pt>
                <c:pt idx="448">
                  <c:v>6.5942891000000003E-2</c:v>
                </c:pt>
                <c:pt idx="449">
                  <c:v>6.5942891000000003E-2</c:v>
                </c:pt>
                <c:pt idx="450">
                  <c:v>6.5942891000000003E-2</c:v>
                </c:pt>
                <c:pt idx="451">
                  <c:v>6.5942891000000003E-2</c:v>
                </c:pt>
                <c:pt idx="452">
                  <c:v>6.5942891000000003E-2</c:v>
                </c:pt>
                <c:pt idx="453">
                  <c:v>6.5942891000000003E-2</c:v>
                </c:pt>
                <c:pt idx="454">
                  <c:v>6.5942891000000003E-2</c:v>
                </c:pt>
                <c:pt idx="455">
                  <c:v>6.5942891000000003E-2</c:v>
                </c:pt>
                <c:pt idx="456">
                  <c:v>6.5942891000000003E-2</c:v>
                </c:pt>
                <c:pt idx="457">
                  <c:v>6.5942891000000003E-2</c:v>
                </c:pt>
                <c:pt idx="458">
                  <c:v>6.5942891000000003E-2</c:v>
                </c:pt>
                <c:pt idx="459">
                  <c:v>6.5942891000000003E-2</c:v>
                </c:pt>
                <c:pt idx="460">
                  <c:v>6.5942891000000003E-2</c:v>
                </c:pt>
                <c:pt idx="461">
                  <c:v>6.5942891000000003E-2</c:v>
                </c:pt>
                <c:pt idx="462">
                  <c:v>6.5942891000000003E-2</c:v>
                </c:pt>
                <c:pt idx="463">
                  <c:v>6.5942891000000003E-2</c:v>
                </c:pt>
                <c:pt idx="464">
                  <c:v>6.5942891000000003E-2</c:v>
                </c:pt>
                <c:pt idx="465">
                  <c:v>6.5942891000000003E-2</c:v>
                </c:pt>
                <c:pt idx="466">
                  <c:v>6.5942891000000003E-2</c:v>
                </c:pt>
                <c:pt idx="467">
                  <c:v>6.5942891000000003E-2</c:v>
                </c:pt>
                <c:pt idx="468">
                  <c:v>6.5942891000000003E-2</c:v>
                </c:pt>
                <c:pt idx="469">
                  <c:v>6.5942891000000003E-2</c:v>
                </c:pt>
                <c:pt idx="470">
                  <c:v>6.5942891000000003E-2</c:v>
                </c:pt>
                <c:pt idx="471">
                  <c:v>6.5942891000000003E-2</c:v>
                </c:pt>
                <c:pt idx="472">
                  <c:v>6.5942891000000003E-2</c:v>
                </c:pt>
                <c:pt idx="473">
                  <c:v>6.5942891000000003E-2</c:v>
                </c:pt>
                <c:pt idx="474">
                  <c:v>6.5942891000000003E-2</c:v>
                </c:pt>
                <c:pt idx="475">
                  <c:v>6.5942891000000003E-2</c:v>
                </c:pt>
                <c:pt idx="476">
                  <c:v>6.5942891000000003E-2</c:v>
                </c:pt>
                <c:pt idx="477">
                  <c:v>6.5942891000000003E-2</c:v>
                </c:pt>
                <c:pt idx="478">
                  <c:v>6.5942891000000003E-2</c:v>
                </c:pt>
                <c:pt idx="479">
                  <c:v>6.5942891000000003E-2</c:v>
                </c:pt>
                <c:pt idx="480">
                  <c:v>6.5942891000000003E-2</c:v>
                </c:pt>
                <c:pt idx="481">
                  <c:v>6.5942891000000003E-2</c:v>
                </c:pt>
                <c:pt idx="482">
                  <c:v>6.5942891000000003E-2</c:v>
                </c:pt>
                <c:pt idx="483">
                  <c:v>6.5942891000000003E-2</c:v>
                </c:pt>
                <c:pt idx="484">
                  <c:v>6.5942891000000003E-2</c:v>
                </c:pt>
                <c:pt idx="485">
                  <c:v>6.5942891000000003E-2</c:v>
                </c:pt>
                <c:pt idx="486">
                  <c:v>6.5942891000000003E-2</c:v>
                </c:pt>
                <c:pt idx="487">
                  <c:v>6.5942891000000003E-2</c:v>
                </c:pt>
                <c:pt idx="488">
                  <c:v>6.5942891000000003E-2</c:v>
                </c:pt>
                <c:pt idx="489">
                  <c:v>6.5942891000000003E-2</c:v>
                </c:pt>
                <c:pt idx="490">
                  <c:v>6.5942891000000003E-2</c:v>
                </c:pt>
                <c:pt idx="491">
                  <c:v>6.5942891000000003E-2</c:v>
                </c:pt>
                <c:pt idx="492">
                  <c:v>6.5942891000000003E-2</c:v>
                </c:pt>
                <c:pt idx="493">
                  <c:v>6.5942891000000003E-2</c:v>
                </c:pt>
                <c:pt idx="494">
                  <c:v>6.5942891000000003E-2</c:v>
                </c:pt>
                <c:pt idx="495">
                  <c:v>6.5942891000000003E-2</c:v>
                </c:pt>
                <c:pt idx="496">
                  <c:v>6.5942891000000003E-2</c:v>
                </c:pt>
                <c:pt idx="497">
                  <c:v>6.5942891000000003E-2</c:v>
                </c:pt>
                <c:pt idx="498">
                  <c:v>6.5942891000000003E-2</c:v>
                </c:pt>
                <c:pt idx="499">
                  <c:v>6.5942891000000003E-2</c:v>
                </c:pt>
                <c:pt idx="500">
                  <c:v>6.5942891000000003E-2</c:v>
                </c:pt>
                <c:pt idx="501">
                  <c:v>6.5942891000000003E-2</c:v>
                </c:pt>
                <c:pt idx="502">
                  <c:v>6.5942891000000003E-2</c:v>
                </c:pt>
                <c:pt idx="503">
                  <c:v>6.5942891000000003E-2</c:v>
                </c:pt>
                <c:pt idx="504">
                  <c:v>6.5942891000000003E-2</c:v>
                </c:pt>
                <c:pt idx="505">
                  <c:v>6.5942891000000003E-2</c:v>
                </c:pt>
                <c:pt idx="506">
                  <c:v>6.5942891000000003E-2</c:v>
                </c:pt>
                <c:pt idx="507">
                  <c:v>6.5942891000000003E-2</c:v>
                </c:pt>
                <c:pt idx="508">
                  <c:v>6.5942891000000003E-2</c:v>
                </c:pt>
                <c:pt idx="509">
                  <c:v>6.5942891000000003E-2</c:v>
                </c:pt>
                <c:pt idx="510">
                  <c:v>6.5942891000000003E-2</c:v>
                </c:pt>
                <c:pt idx="511">
                  <c:v>6.5942891000000003E-2</c:v>
                </c:pt>
                <c:pt idx="512">
                  <c:v>6.5942891000000003E-2</c:v>
                </c:pt>
                <c:pt idx="513">
                  <c:v>6.5942891000000003E-2</c:v>
                </c:pt>
                <c:pt idx="514">
                  <c:v>6.5942891000000003E-2</c:v>
                </c:pt>
                <c:pt idx="515">
                  <c:v>6.5942891000000003E-2</c:v>
                </c:pt>
                <c:pt idx="516">
                  <c:v>6.5942891000000003E-2</c:v>
                </c:pt>
                <c:pt idx="517">
                  <c:v>6.5942891000000003E-2</c:v>
                </c:pt>
                <c:pt idx="518">
                  <c:v>6.5942891000000003E-2</c:v>
                </c:pt>
                <c:pt idx="519">
                  <c:v>6.5942891000000003E-2</c:v>
                </c:pt>
                <c:pt idx="520">
                  <c:v>6.5942891000000003E-2</c:v>
                </c:pt>
                <c:pt idx="521">
                  <c:v>6.5942891000000003E-2</c:v>
                </c:pt>
                <c:pt idx="522">
                  <c:v>6.5942891000000003E-2</c:v>
                </c:pt>
                <c:pt idx="523">
                  <c:v>6.5942891000000003E-2</c:v>
                </c:pt>
                <c:pt idx="524">
                  <c:v>6.5942891000000003E-2</c:v>
                </c:pt>
                <c:pt idx="525">
                  <c:v>6.5942891000000003E-2</c:v>
                </c:pt>
                <c:pt idx="526">
                  <c:v>6.5942891000000003E-2</c:v>
                </c:pt>
                <c:pt idx="527">
                  <c:v>6.5942891000000003E-2</c:v>
                </c:pt>
                <c:pt idx="528">
                  <c:v>6.5942891000000003E-2</c:v>
                </c:pt>
                <c:pt idx="529">
                  <c:v>6.5942891000000003E-2</c:v>
                </c:pt>
                <c:pt idx="530">
                  <c:v>6.5942891000000003E-2</c:v>
                </c:pt>
                <c:pt idx="531">
                  <c:v>6.5942891000000003E-2</c:v>
                </c:pt>
                <c:pt idx="532">
                  <c:v>6.5942891000000003E-2</c:v>
                </c:pt>
                <c:pt idx="533">
                  <c:v>6.5942891000000003E-2</c:v>
                </c:pt>
                <c:pt idx="534">
                  <c:v>6.5942891000000003E-2</c:v>
                </c:pt>
                <c:pt idx="535">
                  <c:v>6.5942891000000003E-2</c:v>
                </c:pt>
                <c:pt idx="536">
                  <c:v>6.5942891000000003E-2</c:v>
                </c:pt>
                <c:pt idx="537">
                  <c:v>6.5942891000000003E-2</c:v>
                </c:pt>
                <c:pt idx="538">
                  <c:v>6.5942891000000003E-2</c:v>
                </c:pt>
                <c:pt idx="539">
                  <c:v>6.5942891000000003E-2</c:v>
                </c:pt>
                <c:pt idx="540">
                  <c:v>6.5942891000000003E-2</c:v>
                </c:pt>
                <c:pt idx="541">
                  <c:v>6.5942891000000003E-2</c:v>
                </c:pt>
                <c:pt idx="542">
                  <c:v>6.5942891000000003E-2</c:v>
                </c:pt>
                <c:pt idx="543">
                  <c:v>6.5942891000000003E-2</c:v>
                </c:pt>
                <c:pt idx="544">
                  <c:v>6.5942891000000003E-2</c:v>
                </c:pt>
                <c:pt idx="545">
                  <c:v>6.5942891000000003E-2</c:v>
                </c:pt>
                <c:pt idx="546">
                  <c:v>6.5942891000000003E-2</c:v>
                </c:pt>
                <c:pt idx="547">
                  <c:v>6.5942891000000003E-2</c:v>
                </c:pt>
                <c:pt idx="548">
                  <c:v>6.5942891000000003E-2</c:v>
                </c:pt>
                <c:pt idx="549">
                  <c:v>6.5942891000000003E-2</c:v>
                </c:pt>
                <c:pt idx="550">
                  <c:v>6.5942891000000003E-2</c:v>
                </c:pt>
                <c:pt idx="551">
                  <c:v>6.5942891000000003E-2</c:v>
                </c:pt>
                <c:pt idx="552">
                  <c:v>6.5942891000000003E-2</c:v>
                </c:pt>
                <c:pt idx="553">
                  <c:v>6.5942891000000003E-2</c:v>
                </c:pt>
                <c:pt idx="554">
                  <c:v>6.5942891000000003E-2</c:v>
                </c:pt>
                <c:pt idx="555">
                  <c:v>6.5942891000000003E-2</c:v>
                </c:pt>
                <c:pt idx="556">
                  <c:v>6.5942891000000003E-2</c:v>
                </c:pt>
                <c:pt idx="557">
                  <c:v>6.5942891000000003E-2</c:v>
                </c:pt>
                <c:pt idx="558">
                  <c:v>6.5942891000000003E-2</c:v>
                </c:pt>
                <c:pt idx="559">
                  <c:v>6.5942891000000003E-2</c:v>
                </c:pt>
                <c:pt idx="560">
                  <c:v>6.5942891000000003E-2</c:v>
                </c:pt>
                <c:pt idx="561">
                  <c:v>6.5942891000000003E-2</c:v>
                </c:pt>
                <c:pt idx="562">
                  <c:v>6.5942891000000003E-2</c:v>
                </c:pt>
                <c:pt idx="563">
                  <c:v>6.5942891000000003E-2</c:v>
                </c:pt>
                <c:pt idx="564">
                  <c:v>6.5942891000000003E-2</c:v>
                </c:pt>
                <c:pt idx="565">
                  <c:v>6.5942891000000003E-2</c:v>
                </c:pt>
                <c:pt idx="566">
                  <c:v>6.5942891000000003E-2</c:v>
                </c:pt>
                <c:pt idx="567">
                  <c:v>6.5942891000000003E-2</c:v>
                </c:pt>
                <c:pt idx="568">
                  <c:v>6.5942891000000003E-2</c:v>
                </c:pt>
                <c:pt idx="569">
                  <c:v>6.5942891000000003E-2</c:v>
                </c:pt>
                <c:pt idx="570">
                  <c:v>6.5942891000000003E-2</c:v>
                </c:pt>
                <c:pt idx="571">
                  <c:v>6.5942891000000003E-2</c:v>
                </c:pt>
                <c:pt idx="572">
                  <c:v>6.5942891000000003E-2</c:v>
                </c:pt>
                <c:pt idx="573">
                  <c:v>6.5942891000000003E-2</c:v>
                </c:pt>
                <c:pt idx="574">
                  <c:v>6.5942891000000003E-2</c:v>
                </c:pt>
                <c:pt idx="575">
                  <c:v>6.5942891000000003E-2</c:v>
                </c:pt>
                <c:pt idx="576">
                  <c:v>6.5942891000000003E-2</c:v>
                </c:pt>
                <c:pt idx="577">
                  <c:v>6.5942891000000003E-2</c:v>
                </c:pt>
                <c:pt idx="578">
                  <c:v>6.5942891000000003E-2</c:v>
                </c:pt>
                <c:pt idx="579">
                  <c:v>6.5942891000000003E-2</c:v>
                </c:pt>
                <c:pt idx="580">
                  <c:v>6.5942891000000003E-2</c:v>
                </c:pt>
                <c:pt idx="581">
                  <c:v>6.5942891000000003E-2</c:v>
                </c:pt>
                <c:pt idx="582">
                  <c:v>6.5942891000000003E-2</c:v>
                </c:pt>
                <c:pt idx="583">
                  <c:v>6.5942891000000003E-2</c:v>
                </c:pt>
                <c:pt idx="584">
                  <c:v>6.5942891000000003E-2</c:v>
                </c:pt>
                <c:pt idx="585">
                  <c:v>6.5942891000000003E-2</c:v>
                </c:pt>
                <c:pt idx="586">
                  <c:v>6.5942891000000003E-2</c:v>
                </c:pt>
                <c:pt idx="587">
                  <c:v>6.5942891000000003E-2</c:v>
                </c:pt>
                <c:pt idx="588">
                  <c:v>6.5942891000000003E-2</c:v>
                </c:pt>
                <c:pt idx="589">
                  <c:v>6.5942891000000003E-2</c:v>
                </c:pt>
                <c:pt idx="590">
                  <c:v>6.5942891000000003E-2</c:v>
                </c:pt>
                <c:pt idx="591">
                  <c:v>6.5942891000000003E-2</c:v>
                </c:pt>
                <c:pt idx="592">
                  <c:v>6.5942891000000003E-2</c:v>
                </c:pt>
                <c:pt idx="593">
                  <c:v>6.5942891000000003E-2</c:v>
                </c:pt>
                <c:pt idx="594">
                  <c:v>6.5942891000000003E-2</c:v>
                </c:pt>
                <c:pt idx="595">
                  <c:v>6.5942891000000003E-2</c:v>
                </c:pt>
                <c:pt idx="596">
                  <c:v>6.5942891000000003E-2</c:v>
                </c:pt>
                <c:pt idx="597">
                  <c:v>6.5942891000000003E-2</c:v>
                </c:pt>
                <c:pt idx="598">
                  <c:v>6.5942891000000003E-2</c:v>
                </c:pt>
                <c:pt idx="599">
                  <c:v>6.5942891000000003E-2</c:v>
                </c:pt>
                <c:pt idx="600">
                  <c:v>6.5942891000000003E-2</c:v>
                </c:pt>
                <c:pt idx="601">
                  <c:v>6.5942891000000003E-2</c:v>
                </c:pt>
                <c:pt idx="602">
                  <c:v>6.5942891000000003E-2</c:v>
                </c:pt>
                <c:pt idx="603">
                  <c:v>6.5942891000000003E-2</c:v>
                </c:pt>
                <c:pt idx="604">
                  <c:v>6.5942891000000003E-2</c:v>
                </c:pt>
                <c:pt idx="605">
                  <c:v>6.5942891000000003E-2</c:v>
                </c:pt>
                <c:pt idx="606">
                  <c:v>6.5942891000000003E-2</c:v>
                </c:pt>
                <c:pt idx="607">
                  <c:v>6.5942891000000003E-2</c:v>
                </c:pt>
                <c:pt idx="608">
                  <c:v>6.5942891000000003E-2</c:v>
                </c:pt>
                <c:pt idx="609">
                  <c:v>6.5942891000000003E-2</c:v>
                </c:pt>
                <c:pt idx="610">
                  <c:v>6.5942891000000003E-2</c:v>
                </c:pt>
                <c:pt idx="611">
                  <c:v>6.5942891000000003E-2</c:v>
                </c:pt>
                <c:pt idx="612">
                  <c:v>6.5942891000000003E-2</c:v>
                </c:pt>
                <c:pt idx="613">
                  <c:v>6.5942891000000003E-2</c:v>
                </c:pt>
                <c:pt idx="614">
                  <c:v>6.5942891000000003E-2</c:v>
                </c:pt>
                <c:pt idx="615">
                  <c:v>6.5942891000000003E-2</c:v>
                </c:pt>
                <c:pt idx="616">
                  <c:v>6.5942891000000003E-2</c:v>
                </c:pt>
                <c:pt idx="617">
                  <c:v>6.5942891000000003E-2</c:v>
                </c:pt>
                <c:pt idx="618">
                  <c:v>6.5942891000000003E-2</c:v>
                </c:pt>
                <c:pt idx="619">
                  <c:v>6.5942891000000003E-2</c:v>
                </c:pt>
                <c:pt idx="620">
                  <c:v>6.5942891000000003E-2</c:v>
                </c:pt>
                <c:pt idx="621">
                  <c:v>6.5942891000000003E-2</c:v>
                </c:pt>
                <c:pt idx="622">
                  <c:v>6.5942891000000003E-2</c:v>
                </c:pt>
                <c:pt idx="623">
                  <c:v>6.5942891000000003E-2</c:v>
                </c:pt>
                <c:pt idx="624">
                  <c:v>6.5942891000000003E-2</c:v>
                </c:pt>
                <c:pt idx="625">
                  <c:v>6.5942891000000003E-2</c:v>
                </c:pt>
                <c:pt idx="626">
                  <c:v>6.5942891000000003E-2</c:v>
                </c:pt>
                <c:pt idx="627">
                  <c:v>6.5942891000000003E-2</c:v>
                </c:pt>
                <c:pt idx="628">
                  <c:v>6.5942891000000003E-2</c:v>
                </c:pt>
                <c:pt idx="629">
                  <c:v>6.5942891000000003E-2</c:v>
                </c:pt>
                <c:pt idx="630">
                  <c:v>6.5942891000000003E-2</c:v>
                </c:pt>
                <c:pt idx="631">
                  <c:v>6.5942891000000003E-2</c:v>
                </c:pt>
                <c:pt idx="632">
                  <c:v>6.5942891000000003E-2</c:v>
                </c:pt>
                <c:pt idx="633">
                  <c:v>6.5942891000000003E-2</c:v>
                </c:pt>
                <c:pt idx="634">
                  <c:v>6.5942891000000003E-2</c:v>
                </c:pt>
                <c:pt idx="635">
                  <c:v>6.5942891000000003E-2</c:v>
                </c:pt>
                <c:pt idx="636">
                  <c:v>6.5942891000000003E-2</c:v>
                </c:pt>
                <c:pt idx="637">
                  <c:v>6.5942891000000003E-2</c:v>
                </c:pt>
                <c:pt idx="638">
                  <c:v>6.5942891000000003E-2</c:v>
                </c:pt>
                <c:pt idx="639">
                  <c:v>6.5942891000000003E-2</c:v>
                </c:pt>
                <c:pt idx="640">
                  <c:v>6.5942891000000003E-2</c:v>
                </c:pt>
                <c:pt idx="641">
                  <c:v>6.5942891000000003E-2</c:v>
                </c:pt>
                <c:pt idx="642">
                  <c:v>6.5942891000000003E-2</c:v>
                </c:pt>
                <c:pt idx="643">
                  <c:v>6.5942891000000003E-2</c:v>
                </c:pt>
                <c:pt idx="644">
                  <c:v>6.5942891000000003E-2</c:v>
                </c:pt>
                <c:pt idx="645">
                  <c:v>6.5942891000000003E-2</c:v>
                </c:pt>
                <c:pt idx="646">
                  <c:v>6.5942891000000003E-2</c:v>
                </c:pt>
                <c:pt idx="647">
                  <c:v>6.5942891000000003E-2</c:v>
                </c:pt>
                <c:pt idx="648">
                  <c:v>6.5942891000000003E-2</c:v>
                </c:pt>
                <c:pt idx="649">
                  <c:v>6.5942891000000003E-2</c:v>
                </c:pt>
                <c:pt idx="650">
                  <c:v>6.5942891000000003E-2</c:v>
                </c:pt>
                <c:pt idx="651">
                  <c:v>6.5942891000000003E-2</c:v>
                </c:pt>
                <c:pt idx="652">
                  <c:v>6.5942891000000003E-2</c:v>
                </c:pt>
                <c:pt idx="653">
                  <c:v>6.5942891000000003E-2</c:v>
                </c:pt>
                <c:pt idx="654">
                  <c:v>6.5942891000000003E-2</c:v>
                </c:pt>
                <c:pt idx="655">
                  <c:v>6.5942891000000003E-2</c:v>
                </c:pt>
                <c:pt idx="656">
                  <c:v>6.5942891000000003E-2</c:v>
                </c:pt>
                <c:pt idx="657">
                  <c:v>6.5942891000000003E-2</c:v>
                </c:pt>
                <c:pt idx="658">
                  <c:v>6.5942891000000003E-2</c:v>
                </c:pt>
                <c:pt idx="659">
                  <c:v>6.5942891000000003E-2</c:v>
                </c:pt>
                <c:pt idx="660">
                  <c:v>6.5942891000000003E-2</c:v>
                </c:pt>
                <c:pt idx="661">
                  <c:v>6.5942891000000003E-2</c:v>
                </c:pt>
                <c:pt idx="662">
                  <c:v>6.5942891000000003E-2</c:v>
                </c:pt>
                <c:pt idx="663">
                  <c:v>6.5942891000000003E-2</c:v>
                </c:pt>
                <c:pt idx="664">
                  <c:v>6.5942891000000003E-2</c:v>
                </c:pt>
                <c:pt idx="665">
                  <c:v>6.5942891000000003E-2</c:v>
                </c:pt>
                <c:pt idx="666">
                  <c:v>6.5942891000000003E-2</c:v>
                </c:pt>
                <c:pt idx="667">
                  <c:v>6.5942891000000003E-2</c:v>
                </c:pt>
                <c:pt idx="668">
                  <c:v>6.5942891000000003E-2</c:v>
                </c:pt>
                <c:pt idx="669">
                  <c:v>6.5942891000000003E-2</c:v>
                </c:pt>
                <c:pt idx="670">
                  <c:v>6.5942891000000003E-2</c:v>
                </c:pt>
                <c:pt idx="671">
                  <c:v>6.5942891000000003E-2</c:v>
                </c:pt>
                <c:pt idx="672">
                  <c:v>6.5942891000000003E-2</c:v>
                </c:pt>
                <c:pt idx="673">
                  <c:v>6.5942891000000003E-2</c:v>
                </c:pt>
                <c:pt idx="674">
                  <c:v>6.5942891000000003E-2</c:v>
                </c:pt>
                <c:pt idx="675">
                  <c:v>6.5942891000000003E-2</c:v>
                </c:pt>
                <c:pt idx="676">
                  <c:v>6.5942891000000003E-2</c:v>
                </c:pt>
                <c:pt idx="677">
                  <c:v>6.5942891000000003E-2</c:v>
                </c:pt>
                <c:pt idx="678">
                  <c:v>6.5942891000000003E-2</c:v>
                </c:pt>
                <c:pt idx="679">
                  <c:v>6.5942891000000003E-2</c:v>
                </c:pt>
                <c:pt idx="680">
                  <c:v>6.5942891000000003E-2</c:v>
                </c:pt>
                <c:pt idx="681">
                  <c:v>6.5942891000000003E-2</c:v>
                </c:pt>
                <c:pt idx="682">
                  <c:v>6.5942891000000003E-2</c:v>
                </c:pt>
                <c:pt idx="683">
                  <c:v>6.5942891000000003E-2</c:v>
                </c:pt>
                <c:pt idx="684">
                  <c:v>6.5942891000000003E-2</c:v>
                </c:pt>
                <c:pt idx="685">
                  <c:v>6.5942891000000003E-2</c:v>
                </c:pt>
                <c:pt idx="686">
                  <c:v>6.5942891000000003E-2</c:v>
                </c:pt>
                <c:pt idx="687">
                  <c:v>6.5942891000000003E-2</c:v>
                </c:pt>
                <c:pt idx="688">
                  <c:v>6.5942891000000003E-2</c:v>
                </c:pt>
                <c:pt idx="689">
                  <c:v>6.5942891000000003E-2</c:v>
                </c:pt>
                <c:pt idx="690">
                  <c:v>6.5942891000000003E-2</c:v>
                </c:pt>
                <c:pt idx="691">
                  <c:v>6.5942891000000003E-2</c:v>
                </c:pt>
                <c:pt idx="692">
                  <c:v>6.5942891000000003E-2</c:v>
                </c:pt>
                <c:pt idx="693">
                  <c:v>6.5942891000000003E-2</c:v>
                </c:pt>
                <c:pt idx="694">
                  <c:v>6.5942891000000003E-2</c:v>
                </c:pt>
                <c:pt idx="695">
                  <c:v>6.5942891000000003E-2</c:v>
                </c:pt>
                <c:pt idx="696">
                  <c:v>6.5942891000000003E-2</c:v>
                </c:pt>
                <c:pt idx="697">
                  <c:v>6.5942891000000003E-2</c:v>
                </c:pt>
                <c:pt idx="698">
                  <c:v>6.5942891000000003E-2</c:v>
                </c:pt>
                <c:pt idx="699">
                  <c:v>6.5942891000000003E-2</c:v>
                </c:pt>
                <c:pt idx="700">
                  <c:v>6.5942891000000003E-2</c:v>
                </c:pt>
                <c:pt idx="701">
                  <c:v>6.5942891000000003E-2</c:v>
                </c:pt>
                <c:pt idx="702">
                  <c:v>6.5942891000000003E-2</c:v>
                </c:pt>
                <c:pt idx="703">
                  <c:v>6.5942891000000003E-2</c:v>
                </c:pt>
                <c:pt idx="704">
                  <c:v>6.5942891000000003E-2</c:v>
                </c:pt>
                <c:pt idx="705">
                  <c:v>6.5942891000000003E-2</c:v>
                </c:pt>
                <c:pt idx="706">
                  <c:v>6.5942891000000003E-2</c:v>
                </c:pt>
                <c:pt idx="707">
                  <c:v>6.5942891000000003E-2</c:v>
                </c:pt>
                <c:pt idx="708">
                  <c:v>6.5942891000000003E-2</c:v>
                </c:pt>
                <c:pt idx="709">
                  <c:v>6.5942891000000003E-2</c:v>
                </c:pt>
                <c:pt idx="710">
                  <c:v>6.5942891000000003E-2</c:v>
                </c:pt>
                <c:pt idx="711">
                  <c:v>6.5942891000000003E-2</c:v>
                </c:pt>
                <c:pt idx="712">
                  <c:v>6.5942891000000003E-2</c:v>
                </c:pt>
                <c:pt idx="713">
                  <c:v>6.5942891000000003E-2</c:v>
                </c:pt>
                <c:pt idx="714">
                  <c:v>6.5942891000000003E-2</c:v>
                </c:pt>
                <c:pt idx="715">
                  <c:v>6.5942891000000003E-2</c:v>
                </c:pt>
                <c:pt idx="716">
                  <c:v>6.5942891000000003E-2</c:v>
                </c:pt>
                <c:pt idx="717">
                  <c:v>6.5942891000000003E-2</c:v>
                </c:pt>
                <c:pt idx="718">
                  <c:v>6.5942891000000003E-2</c:v>
                </c:pt>
                <c:pt idx="719">
                  <c:v>6.5942891000000003E-2</c:v>
                </c:pt>
                <c:pt idx="720">
                  <c:v>6.5942891000000003E-2</c:v>
                </c:pt>
                <c:pt idx="721">
                  <c:v>6.5942891000000003E-2</c:v>
                </c:pt>
                <c:pt idx="722">
                  <c:v>6.5942891000000003E-2</c:v>
                </c:pt>
                <c:pt idx="723">
                  <c:v>6.5942891000000003E-2</c:v>
                </c:pt>
                <c:pt idx="724">
                  <c:v>6.5942891000000003E-2</c:v>
                </c:pt>
                <c:pt idx="725">
                  <c:v>6.5942891000000003E-2</c:v>
                </c:pt>
                <c:pt idx="726">
                  <c:v>6.5942891000000003E-2</c:v>
                </c:pt>
                <c:pt idx="727">
                  <c:v>6.5942891000000003E-2</c:v>
                </c:pt>
                <c:pt idx="728">
                  <c:v>6.5942891000000003E-2</c:v>
                </c:pt>
                <c:pt idx="729">
                  <c:v>6.5942891000000003E-2</c:v>
                </c:pt>
                <c:pt idx="730">
                  <c:v>6.5942891000000003E-2</c:v>
                </c:pt>
                <c:pt idx="731">
                  <c:v>6.5942891000000003E-2</c:v>
                </c:pt>
                <c:pt idx="732">
                  <c:v>6.5942891000000003E-2</c:v>
                </c:pt>
                <c:pt idx="733">
                  <c:v>6.5942891000000003E-2</c:v>
                </c:pt>
                <c:pt idx="734">
                  <c:v>6.5942891000000003E-2</c:v>
                </c:pt>
                <c:pt idx="735">
                  <c:v>6.5942891000000003E-2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8-4BE8-9209-7192726C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29536"/>
        <c:axId val="69862528"/>
      </c:lineChart>
      <c:catAx>
        <c:axId val="685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62528"/>
        <c:crosses val="autoZero"/>
        <c:auto val="1"/>
        <c:lblAlgn val="ctr"/>
        <c:lblOffset val="100"/>
        <c:noMultiLvlLbl val="0"/>
      </c:catAx>
      <c:valAx>
        <c:axId val="6986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52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RF!$AZ$61:$AZ$796</c:f>
              <c:numCache>
                <c:formatCode>General</c:formatCode>
                <c:ptCount val="736"/>
                <c:pt idx="0">
                  <c:v>0</c:v>
                </c:pt>
                <c:pt idx="1">
                  <c:v>6.0670657000000004E-4</c:v>
                </c:pt>
                <c:pt idx="2">
                  <c:v>1.2489141000000001E-3</c:v>
                </c:pt>
                <c:pt idx="3">
                  <c:v>1.3188971999999999E-3</c:v>
                </c:pt>
                <c:pt idx="4">
                  <c:v>1.386651E-3</c:v>
                </c:pt>
                <c:pt idx="5">
                  <c:v>1.4520584999999999E-3</c:v>
                </c:pt>
                <c:pt idx="6">
                  <c:v>1.5155787999999999E-3</c:v>
                </c:pt>
                <c:pt idx="7">
                  <c:v>1.5777810000000001E-3</c:v>
                </c:pt>
                <c:pt idx="8">
                  <c:v>1.63879E-3</c:v>
                </c:pt>
                <c:pt idx="9">
                  <c:v>1.6984865999999999E-3</c:v>
                </c:pt>
                <c:pt idx="10">
                  <c:v>1.7567520999999999E-3</c:v>
                </c:pt>
                <c:pt idx="11">
                  <c:v>1.8134673999999999E-3</c:v>
                </c:pt>
                <c:pt idx="12">
                  <c:v>1.8685138000000001E-3</c:v>
                </c:pt>
                <c:pt idx="13">
                  <c:v>1.9217729000000001E-3</c:v>
                </c:pt>
                <c:pt idx="14">
                  <c:v>1.9731262E-3</c:v>
                </c:pt>
                <c:pt idx="15">
                  <c:v>2.0222078000000001E-3</c:v>
                </c:pt>
                <c:pt idx="16">
                  <c:v>2.0683368999999999E-3</c:v>
                </c:pt>
                <c:pt idx="17">
                  <c:v>2.1112827000000002E-3</c:v>
                </c:pt>
                <c:pt idx="18">
                  <c:v>2.1516685E-3</c:v>
                </c:pt>
                <c:pt idx="19">
                  <c:v>2.1904541000000001E-3</c:v>
                </c:pt>
                <c:pt idx="20">
                  <c:v>2.2285982000000001E-3</c:v>
                </c:pt>
                <c:pt idx="21">
                  <c:v>2.2670581999999998E-3</c:v>
                </c:pt>
                <c:pt idx="22">
                  <c:v>2.3067907999999998E-3</c:v>
                </c:pt>
                <c:pt idx="23">
                  <c:v>2.3487514999999998E-3</c:v>
                </c:pt>
                <c:pt idx="24">
                  <c:v>2.3938945999999999E-3</c:v>
                </c:pt>
                <c:pt idx="25">
                  <c:v>2.4429859999999999E-3</c:v>
                </c:pt>
                <c:pt idx="26">
                  <c:v>2.4962091000000001E-3</c:v>
                </c:pt>
                <c:pt idx="27">
                  <c:v>2.5532281999999999E-3</c:v>
                </c:pt>
                <c:pt idx="28">
                  <c:v>2.6136672000000001E-3</c:v>
                </c:pt>
                <c:pt idx="29">
                  <c:v>2.6772335E-3</c:v>
                </c:pt>
                <c:pt idx="30">
                  <c:v>2.7436348999999999E-3</c:v>
                </c:pt>
                <c:pt idx="31">
                  <c:v>2.8125795000000001E-3</c:v>
                </c:pt>
                <c:pt idx="32">
                  <c:v>2.8837759999999998E-3</c:v>
                </c:pt>
                <c:pt idx="33">
                  <c:v>2.9569331000000002E-3</c:v>
                </c:pt>
                <c:pt idx="34">
                  <c:v>3.0317603000000002E-3</c:v>
                </c:pt>
                <c:pt idx="35">
                  <c:v>3.1084865999999999E-3</c:v>
                </c:pt>
                <c:pt idx="36">
                  <c:v>3.1882966E-3</c:v>
                </c:pt>
                <c:pt idx="37">
                  <c:v>3.2721706999999998E-3</c:v>
                </c:pt>
                <c:pt idx="38">
                  <c:v>3.3598891000000001E-3</c:v>
                </c:pt>
                <c:pt idx="39">
                  <c:v>3.4506743E-3</c:v>
                </c:pt>
                <c:pt idx="40">
                  <c:v>3.54375E-3</c:v>
                </c:pt>
                <c:pt idx="41">
                  <c:v>3.6383420000000001E-3</c:v>
                </c:pt>
                <c:pt idx="42">
                  <c:v>3.7336778999999998E-3</c:v>
                </c:pt>
                <c:pt idx="43">
                  <c:v>3.8289872999999999E-3</c:v>
                </c:pt>
                <c:pt idx="44">
                  <c:v>3.9235017999999997E-3</c:v>
                </c:pt>
                <c:pt idx="45">
                  <c:v>4.0168419999999996E-3</c:v>
                </c:pt>
                <c:pt idx="46">
                  <c:v>4.1095152000000003E-3</c:v>
                </c:pt>
                <c:pt idx="47">
                  <c:v>4.2023102999999996E-3</c:v>
                </c:pt>
                <c:pt idx="48">
                  <c:v>4.2954671000000003E-3</c:v>
                </c:pt>
                <c:pt idx="49">
                  <c:v>4.3888948999999998E-3</c:v>
                </c:pt>
                <c:pt idx="50">
                  <c:v>4.4825035000000003E-3</c:v>
                </c:pt>
                <c:pt idx="51">
                  <c:v>4.5762027000000004E-3</c:v>
                </c:pt>
                <c:pt idx="52">
                  <c:v>4.6699026000000003E-3</c:v>
                </c:pt>
                <c:pt idx="53">
                  <c:v>4.7635135999999998E-3</c:v>
                </c:pt>
                <c:pt idx="54">
                  <c:v>4.8569462999999997E-3</c:v>
                </c:pt>
                <c:pt idx="55">
                  <c:v>4.9501416000000001E-3</c:v>
                </c:pt>
                <c:pt idx="56">
                  <c:v>5.0431202E-3</c:v>
                </c:pt>
                <c:pt idx="57">
                  <c:v>5.1359526000000003E-3</c:v>
                </c:pt>
                <c:pt idx="58">
                  <c:v>5.2286883999999997E-3</c:v>
                </c:pt>
                <c:pt idx="59">
                  <c:v>5.3213567999999996E-3</c:v>
                </c:pt>
                <c:pt idx="60">
                  <c:v>5.4139870999999999E-3</c:v>
                </c:pt>
                <c:pt idx="61">
                  <c:v>5.5066085000000002E-3</c:v>
                </c:pt>
                <c:pt idx="62">
                  <c:v>5.5992502000000001E-3</c:v>
                </c:pt>
                <c:pt idx="63">
                  <c:v>5.6919411000000003E-3</c:v>
                </c:pt>
                <c:pt idx="64">
                  <c:v>5.7847102000000003E-3</c:v>
                </c:pt>
                <c:pt idx="65">
                  <c:v>5.8773860000000001E-3</c:v>
                </c:pt>
                <c:pt idx="66">
                  <c:v>5.9694750999999997E-3</c:v>
                </c:pt>
                <c:pt idx="67">
                  <c:v>6.0606807000000004E-3</c:v>
                </c:pt>
                <c:pt idx="68">
                  <c:v>6.1512638E-3</c:v>
                </c:pt>
                <c:pt idx="69">
                  <c:v>6.2417237999999996E-3</c:v>
                </c:pt>
                <c:pt idx="70">
                  <c:v>6.3325585999999996E-3</c:v>
                </c:pt>
                <c:pt idx="71">
                  <c:v>6.4242652999999999E-3</c:v>
                </c:pt>
                <c:pt idx="72">
                  <c:v>6.5173397000000003E-3</c:v>
                </c:pt>
                <c:pt idx="73">
                  <c:v>6.6122762000000003E-3</c:v>
                </c:pt>
                <c:pt idx="74">
                  <c:v>6.709568E-3</c:v>
                </c:pt>
                <c:pt idx="75">
                  <c:v>6.8099963999999997E-3</c:v>
                </c:pt>
                <c:pt idx="76">
                  <c:v>6.9146269E-3</c:v>
                </c:pt>
                <c:pt idx="77">
                  <c:v>7.0237926000000003E-3</c:v>
                </c:pt>
                <c:pt idx="78">
                  <c:v>7.1366642999999997E-3</c:v>
                </c:pt>
                <c:pt idx="79">
                  <c:v>7.2519802E-3</c:v>
                </c:pt>
                <c:pt idx="80">
                  <c:v>7.3684824000000001E-3</c:v>
                </c:pt>
                <c:pt idx="81">
                  <c:v>7.4849169000000002E-3</c:v>
                </c:pt>
                <c:pt idx="82">
                  <c:v>7.6000332E-3</c:v>
                </c:pt>
                <c:pt idx="83">
                  <c:v>7.7125848E-3</c:v>
                </c:pt>
                <c:pt idx="84">
                  <c:v>7.8213286999999996E-3</c:v>
                </c:pt>
                <c:pt idx="85">
                  <c:v>7.9245871999999995E-3</c:v>
                </c:pt>
                <c:pt idx="86">
                  <c:v>8.0465247999999996E-3</c:v>
                </c:pt>
                <c:pt idx="87">
                  <c:v>8.1903445000000002E-3</c:v>
                </c:pt>
                <c:pt idx="88">
                  <c:v>8.3340285E-3</c:v>
                </c:pt>
                <c:pt idx="89">
                  <c:v>8.477577E-3</c:v>
                </c:pt>
                <c:pt idx="90">
                  <c:v>8.5971069000000001E-3</c:v>
                </c:pt>
                <c:pt idx="91">
                  <c:v>8.7165245999999991E-3</c:v>
                </c:pt>
                <c:pt idx="92">
                  <c:v>8.8597138000000002E-3</c:v>
                </c:pt>
                <c:pt idx="93">
                  <c:v>9.0027688999999994E-3</c:v>
                </c:pt>
                <c:pt idx="94">
                  <c:v>9.1456903000000003E-3</c:v>
                </c:pt>
                <c:pt idx="95">
                  <c:v>9.2884785000000008E-3</c:v>
                </c:pt>
                <c:pt idx="96">
                  <c:v>9.4311337000000002E-3</c:v>
                </c:pt>
                <c:pt idx="97">
                  <c:v>9.5736564E-3</c:v>
                </c:pt>
                <c:pt idx="98">
                  <c:v>9.7160469000000006E-3</c:v>
                </c:pt>
                <c:pt idx="99">
                  <c:v>9.8583054999999992E-3</c:v>
                </c:pt>
                <c:pt idx="100">
                  <c:v>1.0024095E-2</c:v>
                </c:pt>
                <c:pt idx="101">
                  <c:v>1.0189732E-2</c:v>
                </c:pt>
                <c:pt idx="102">
                  <c:v>1.0331554E-2</c:v>
                </c:pt>
                <c:pt idx="103">
                  <c:v>1.0473245000000001E-2</c:v>
                </c:pt>
                <c:pt idx="104">
                  <c:v>1.0614807E-2</c:v>
                </c:pt>
                <c:pt idx="105">
                  <c:v>1.0779786E-2</c:v>
                </c:pt>
                <c:pt idx="106">
                  <c:v>1.0944615E-2</c:v>
                </c:pt>
                <c:pt idx="107">
                  <c:v>1.1085746E-2</c:v>
                </c:pt>
                <c:pt idx="108">
                  <c:v>1.1226748999999999E-2</c:v>
                </c:pt>
                <c:pt idx="109">
                  <c:v>1.1367624E-2</c:v>
                </c:pt>
                <c:pt idx="110">
                  <c:v>1.1531804E-2</c:v>
                </c:pt>
                <c:pt idx="111">
                  <c:v>1.1695835999999999E-2</c:v>
                </c:pt>
                <c:pt idx="112">
                  <c:v>1.1836286999999999E-2</c:v>
                </c:pt>
                <c:pt idx="113">
                  <c:v>1.1976611E-2</c:v>
                </c:pt>
                <c:pt idx="114">
                  <c:v>1.2116808999999999E-2</c:v>
                </c:pt>
                <c:pt idx="115">
                  <c:v>1.2280202E-2</c:v>
                </c:pt>
                <c:pt idx="116">
                  <c:v>1.2466741999999999E-2</c:v>
                </c:pt>
                <c:pt idx="117">
                  <c:v>1.2653060000000001E-2</c:v>
                </c:pt>
                <c:pt idx="118">
                  <c:v>1.2839157E-2</c:v>
                </c:pt>
                <c:pt idx="119">
                  <c:v>1.3001822E-2</c:v>
                </c:pt>
                <c:pt idx="120">
                  <c:v>1.3141105E-2</c:v>
                </c:pt>
                <c:pt idx="121">
                  <c:v>1.3303433999999999E-2</c:v>
                </c:pt>
                <c:pt idx="122">
                  <c:v>1.3488762E-2</c:v>
                </c:pt>
                <c:pt idx="123">
                  <c:v>1.3673872E-2</c:v>
                </c:pt>
                <c:pt idx="124">
                  <c:v>1.3858764000000001E-2</c:v>
                </c:pt>
                <c:pt idx="125">
                  <c:v>1.4043440000000001E-2</c:v>
                </c:pt>
                <c:pt idx="126">
                  <c:v>1.4250928E-2</c:v>
                </c:pt>
                <c:pt idx="127">
                  <c:v>1.4481169E-2</c:v>
                </c:pt>
                <c:pt idx="128">
                  <c:v>1.4688114E-2</c:v>
                </c:pt>
                <c:pt idx="129">
                  <c:v>1.4871825999999999E-2</c:v>
                </c:pt>
                <c:pt idx="130">
                  <c:v>1.5078233E-2</c:v>
                </c:pt>
                <c:pt idx="131">
                  <c:v>1.5307278000000001E-2</c:v>
                </c:pt>
                <c:pt idx="132">
                  <c:v>1.5513150999999999E-2</c:v>
                </c:pt>
                <c:pt idx="133">
                  <c:v>1.5718729000000001E-2</c:v>
                </c:pt>
                <c:pt idx="134">
                  <c:v>1.5946855999999999E-2</c:v>
                </c:pt>
                <c:pt idx="135">
                  <c:v>1.6197402E-2</c:v>
                </c:pt>
                <c:pt idx="136">
                  <c:v>1.6515690999999999E-2</c:v>
                </c:pt>
                <c:pt idx="137">
                  <c:v>1.6878730000000002E-2</c:v>
                </c:pt>
                <c:pt idx="138">
                  <c:v>1.7263535999999999E-2</c:v>
                </c:pt>
                <c:pt idx="139">
                  <c:v>1.7670008000000001E-2</c:v>
                </c:pt>
                <c:pt idx="140">
                  <c:v>1.8075460000000002E-2</c:v>
                </c:pt>
                <c:pt idx="141">
                  <c:v>1.84799E-2</c:v>
                </c:pt>
                <c:pt idx="142">
                  <c:v>1.8883335000000001E-2</c:v>
                </c:pt>
                <c:pt idx="143">
                  <c:v>1.9308072999999999E-2</c:v>
                </c:pt>
                <c:pt idx="144">
                  <c:v>1.9754006000000001E-2</c:v>
                </c:pt>
                <c:pt idx="145">
                  <c:v>2.0176547999999999E-2</c:v>
                </c:pt>
                <c:pt idx="146">
                  <c:v>2.0575823E-2</c:v>
                </c:pt>
                <c:pt idx="147">
                  <c:v>2.0996203000000001E-2</c:v>
                </c:pt>
                <c:pt idx="148">
                  <c:v>2.1459591E-2</c:v>
                </c:pt>
                <c:pt idx="149">
                  <c:v>2.1943688999999999E-2</c:v>
                </c:pt>
                <c:pt idx="150">
                  <c:v>2.2426379E-2</c:v>
                </c:pt>
                <c:pt idx="151">
                  <c:v>2.2907672E-2</c:v>
                </c:pt>
                <c:pt idx="152">
                  <c:v>2.3387581000000001E-2</c:v>
                </c:pt>
                <c:pt idx="153">
                  <c:v>2.3887805000000002E-2</c:v>
                </c:pt>
                <c:pt idx="154">
                  <c:v>2.4408226000000002E-2</c:v>
                </c:pt>
                <c:pt idx="155">
                  <c:v>2.4905489999999999E-2</c:v>
                </c:pt>
                <c:pt idx="156">
                  <c:v>2.5379736999999999E-2</c:v>
                </c:pt>
                <c:pt idx="157">
                  <c:v>2.5874093000000001E-2</c:v>
                </c:pt>
                <c:pt idx="158">
                  <c:v>2.6388445999999999E-2</c:v>
                </c:pt>
                <c:pt idx="159">
                  <c:v>2.6901250000000002E-2</c:v>
                </c:pt>
                <c:pt idx="160">
                  <c:v>2.7412519999999999E-2</c:v>
                </c:pt>
                <c:pt idx="161">
                  <c:v>2.7922269E-2</c:v>
                </c:pt>
                <c:pt idx="162">
                  <c:v>2.8430509999999999E-2</c:v>
                </c:pt>
                <c:pt idx="163">
                  <c:v>2.8937257000000001E-2</c:v>
                </c:pt>
                <c:pt idx="164">
                  <c:v>2.9421530000000001E-2</c:v>
                </c:pt>
                <c:pt idx="165">
                  <c:v>2.9883455999999999E-2</c:v>
                </c:pt>
                <c:pt idx="166">
                  <c:v>3.0344158E-2</c:v>
                </c:pt>
                <c:pt idx="167">
                  <c:v>3.0803646E-2</c:v>
                </c:pt>
                <c:pt idx="168">
                  <c:v>3.1261928000000001E-2</c:v>
                </c:pt>
                <c:pt idx="169">
                  <c:v>3.1698289999999997E-2</c:v>
                </c:pt>
                <c:pt idx="170">
                  <c:v>3.2112842000000003E-2</c:v>
                </c:pt>
                <c:pt idx="171">
                  <c:v>3.2526421E-2</c:v>
                </c:pt>
                <c:pt idx="172">
                  <c:v>3.2939033E-2</c:v>
                </c:pt>
                <c:pt idx="173">
                  <c:v>3.3350684999999998E-2</c:v>
                </c:pt>
                <c:pt idx="174">
                  <c:v>3.3761382E-2</c:v>
                </c:pt>
                <c:pt idx="175">
                  <c:v>3.4191572000000003E-2</c:v>
                </c:pt>
                <c:pt idx="176">
                  <c:v>3.4641159999999997E-2</c:v>
                </c:pt>
                <c:pt idx="177">
                  <c:v>3.5069283999999999E-2</c:v>
                </c:pt>
                <c:pt idx="178">
                  <c:v>3.5476048000000003E-2</c:v>
                </c:pt>
                <c:pt idx="179">
                  <c:v>3.5902137000000001E-2</c:v>
                </c:pt>
                <c:pt idx="180">
                  <c:v>3.6347459999999998E-2</c:v>
                </c:pt>
                <c:pt idx="181">
                  <c:v>3.6811825999999999E-2</c:v>
                </c:pt>
                <c:pt idx="182">
                  <c:v>3.7315223000000002E-2</c:v>
                </c:pt>
                <c:pt idx="183">
                  <c:v>3.7837306000000001E-2</c:v>
                </c:pt>
                <c:pt idx="184">
                  <c:v>3.8377858000000001E-2</c:v>
                </c:pt>
                <c:pt idx="185">
                  <c:v>3.8956670999999998E-2</c:v>
                </c:pt>
                <c:pt idx="186">
                  <c:v>3.9573384000000003E-2</c:v>
                </c:pt>
                <c:pt idx="187">
                  <c:v>4.0247368999999998E-2</c:v>
                </c:pt>
                <c:pt idx="188">
                  <c:v>4.0978071999999997E-2</c:v>
                </c:pt>
                <c:pt idx="189">
                  <c:v>4.1725571000000003E-2</c:v>
                </c:pt>
                <c:pt idx="190">
                  <c:v>4.2489583999999997E-2</c:v>
                </c:pt>
                <c:pt idx="191">
                  <c:v>4.3289416999999997E-2</c:v>
                </c:pt>
                <c:pt idx="192">
                  <c:v>4.4124612000000001E-2</c:v>
                </c:pt>
                <c:pt idx="193">
                  <c:v>4.4975452999999999E-2</c:v>
                </c:pt>
                <c:pt idx="194">
                  <c:v>4.5841641000000002E-2</c:v>
                </c:pt>
                <c:pt idx="195">
                  <c:v>4.6742127000000001E-2</c:v>
                </c:pt>
                <c:pt idx="196">
                  <c:v>4.7676426000000001E-2</c:v>
                </c:pt>
                <c:pt idx="197">
                  <c:v>4.8644048000000002E-2</c:v>
                </c:pt>
                <c:pt idx="198">
                  <c:v>4.9625711000000003E-2</c:v>
                </c:pt>
                <c:pt idx="199">
                  <c:v>5.0621106999999999E-2</c:v>
                </c:pt>
                <c:pt idx="200">
                  <c:v>5.1648711E-2</c:v>
                </c:pt>
                <c:pt idx="201">
                  <c:v>5.2689530999999998E-2</c:v>
                </c:pt>
                <c:pt idx="202">
                  <c:v>5.3743260000000001E-2</c:v>
                </c:pt>
                <c:pt idx="203">
                  <c:v>5.4828080000000001E-2</c:v>
                </c:pt>
                <c:pt idx="204">
                  <c:v>5.5943484000000002E-2</c:v>
                </c:pt>
                <c:pt idx="205">
                  <c:v>5.7070883000000003E-2</c:v>
                </c:pt>
                <c:pt idx="206">
                  <c:v>5.8191993999999997E-2</c:v>
                </c:pt>
                <c:pt idx="207">
                  <c:v>5.9324805000000001E-2</c:v>
                </c:pt>
                <c:pt idx="208">
                  <c:v>6.0469217999999998E-2</c:v>
                </c:pt>
                <c:pt idx="209">
                  <c:v>6.1607261000000003E-2</c:v>
                </c:pt>
                <c:pt idx="210">
                  <c:v>6.2739036999999998E-2</c:v>
                </c:pt>
                <c:pt idx="211">
                  <c:v>6.3864648999999996E-2</c:v>
                </c:pt>
                <c:pt idx="212">
                  <c:v>6.5001594999999995E-2</c:v>
                </c:pt>
                <c:pt idx="213">
                  <c:v>6.6149785000000003E-2</c:v>
                </c:pt>
                <c:pt idx="214">
                  <c:v>6.7291734000000006E-2</c:v>
                </c:pt>
                <c:pt idx="215">
                  <c:v>6.8495991000000006E-2</c:v>
                </c:pt>
                <c:pt idx="216">
                  <c:v>6.9795894999999997E-2</c:v>
                </c:pt>
                <c:pt idx="217">
                  <c:v>7.1121945000000006E-2</c:v>
                </c:pt>
                <c:pt idx="218">
                  <c:v>7.2446249000000004E-2</c:v>
                </c:pt>
                <c:pt idx="219">
                  <c:v>7.3646630000000005E-2</c:v>
                </c:pt>
                <c:pt idx="220">
                  <c:v>7.4602135999999999E-2</c:v>
                </c:pt>
                <c:pt idx="221">
                  <c:v>7.5430654E-2</c:v>
                </c:pt>
                <c:pt idx="222">
                  <c:v>7.6211245999999996E-2</c:v>
                </c:pt>
                <c:pt idx="223">
                  <c:v>7.6929976999999997E-2</c:v>
                </c:pt>
                <c:pt idx="224">
                  <c:v>7.7615429999999999E-2</c:v>
                </c:pt>
                <c:pt idx="225">
                  <c:v>7.8283017999999996E-2</c:v>
                </c:pt>
                <c:pt idx="226">
                  <c:v>7.8950383999999998E-2</c:v>
                </c:pt>
                <c:pt idx="227">
                  <c:v>7.9472098000000005E-2</c:v>
                </c:pt>
                <c:pt idx="228">
                  <c:v>7.9764967000000006E-2</c:v>
                </c:pt>
                <c:pt idx="229">
                  <c:v>8.0072473000000005E-2</c:v>
                </c:pt>
                <c:pt idx="230">
                  <c:v>8.0419628000000007E-2</c:v>
                </c:pt>
                <c:pt idx="231">
                  <c:v>8.0657370000000006E-2</c:v>
                </c:pt>
                <c:pt idx="232">
                  <c:v>8.0969136999999997E-2</c:v>
                </c:pt>
                <c:pt idx="233">
                  <c:v>8.1480104999999997E-2</c:v>
                </c:pt>
                <c:pt idx="234">
                  <c:v>8.1902359999999994E-2</c:v>
                </c:pt>
                <c:pt idx="235">
                  <c:v>8.2017278999999998E-2</c:v>
                </c:pt>
                <c:pt idx="236">
                  <c:v>8.1996953999999997E-2</c:v>
                </c:pt>
                <c:pt idx="237">
                  <c:v>8.2092416000000001E-2</c:v>
                </c:pt>
                <c:pt idx="238">
                  <c:v>8.2258297999999994E-2</c:v>
                </c:pt>
                <c:pt idx="239">
                  <c:v>8.2277960999999997E-2</c:v>
                </c:pt>
                <c:pt idx="240">
                  <c:v>8.2192229000000006E-2</c:v>
                </c:pt>
                <c:pt idx="241">
                  <c:v>8.2242689999999993E-2</c:v>
                </c:pt>
                <c:pt idx="242">
                  <c:v>8.2427889000000004E-2</c:v>
                </c:pt>
                <c:pt idx="243">
                  <c:v>8.2648267999999997E-2</c:v>
                </c:pt>
                <c:pt idx="244">
                  <c:v>8.2897796999999995E-2</c:v>
                </c:pt>
                <c:pt idx="245">
                  <c:v>8.3154220000000001E-2</c:v>
                </c:pt>
                <c:pt idx="246">
                  <c:v>8.3417344000000004E-2</c:v>
                </c:pt>
                <c:pt idx="247">
                  <c:v>8.3659084999999994E-2</c:v>
                </c:pt>
                <c:pt idx="248">
                  <c:v>8.3853019000000001E-2</c:v>
                </c:pt>
                <c:pt idx="249">
                  <c:v>8.4005205999999999E-2</c:v>
                </c:pt>
                <c:pt idx="250">
                  <c:v>8.4121679000000005E-2</c:v>
                </c:pt>
                <c:pt idx="251">
                  <c:v>8.4205749999999996E-2</c:v>
                </c:pt>
                <c:pt idx="252">
                  <c:v>8.4258758000000003E-2</c:v>
                </c:pt>
                <c:pt idx="253">
                  <c:v>8.4282402000000006E-2</c:v>
                </c:pt>
                <c:pt idx="254">
                  <c:v>8.4278749E-2</c:v>
                </c:pt>
                <c:pt idx="255">
                  <c:v>8.4249652999999994E-2</c:v>
                </c:pt>
                <c:pt idx="256">
                  <c:v>8.4192306999999994E-2</c:v>
                </c:pt>
                <c:pt idx="257">
                  <c:v>8.4137088999999998E-2</c:v>
                </c:pt>
                <c:pt idx="258">
                  <c:v>8.4117977999999996E-2</c:v>
                </c:pt>
                <c:pt idx="259">
                  <c:v>8.4134331000000007E-2</c:v>
                </c:pt>
                <c:pt idx="260">
                  <c:v>8.4185390999999998E-2</c:v>
                </c:pt>
                <c:pt idx="261">
                  <c:v>8.4270870999999997E-2</c:v>
                </c:pt>
                <c:pt idx="262">
                  <c:v>8.4388294000000003E-2</c:v>
                </c:pt>
                <c:pt idx="263">
                  <c:v>8.4533653E-2</c:v>
                </c:pt>
                <c:pt idx="264">
                  <c:v>8.4703734000000003E-2</c:v>
                </c:pt>
                <c:pt idx="265">
                  <c:v>8.4896092000000006E-2</c:v>
                </c:pt>
                <c:pt idx="266">
                  <c:v>8.5108887999999994E-2</c:v>
                </c:pt>
                <c:pt idx="267">
                  <c:v>8.5337773000000006E-2</c:v>
                </c:pt>
                <c:pt idx="268">
                  <c:v>8.5580012999999996E-2</c:v>
                </c:pt>
                <c:pt idx="269">
                  <c:v>8.5837354000000005E-2</c:v>
                </c:pt>
                <c:pt idx="270">
                  <c:v>8.6110859999999997E-2</c:v>
                </c:pt>
                <c:pt idx="271">
                  <c:v>8.6401373000000004E-2</c:v>
                </c:pt>
                <c:pt idx="272">
                  <c:v>8.6710096E-2</c:v>
                </c:pt>
                <c:pt idx="273">
                  <c:v>8.7035894000000003E-2</c:v>
                </c:pt>
                <c:pt idx="274">
                  <c:v>8.7375964E-2</c:v>
                </c:pt>
                <c:pt idx="275">
                  <c:v>8.7728200000000006E-2</c:v>
                </c:pt>
                <c:pt idx="276">
                  <c:v>8.8090953E-2</c:v>
                </c:pt>
                <c:pt idx="277">
                  <c:v>8.8455696E-2</c:v>
                </c:pt>
                <c:pt idx="278">
                  <c:v>8.8810321999999997E-2</c:v>
                </c:pt>
                <c:pt idx="279">
                  <c:v>8.9152453000000006E-2</c:v>
                </c:pt>
                <c:pt idx="280">
                  <c:v>8.9486049999999998E-2</c:v>
                </c:pt>
                <c:pt idx="281">
                  <c:v>8.9814148999999996E-2</c:v>
                </c:pt>
                <c:pt idx="282">
                  <c:v>9.0139369999999996E-2</c:v>
                </c:pt>
                <c:pt idx="283">
                  <c:v>9.0464561999999998E-2</c:v>
                </c:pt>
                <c:pt idx="284">
                  <c:v>9.0790062000000005E-2</c:v>
                </c:pt>
                <c:pt idx="285">
                  <c:v>9.1114373999999998E-2</c:v>
                </c:pt>
                <c:pt idx="286">
                  <c:v>9.1436764000000004E-2</c:v>
                </c:pt>
                <c:pt idx="287">
                  <c:v>9.1752743999999997E-2</c:v>
                </c:pt>
                <c:pt idx="288">
                  <c:v>9.2058036999999995E-2</c:v>
                </c:pt>
                <c:pt idx="289">
                  <c:v>9.2348418000000002E-2</c:v>
                </c:pt>
                <c:pt idx="290">
                  <c:v>9.2621738999999995E-2</c:v>
                </c:pt>
                <c:pt idx="291">
                  <c:v>9.2882389999999995E-2</c:v>
                </c:pt>
                <c:pt idx="292">
                  <c:v>9.3133832999999999E-2</c:v>
                </c:pt>
                <c:pt idx="293">
                  <c:v>9.337906E-2</c:v>
                </c:pt>
                <c:pt idx="294">
                  <c:v>9.3621261999999997E-2</c:v>
                </c:pt>
                <c:pt idx="295">
                  <c:v>9.3861043000000005E-2</c:v>
                </c:pt>
                <c:pt idx="296">
                  <c:v>9.4096651000000003E-2</c:v>
                </c:pt>
                <c:pt idx="297">
                  <c:v>9.4316782000000002E-2</c:v>
                </c:pt>
                <c:pt idx="298">
                  <c:v>9.4512108999999997E-2</c:v>
                </c:pt>
                <c:pt idx="299">
                  <c:v>9.4684250999999997E-2</c:v>
                </c:pt>
                <c:pt idx="300">
                  <c:v>9.4829868999999997E-2</c:v>
                </c:pt>
                <c:pt idx="301">
                  <c:v>9.4947595999999995E-2</c:v>
                </c:pt>
                <c:pt idx="302">
                  <c:v>9.5042662999999999E-2</c:v>
                </c:pt>
                <c:pt idx="303">
                  <c:v>9.5119340999999996E-2</c:v>
                </c:pt>
                <c:pt idx="304">
                  <c:v>9.5181360000000007E-2</c:v>
                </c:pt>
                <c:pt idx="305">
                  <c:v>9.5232600000000001E-2</c:v>
                </c:pt>
                <c:pt idx="306">
                  <c:v>9.5274487000000005E-2</c:v>
                </c:pt>
                <c:pt idx="307">
                  <c:v>9.5287514000000004E-2</c:v>
                </c:pt>
                <c:pt idx="308">
                  <c:v>9.5254056000000004E-2</c:v>
                </c:pt>
                <c:pt idx="309">
                  <c:v>9.5177452999999995E-2</c:v>
                </c:pt>
                <c:pt idx="310">
                  <c:v>9.5060825000000002E-2</c:v>
                </c:pt>
                <c:pt idx="311">
                  <c:v>9.4902264E-2</c:v>
                </c:pt>
                <c:pt idx="312">
                  <c:v>9.4701720000000003E-2</c:v>
                </c:pt>
                <c:pt idx="313">
                  <c:v>9.4465705999999997E-2</c:v>
                </c:pt>
                <c:pt idx="314">
                  <c:v>9.4199704999999995E-2</c:v>
                </c:pt>
                <c:pt idx="315">
                  <c:v>9.3908527000000006E-2</c:v>
                </c:pt>
                <c:pt idx="316">
                  <c:v>9.3597263999999999E-2</c:v>
                </c:pt>
                <c:pt idx="317">
                  <c:v>9.3213937999999996E-2</c:v>
                </c:pt>
                <c:pt idx="318">
                  <c:v>9.2708480999999995E-2</c:v>
                </c:pt>
                <c:pt idx="319">
                  <c:v>9.2089496000000007E-2</c:v>
                </c:pt>
                <c:pt idx="320">
                  <c:v>9.1365435999999994E-2</c:v>
                </c:pt>
                <c:pt idx="321">
                  <c:v>9.0544042000000005E-2</c:v>
                </c:pt>
                <c:pt idx="322">
                  <c:v>8.9627665999999995E-2</c:v>
                </c:pt>
                <c:pt idx="323">
                  <c:v>8.8620099999999993E-2</c:v>
                </c:pt>
                <c:pt idx="324">
                  <c:v>8.7531290999999997E-2</c:v>
                </c:pt>
                <c:pt idx="325">
                  <c:v>8.6369882999999995E-2</c:v>
                </c:pt>
                <c:pt idx="326">
                  <c:v>8.5143516000000002E-2</c:v>
                </c:pt>
                <c:pt idx="327">
                  <c:v>8.3909395999999997E-2</c:v>
                </c:pt>
                <c:pt idx="328">
                  <c:v>8.2718330000000007E-2</c:v>
                </c:pt>
                <c:pt idx="329">
                  <c:v>8.1565816999999999E-2</c:v>
                </c:pt>
                <c:pt idx="330">
                  <c:v>8.0448117E-2</c:v>
                </c:pt>
                <c:pt idx="331">
                  <c:v>7.936232E-2</c:v>
                </c:pt>
                <c:pt idx="332">
                  <c:v>7.8305761000000002E-2</c:v>
                </c:pt>
                <c:pt idx="333">
                  <c:v>7.7281598000000007E-2</c:v>
                </c:pt>
                <c:pt idx="334">
                  <c:v>7.6298948000000005E-2</c:v>
                </c:pt>
                <c:pt idx="335">
                  <c:v>7.5361511000000006E-2</c:v>
                </c:pt>
                <c:pt idx="336">
                  <c:v>7.4466968999999994E-2</c:v>
                </c:pt>
                <c:pt idx="337">
                  <c:v>7.3639916E-2</c:v>
                </c:pt>
                <c:pt idx="338">
                  <c:v>7.2902621000000001E-2</c:v>
                </c:pt>
                <c:pt idx="339">
                  <c:v>7.2245892000000006E-2</c:v>
                </c:pt>
                <c:pt idx="340">
                  <c:v>7.1659754000000006E-2</c:v>
                </c:pt>
                <c:pt idx="341">
                  <c:v>7.1135706000000007E-2</c:v>
                </c:pt>
                <c:pt idx="342">
                  <c:v>7.0666686000000006E-2</c:v>
                </c:pt>
                <c:pt idx="343">
                  <c:v>7.0246424000000002E-2</c:v>
                </c:pt>
                <c:pt idx="344">
                  <c:v>6.9865072E-2</c:v>
                </c:pt>
                <c:pt idx="345">
                  <c:v>6.9515341999999994E-2</c:v>
                </c:pt>
                <c:pt idx="346">
                  <c:v>6.9196654999999996E-2</c:v>
                </c:pt>
                <c:pt idx="347">
                  <c:v>6.8908101999999999E-2</c:v>
                </c:pt>
                <c:pt idx="348">
                  <c:v>6.8648609999999999E-2</c:v>
                </c:pt>
                <c:pt idx="349">
                  <c:v>6.8417574999999994E-2</c:v>
                </c:pt>
                <c:pt idx="350">
                  <c:v>6.8212333E-2</c:v>
                </c:pt>
                <c:pt idx="351">
                  <c:v>6.8028771000000002E-2</c:v>
                </c:pt>
                <c:pt idx="352">
                  <c:v>6.7863645E-2</c:v>
                </c:pt>
                <c:pt idx="353">
                  <c:v>6.7714613000000007E-2</c:v>
                </c:pt>
                <c:pt idx="354">
                  <c:v>6.7579643999999994E-2</c:v>
                </c:pt>
                <c:pt idx="355">
                  <c:v>6.7452725000000005E-2</c:v>
                </c:pt>
                <c:pt idx="356">
                  <c:v>6.7329980999999997E-2</c:v>
                </c:pt>
                <c:pt idx="357">
                  <c:v>6.7213831000000002E-2</c:v>
                </c:pt>
                <c:pt idx="358">
                  <c:v>6.7106065000000006E-2</c:v>
                </c:pt>
                <c:pt idx="359">
                  <c:v>6.7008017000000003E-2</c:v>
                </c:pt>
                <c:pt idx="360">
                  <c:v>6.6921221000000003E-2</c:v>
                </c:pt>
                <c:pt idx="361">
                  <c:v>6.6844929999999997E-2</c:v>
                </c:pt>
                <c:pt idx="362">
                  <c:v>6.6776744999999998E-2</c:v>
                </c:pt>
                <c:pt idx="363">
                  <c:v>6.6714939000000001E-2</c:v>
                </c:pt>
                <c:pt idx="364">
                  <c:v>6.6658523999999997E-2</c:v>
                </c:pt>
                <c:pt idx="365">
                  <c:v>6.6606674000000005E-2</c:v>
                </c:pt>
                <c:pt idx="366">
                  <c:v>6.6554459999999996E-2</c:v>
                </c:pt>
                <c:pt idx="367">
                  <c:v>6.6498960999999995E-2</c:v>
                </c:pt>
                <c:pt idx="368">
                  <c:v>6.6443435999999995E-2</c:v>
                </c:pt>
                <c:pt idx="369">
                  <c:v>6.6390431999999999E-2</c:v>
                </c:pt>
                <c:pt idx="370">
                  <c:v>6.6341942000000001E-2</c:v>
                </c:pt>
                <c:pt idx="371">
                  <c:v>6.6300082999999996E-2</c:v>
                </c:pt>
                <c:pt idx="372">
                  <c:v>6.6264622999999995E-2</c:v>
                </c:pt>
                <c:pt idx="373">
                  <c:v>6.6233622000000006E-2</c:v>
                </c:pt>
                <c:pt idx="374">
                  <c:v>6.6205760000000002E-2</c:v>
                </c:pt>
                <c:pt idx="375">
                  <c:v>6.6180415000000006E-2</c:v>
                </c:pt>
                <c:pt idx="376">
                  <c:v>6.6157087000000003E-2</c:v>
                </c:pt>
                <c:pt idx="377">
                  <c:v>6.6131144000000003E-2</c:v>
                </c:pt>
                <c:pt idx="378">
                  <c:v>6.6099926000000003E-2</c:v>
                </c:pt>
                <c:pt idx="379">
                  <c:v>6.6066923E-2</c:v>
                </c:pt>
                <c:pt idx="380">
                  <c:v>6.6034886000000001E-2</c:v>
                </c:pt>
                <c:pt idx="381">
                  <c:v>6.6005985000000003E-2</c:v>
                </c:pt>
                <c:pt idx="382">
                  <c:v>6.5982484999999994E-2</c:v>
                </c:pt>
                <c:pt idx="383">
                  <c:v>6.5964288999999995E-2</c:v>
                </c:pt>
                <c:pt idx="384">
                  <c:v>6.5949570999999998E-2</c:v>
                </c:pt>
                <c:pt idx="385">
                  <c:v>6.5942891000000003E-2</c:v>
                </c:pt>
                <c:pt idx="386">
                  <c:v>6.5942891000000003E-2</c:v>
                </c:pt>
                <c:pt idx="387">
                  <c:v>6.5942891000000003E-2</c:v>
                </c:pt>
                <c:pt idx="388">
                  <c:v>6.5942891000000003E-2</c:v>
                </c:pt>
                <c:pt idx="389">
                  <c:v>6.5942891000000003E-2</c:v>
                </c:pt>
                <c:pt idx="390">
                  <c:v>6.5942891000000003E-2</c:v>
                </c:pt>
                <c:pt idx="391">
                  <c:v>6.5942891000000003E-2</c:v>
                </c:pt>
                <c:pt idx="392">
                  <c:v>6.5942891000000003E-2</c:v>
                </c:pt>
                <c:pt idx="393">
                  <c:v>6.5942891000000003E-2</c:v>
                </c:pt>
                <c:pt idx="394">
                  <c:v>6.5942891000000003E-2</c:v>
                </c:pt>
                <c:pt idx="395">
                  <c:v>6.5942891000000003E-2</c:v>
                </c:pt>
                <c:pt idx="396">
                  <c:v>6.5942891000000003E-2</c:v>
                </c:pt>
                <c:pt idx="397">
                  <c:v>6.5942891000000003E-2</c:v>
                </c:pt>
                <c:pt idx="398">
                  <c:v>6.5942891000000003E-2</c:v>
                </c:pt>
                <c:pt idx="399">
                  <c:v>6.5942891000000003E-2</c:v>
                </c:pt>
                <c:pt idx="400">
                  <c:v>6.5942891000000003E-2</c:v>
                </c:pt>
                <c:pt idx="401">
                  <c:v>6.5942891000000003E-2</c:v>
                </c:pt>
                <c:pt idx="402">
                  <c:v>6.5942891000000003E-2</c:v>
                </c:pt>
                <c:pt idx="403">
                  <c:v>6.5942891000000003E-2</c:v>
                </c:pt>
                <c:pt idx="404">
                  <c:v>6.5942891000000003E-2</c:v>
                </c:pt>
                <c:pt idx="405">
                  <c:v>6.5942891000000003E-2</c:v>
                </c:pt>
                <c:pt idx="406">
                  <c:v>6.5942891000000003E-2</c:v>
                </c:pt>
                <c:pt idx="407">
                  <c:v>6.5942891000000003E-2</c:v>
                </c:pt>
                <c:pt idx="408">
                  <c:v>6.5942891000000003E-2</c:v>
                </c:pt>
                <c:pt idx="409">
                  <c:v>6.5942891000000003E-2</c:v>
                </c:pt>
                <c:pt idx="410">
                  <c:v>6.5942891000000003E-2</c:v>
                </c:pt>
                <c:pt idx="411">
                  <c:v>6.5942891000000003E-2</c:v>
                </c:pt>
                <c:pt idx="412">
                  <c:v>6.5942891000000003E-2</c:v>
                </c:pt>
                <c:pt idx="413">
                  <c:v>6.5942891000000003E-2</c:v>
                </c:pt>
                <c:pt idx="414">
                  <c:v>6.5942891000000003E-2</c:v>
                </c:pt>
                <c:pt idx="415">
                  <c:v>6.5942891000000003E-2</c:v>
                </c:pt>
                <c:pt idx="416">
                  <c:v>6.5942891000000003E-2</c:v>
                </c:pt>
                <c:pt idx="417">
                  <c:v>6.5942891000000003E-2</c:v>
                </c:pt>
                <c:pt idx="418">
                  <c:v>6.5942891000000003E-2</c:v>
                </c:pt>
                <c:pt idx="419">
                  <c:v>6.5942891000000003E-2</c:v>
                </c:pt>
                <c:pt idx="420">
                  <c:v>6.5942891000000003E-2</c:v>
                </c:pt>
                <c:pt idx="421">
                  <c:v>6.5942891000000003E-2</c:v>
                </c:pt>
                <c:pt idx="422">
                  <c:v>6.5942891000000003E-2</c:v>
                </c:pt>
                <c:pt idx="423">
                  <c:v>6.5942891000000003E-2</c:v>
                </c:pt>
                <c:pt idx="424">
                  <c:v>6.5942891000000003E-2</c:v>
                </c:pt>
                <c:pt idx="425">
                  <c:v>6.5942891000000003E-2</c:v>
                </c:pt>
                <c:pt idx="426">
                  <c:v>6.5942891000000003E-2</c:v>
                </c:pt>
                <c:pt idx="427">
                  <c:v>6.5942891000000003E-2</c:v>
                </c:pt>
                <c:pt idx="428">
                  <c:v>6.5942891000000003E-2</c:v>
                </c:pt>
                <c:pt idx="429">
                  <c:v>6.5942891000000003E-2</c:v>
                </c:pt>
                <c:pt idx="430">
                  <c:v>6.5942891000000003E-2</c:v>
                </c:pt>
                <c:pt idx="431">
                  <c:v>6.5942891000000003E-2</c:v>
                </c:pt>
                <c:pt idx="432">
                  <c:v>6.5942891000000003E-2</c:v>
                </c:pt>
                <c:pt idx="433">
                  <c:v>6.5942891000000003E-2</c:v>
                </c:pt>
                <c:pt idx="434">
                  <c:v>6.5942891000000003E-2</c:v>
                </c:pt>
                <c:pt idx="435">
                  <c:v>6.5942891000000003E-2</c:v>
                </c:pt>
                <c:pt idx="436">
                  <c:v>6.5942891000000003E-2</c:v>
                </c:pt>
                <c:pt idx="437">
                  <c:v>6.5942891000000003E-2</c:v>
                </c:pt>
                <c:pt idx="438">
                  <c:v>6.5942891000000003E-2</c:v>
                </c:pt>
                <c:pt idx="439">
                  <c:v>6.5942891000000003E-2</c:v>
                </c:pt>
                <c:pt idx="440">
                  <c:v>6.5942891000000003E-2</c:v>
                </c:pt>
                <c:pt idx="441">
                  <c:v>6.5942891000000003E-2</c:v>
                </c:pt>
                <c:pt idx="442">
                  <c:v>6.5942891000000003E-2</c:v>
                </c:pt>
                <c:pt idx="443">
                  <c:v>6.5942891000000003E-2</c:v>
                </c:pt>
                <c:pt idx="444">
                  <c:v>6.5942891000000003E-2</c:v>
                </c:pt>
                <c:pt idx="445">
                  <c:v>6.5942891000000003E-2</c:v>
                </c:pt>
                <c:pt idx="446">
                  <c:v>6.5942891000000003E-2</c:v>
                </c:pt>
                <c:pt idx="447">
                  <c:v>6.5942891000000003E-2</c:v>
                </c:pt>
                <c:pt idx="448">
                  <c:v>6.5942891000000003E-2</c:v>
                </c:pt>
                <c:pt idx="449">
                  <c:v>6.5942891000000003E-2</c:v>
                </c:pt>
                <c:pt idx="450">
                  <c:v>6.5942891000000003E-2</c:v>
                </c:pt>
                <c:pt idx="451">
                  <c:v>6.5942891000000003E-2</c:v>
                </c:pt>
                <c:pt idx="452">
                  <c:v>6.5942891000000003E-2</c:v>
                </c:pt>
                <c:pt idx="453">
                  <c:v>6.5942891000000003E-2</c:v>
                </c:pt>
                <c:pt idx="454">
                  <c:v>6.5942891000000003E-2</c:v>
                </c:pt>
                <c:pt idx="455">
                  <c:v>6.5942891000000003E-2</c:v>
                </c:pt>
                <c:pt idx="456">
                  <c:v>6.5942891000000003E-2</c:v>
                </c:pt>
                <c:pt idx="457">
                  <c:v>6.5942891000000003E-2</c:v>
                </c:pt>
                <c:pt idx="458">
                  <c:v>6.5942891000000003E-2</c:v>
                </c:pt>
                <c:pt idx="459">
                  <c:v>6.5942891000000003E-2</c:v>
                </c:pt>
                <c:pt idx="460">
                  <c:v>6.5942891000000003E-2</c:v>
                </c:pt>
                <c:pt idx="461">
                  <c:v>6.5942891000000003E-2</c:v>
                </c:pt>
                <c:pt idx="462">
                  <c:v>6.5942891000000003E-2</c:v>
                </c:pt>
                <c:pt idx="463">
                  <c:v>6.5942891000000003E-2</c:v>
                </c:pt>
                <c:pt idx="464">
                  <c:v>6.5942891000000003E-2</c:v>
                </c:pt>
                <c:pt idx="465">
                  <c:v>6.5942891000000003E-2</c:v>
                </c:pt>
                <c:pt idx="466">
                  <c:v>6.5942891000000003E-2</c:v>
                </c:pt>
                <c:pt idx="467">
                  <c:v>6.5942891000000003E-2</c:v>
                </c:pt>
                <c:pt idx="468">
                  <c:v>6.5942891000000003E-2</c:v>
                </c:pt>
                <c:pt idx="469">
                  <c:v>6.5942891000000003E-2</c:v>
                </c:pt>
                <c:pt idx="470">
                  <c:v>6.5942891000000003E-2</c:v>
                </c:pt>
                <c:pt idx="471">
                  <c:v>6.5942891000000003E-2</c:v>
                </c:pt>
                <c:pt idx="472">
                  <c:v>6.5942891000000003E-2</c:v>
                </c:pt>
                <c:pt idx="473">
                  <c:v>6.5942891000000003E-2</c:v>
                </c:pt>
                <c:pt idx="474">
                  <c:v>6.5942891000000003E-2</c:v>
                </c:pt>
                <c:pt idx="475">
                  <c:v>6.5942891000000003E-2</c:v>
                </c:pt>
                <c:pt idx="476">
                  <c:v>6.5942891000000003E-2</c:v>
                </c:pt>
                <c:pt idx="477">
                  <c:v>6.5942891000000003E-2</c:v>
                </c:pt>
                <c:pt idx="478">
                  <c:v>6.5942891000000003E-2</c:v>
                </c:pt>
                <c:pt idx="479">
                  <c:v>6.5942891000000003E-2</c:v>
                </c:pt>
                <c:pt idx="480">
                  <c:v>6.5942891000000003E-2</c:v>
                </c:pt>
                <c:pt idx="481">
                  <c:v>6.5942891000000003E-2</c:v>
                </c:pt>
                <c:pt idx="482">
                  <c:v>6.5942891000000003E-2</c:v>
                </c:pt>
                <c:pt idx="483">
                  <c:v>6.5942891000000003E-2</c:v>
                </c:pt>
                <c:pt idx="484">
                  <c:v>6.5942891000000003E-2</c:v>
                </c:pt>
                <c:pt idx="485">
                  <c:v>6.5942891000000003E-2</c:v>
                </c:pt>
                <c:pt idx="486">
                  <c:v>6.5942891000000003E-2</c:v>
                </c:pt>
                <c:pt idx="487">
                  <c:v>6.5942891000000003E-2</c:v>
                </c:pt>
                <c:pt idx="488">
                  <c:v>6.5942891000000003E-2</c:v>
                </c:pt>
                <c:pt idx="489">
                  <c:v>6.5942891000000003E-2</c:v>
                </c:pt>
                <c:pt idx="490">
                  <c:v>6.5942891000000003E-2</c:v>
                </c:pt>
                <c:pt idx="491">
                  <c:v>6.5942891000000003E-2</c:v>
                </c:pt>
                <c:pt idx="492">
                  <c:v>6.5942891000000003E-2</c:v>
                </c:pt>
                <c:pt idx="493">
                  <c:v>6.5942891000000003E-2</c:v>
                </c:pt>
                <c:pt idx="494">
                  <c:v>6.5942891000000003E-2</c:v>
                </c:pt>
                <c:pt idx="495">
                  <c:v>6.5942891000000003E-2</c:v>
                </c:pt>
                <c:pt idx="496">
                  <c:v>6.5942891000000003E-2</c:v>
                </c:pt>
                <c:pt idx="497">
                  <c:v>6.5942891000000003E-2</c:v>
                </c:pt>
                <c:pt idx="498">
                  <c:v>6.5942891000000003E-2</c:v>
                </c:pt>
                <c:pt idx="499">
                  <c:v>6.5942891000000003E-2</c:v>
                </c:pt>
                <c:pt idx="500">
                  <c:v>6.5942891000000003E-2</c:v>
                </c:pt>
                <c:pt idx="501">
                  <c:v>6.5942891000000003E-2</c:v>
                </c:pt>
                <c:pt idx="502">
                  <c:v>6.5942891000000003E-2</c:v>
                </c:pt>
                <c:pt idx="503">
                  <c:v>6.5942891000000003E-2</c:v>
                </c:pt>
                <c:pt idx="504">
                  <c:v>6.5942891000000003E-2</c:v>
                </c:pt>
                <c:pt idx="505">
                  <c:v>6.5942891000000003E-2</c:v>
                </c:pt>
                <c:pt idx="506">
                  <c:v>6.5942891000000003E-2</c:v>
                </c:pt>
                <c:pt idx="507">
                  <c:v>6.5942891000000003E-2</c:v>
                </c:pt>
                <c:pt idx="508">
                  <c:v>6.5942891000000003E-2</c:v>
                </c:pt>
                <c:pt idx="509">
                  <c:v>6.5942891000000003E-2</c:v>
                </c:pt>
                <c:pt idx="510">
                  <c:v>6.5942891000000003E-2</c:v>
                </c:pt>
                <c:pt idx="511">
                  <c:v>6.5942891000000003E-2</c:v>
                </c:pt>
                <c:pt idx="512">
                  <c:v>6.5942891000000003E-2</c:v>
                </c:pt>
                <c:pt idx="513">
                  <c:v>6.5942891000000003E-2</c:v>
                </c:pt>
                <c:pt idx="514">
                  <c:v>6.5942891000000003E-2</c:v>
                </c:pt>
                <c:pt idx="515">
                  <c:v>6.5942891000000003E-2</c:v>
                </c:pt>
                <c:pt idx="516">
                  <c:v>6.5942891000000003E-2</c:v>
                </c:pt>
                <c:pt idx="517">
                  <c:v>6.5942891000000003E-2</c:v>
                </c:pt>
                <c:pt idx="518">
                  <c:v>6.5942891000000003E-2</c:v>
                </c:pt>
                <c:pt idx="519">
                  <c:v>6.5942891000000003E-2</c:v>
                </c:pt>
                <c:pt idx="520">
                  <c:v>6.5942891000000003E-2</c:v>
                </c:pt>
                <c:pt idx="521">
                  <c:v>6.5942891000000003E-2</c:v>
                </c:pt>
                <c:pt idx="522">
                  <c:v>6.5942891000000003E-2</c:v>
                </c:pt>
                <c:pt idx="523">
                  <c:v>6.5942891000000003E-2</c:v>
                </c:pt>
                <c:pt idx="524">
                  <c:v>6.5942891000000003E-2</c:v>
                </c:pt>
                <c:pt idx="525">
                  <c:v>6.5942891000000003E-2</c:v>
                </c:pt>
                <c:pt idx="526">
                  <c:v>6.5942891000000003E-2</c:v>
                </c:pt>
                <c:pt idx="527">
                  <c:v>6.5942891000000003E-2</c:v>
                </c:pt>
                <c:pt idx="528">
                  <c:v>6.5942891000000003E-2</c:v>
                </c:pt>
                <c:pt idx="529">
                  <c:v>6.5942891000000003E-2</c:v>
                </c:pt>
                <c:pt idx="530">
                  <c:v>6.5942891000000003E-2</c:v>
                </c:pt>
                <c:pt idx="531">
                  <c:v>6.5942891000000003E-2</c:v>
                </c:pt>
                <c:pt idx="532">
                  <c:v>6.5942891000000003E-2</c:v>
                </c:pt>
                <c:pt idx="533">
                  <c:v>6.5942891000000003E-2</c:v>
                </c:pt>
                <c:pt idx="534">
                  <c:v>6.5942891000000003E-2</c:v>
                </c:pt>
                <c:pt idx="535">
                  <c:v>6.5942891000000003E-2</c:v>
                </c:pt>
                <c:pt idx="536">
                  <c:v>6.5942891000000003E-2</c:v>
                </c:pt>
                <c:pt idx="537">
                  <c:v>6.5942891000000003E-2</c:v>
                </c:pt>
                <c:pt idx="538">
                  <c:v>6.5942891000000003E-2</c:v>
                </c:pt>
                <c:pt idx="539">
                  <c:v>6.5942891000000003E-2</c:v>
                </c:pt>
                <c:pt idx="540">
                  <c:v>6.5942891000000003E-2</c:v>
                </c:pt>
                <c:pt idx="541">
                  <c:v>6.5942891000000003E-2</c:v>
                </c:pt>
                <c:pt idx="542">
                  <c:v>6.5942891000000003E-2</c:v>
                </c:pt>
                <c:pt idx="543">
                  <c:v>6.5942891000000003E-2</c:v>
                </c:pt>
                <c:pt idx="544">
                  <c:v>6.5942891000000003E-2</c:v>
                </c:pt>
                <c:pt idx="545">
                  <c:v>6.5942891000000003E-2</c:v>
                </c:pt>
                <c:pt idx="546">
                  <c:v>6.5942891000000003E-2</c:v>
                </c:pt>
                <c:pt idx="547">
                  <c:v>6.5942891000000003E-2</c:v>
                </c:pt>
                <c:pt idx="548">
                  <c:v>6.5942891000000003E-2</c:v>
                </c:pt>
                <c:pt idx="549">
                  <c:v>6.5942891000000003E-2</c:v>
                </c:pt>
                <c:pt idx="550">
                  <c:v>6.5942891000000003E-2</c:v>
                </c:pt>
                <c:pt idx="551">
                  <c:v>6.5942891000000003E-2</c:v>
                </c:pt>
                <c:pt idx="552">
                  <c:v>6.5942891000000003E-2</c:v>
                </c:pt>
                <c:pt idx="553">
                  <c:v>6.5942891000000003E-2</c:v>
                </c:pt>
                <c:pt idx="554">
                  <c:v>6.5942891000000003E-2</c:v>
                </c:pt>
                <c:pt idx="555">
                  <c:v>6.5942891000000003E-2</c:v>
                </c:pt>
                <c:pt idx="556">
                  <c:v>6.5942891000000003E-2</c:v>
                </c:pt>
                <c:pt idx="557">
                  <c:v>6.5942891000000003E-2</c:v>
                </c:pt>
                <c:pt idx="558">
                  <c:v>6.5942891000000003E-2</c:v>
                </c:pt>
                <c:pt idx="559">
                  <c:v>6.5942891000000003E-2</c:v>
                </c:pt>
                <c:pt idx="560">
                  <c:v>6.5942891000000003E-2</c:v>
                </c:pt>
                <c:pt idx="561">
                  <c:v>6.5942891000000003E-2</c:v>
                </c:pt>
                <c:pt idx="562">
                  <c:v>6.5942891000000003E-2</c:v>
                </c:pt>
                <c:pt idx="563">
                  <c:v>6.5942891000000003E-2</c:v>
                </c:pt>
                <c:pt idx="564">
                  <c:v>6.5942891000000003E-2</c:v>
                </c:pt>
                <c:pt idx="565">
                  <c:v>6.5942891000000003E-2</c:v>
                </c:pt>
                <c:pt idx="566">
                  <c:v>6.5942891000000003E-2</c:v>
                </c:pt>
                <c:pt idx="567">
                  <c:v>6.5942891000000003E-2</c:v>
                </c:pt>
                <c:pt idx="568">
                  <c:v>6.5942891000000003E-2</c:v>
                </c:pt>
                <c:pt idx="569">
                  <c:v>6.5942891000000003E-2</c:v>
                </c:pt>
                <c:pt idx="570">
                  <c:v>6.5942891000000003E-2</c:v>
                </c:pt>
                <c:pt idx="571">
                  <c:v>6.5942891000000003E-2</c:v>
                </c:pt>
                <c:pt idx="572">
                  <c:v>6.5942891000000003E-2</c:v>
                </c:pt>
                <c:pt idx="573">
                  <c:v>6.5942891000000003E-2</c:v>
                </c:pt>
                <c:pt idx="574">
                  <c:v>6.5942891000000003E-2</c:v>
                </c:pt>
                <c:pt idx="575">
                  <c:v>6.5942891000000003E-2</c:v>
                </c:pt>
                <c:pt idx="576">
                  <c:v>6.5942891000000003E-2</c:v>
                </c:pt>
                <c:pt idx="577">
                  <c:v>6.5942891000000003E-2</c:v>
                </c:pt>
                <c:pt idx="578">
                  <c:v>6.5942891000000003E-2</c:v>
                </c:pt>
                <c:pt idx="579">
                  <c:v>6.5942891000000003E-2</c:v>
                </c:pt>
                <c:pt idx="580">
                  <c:v>6.5942891000000003E-2</c:v>
                </c:pt>
                <c:pt idx="581">
                  <c:v>6.5942891000000003E-2</c:v>
                </c:pt>
                <c:pt idx="582">
                  <c:v>6.5942891000000003E-2</c:v>
                </c:pt>
                <c:pt idx="583">
                  <c:v>6.5942891000000003E-2</c:v>
                </c:pt>
                <c:pt idx="584">
                  <c:v>6.5942891000000003E-2</c:v>
                </c:pt>
                <c:pt idx="585">
                  <c:v>6.5942891000000003E-2</c:v>
                </c:pt>
                <c:pt idx="586">
                  <c:v>6.5942891000000003E-2</c:v>
                </c:pt>
                <c:pt idx="587">
                  <c:v>6.5942891000000003E-2</c:v>
                </c:pt>
                <c:pt idx="588">
                  <c:v>6.5942891000000003E-2</c:v>
                </c:pt>
                <c:pt idx="589">
                  <c:v>6.5942891000000003E-2</c:v>
                </c:pt>
                <c:pt idx="590">
                  <c:v>6.5942891000000003E-2</c:v>
                </c:pt>
                <c:pt idx="591">
                  <c:v>6.5942891000000003E-2</c:v>
                </c:pt>
                <c:pt idx="592">
                  <c:v>6.5942891000000003E-2</c:v>
                </c:pt>
                <c:pt idx="593">
                  <c:v>6.5942891000000003E-2</c:v>
                </c:pt>
                <c:pt idx="594">
                  <c:v>6.5942891000000003E-2</c:v>
                </c:pt>
                <c:pt idx="595">
                  <c:v>6.5942891000000003E-2</c:v>
                </c:pt>
                <c:pt idx="596">
                  <c:v>6.5942891000000003E-2</c:v>
                </c:pt>
                <c:pt idx="597">
                  <c:v>6.5942891000000003E-2</c:v>
                </c:pt>
                <c:pt idx="598">
                  <c:v>6.5942891000000003E-2</c:v>
                </c:pt>
                <c:pt idx="599">
                  <c:v>6.5942891000000003E-2</c:v>
                </c:pt>
                <c:pt idx="600">
                  <c:v>6.5942891000000003E-2</c:v>
                </c:pt>
                <c:pt idx="601">
                  <c:v>6.5942891000000003E-2</c:v>
                </c:pt>
                <c:pt idx="602">
                  <c:v>6.5942891000000003E-2</c:v>
                </c:pt>
                <c:pt idx="603">
                  <c:v>6.5942891000000003E-2</c:v>
                </c:pt>
                <c:pt idx="604">
                  <c:v>6.5942891000000003E-2</c:v>
                </c:pt>
                <c:pt idx="605">
                  <c:v>6.5942891000000003E-2</c:v>
                </c:pt>
                <c:pt idx="606">
                  <c:v>6.5942891000000003E-2</c:v>
                </c:pt>
                <c:pt idx="607">
                  <c:v>6.5942891000000003E-2</c:v>
                </c:pt>
                <c:pt idx="608">
                  <c:v>6.5942891000000003E-2</c:v>
                </c:pt>
                <c:pt idx="609">
                  <c:v>6.5942891000000003E-2</c:v>
                </c:pt>
                <c:pt idx="610">
                  <c:v>6.5942891000000003E-2</c:v>
                </c:pt>
                <c:pt idx="611">
                  <c:v>6.5942891000000003E-2</c:v>
                </c:pt>
                <c:pt idx="612">
                  <c:v>6.5942891000000003E-2</c:v>
                </c:pt>
                <c:pt idx="613">
                  <c:v>6.5942891000000003E-2</c:v>
                </c:pt>
                <c:pt idx="614">
                  <c:v>6.5942891000000003E-2</c:v>
                </c:pt>
                <c:pt idx="615">
                  <c:v>6.5942891000000003E-2</c:v>
                </c:pt>
                <c:pt idx="616">
                  <c:v>6.5942891000000003E-2</c:v>
                </c:pt>
                <c:pt idx="617">
                  <c:v>6.5942891000000003E-2</c:v>
                </c:pt>
                <c:pt idx="618">
                  <c:v>6.5942891000000003E-2</c:v>
                </c:pt>
                <c:pt idx="619">
                  <c:v>6.5942891000000003E-2</c:v>
                </c:pt>
                <c:pt idx="620">
                  <c:v>6.5942891000000003E-2</c:v>
                </c:pt>
                <c:pt idx="621">
                  <c:v>6.5942891000000003E-2</c:v>
                </c:pt>
                <c:pt idx="622">
                  <c:v>6.5942891000000003E-2</c:v>
                </c:pt>
                <c:pt idx="623">
                  <c:v>6.5942891000000003E-2</c:v>
                </c:pt>
                <c:pt idx="624">
                  <c:v>6.5942891000000003E-2</c:v>
                </c:pt>
                <c:pt idx="625">
                  <c:v>6.5942891000000003E-2</c:v>
                </c:pt>
                <c:pt idx="626">
                  <c:v>6.5942891000000003E-2</c:v>
                </c:pt>
                <c:pt idx="627">
                  <c:v>6.5942891000000003E-2</c:v>
                </c:pt>
                <c:pt idx="628">
                  <c:v>6.5942891000000003E-2</c:v>
                </c:pt>
                <c:pt idx="629">
                  <c:v>6.5942891000000003E-2</c:v>
                </c:pt>
                <c:pt idx="630">
                  <c:v>6.5942891000000003E-2</c:v>
                </c:pt>
                <c:pt idx="631">
                  <c:v>6.5942891000000003E-2</c:v>
                </c:pt>
                <c:pt idx="632">
                  <c:v>6.5942891000000003E-2</c:v>
                </c:pt>
                <c:pt idx="633">
                  <c:v>6.5942891000000003E-2</c:v>
                </c:pt>
                <c:pt idx="634">
                  <c:v>6.5942891000000003E-2</c:v>
                </c:pt>
                <c:pt idx="635">
                  <c:v>6.5942891000000003E-2</c:v>
                </c:pt>
                <c:pt idx="636">
                  <c:v>6.5942891000000003E-2</c:v>
                </c:pt>
                <c:pt idx="637">
                  <c:v>6.5942891000000003E-2</c:v>
                </c:pt>
                <c:pt idx="638">
                  <c:v>6.5942891000000003E-2</c:v>
                </c:pt>
                <c:pt idx="639">
                  <c:v>6.5942891000000003E-2</c:v>
                </c:pt>
                <c:pt idx="640">
                  <c:v>6.5942891000000003E-2</c:v>
                </c:pt>
                <c:pt idx="641">
                  <c:v>6.5942891000000003E-2</c:v>
                </c:pt>
                <c:pt idx="642">
                  <c:v>6.5942891000000003E-2</c:v>
                </c:pt>
                <c:pt idx="643">
                  <c:v>6.5942891000000003E-2</c:v>
                </c:pt>
                <c:pt idx="644">
                  <c:v>6.5942891000000003E-2</c:v>
                </c:pt>
                <c:pt idx="645">
                  <c:v>6.5942891000000003E-2</c:v>
                </c:pt>
                <c:pt idx="646">
                  <c:v>6.5942891000000003E-2</c:v>
                </c:pt>
                <c:pt idx="647">
                  <c:v>6.5942891000000003E-2</c:v>
                </c:pt>
                <c:pt idx="648">
                  <c:v>6.5942891000000003E-2</c:v>
                </c:pt>
                <c:pt idx="649">
                  <c:v>6.5942891000000003E-2</c:v>
                </c:pt>
                <c:pt idx="650">
                  <c:v>6.5942891000000003E-2</c:v>
                </c:pt>
                <c:pt idx="651">
                  <c:v>6.5942891000000003E-2</c:v>
                </c:pt>
                <c:pt idx="652">
                  <c:v>6.5942891000000003E-2</c:v>
                </c:pt>
                <c:pt idx="653">
                  <c:v>6.5942891000000003E-2</c:v>
                </c:pt>
                <c:pt idx="654">
                  <c:v>6.5942891000000003E-2</c:v>
                </c:pt>
                <c:pt idx="655">
                  <c:v>6.5942891000000003E-2</c:v>
                </c:pt>
                <c:pt idx="656">
                  <c:v>6.5942891000000003E-2</c:v>
                </c:pt>
                <c:pt idx="657">
                  <c:v>6.5942891000000003E-2</c:v>
                </c:pt>
                <c:pt idx="658">
                  <c:v>6.5942891000000003E-2</c:v>
                </c:pt>
                <c:pt idx="659">
                  <c:v>6.5942891000000003E-2</c:v>
                </c:pt>
                <c:pt idx="660">
                  <c:v>6.5942891000000003E-2</c:v>
                </c:pt>
                <c:pt idx="661">
                  <c:v>6.5942891000000003E-2</c:v>
                </c:pt>
                <c:pt idx="662">
                  <c:v>6.5942891000000003E-2</c:v>
                </c:pt>
                <c:pt idx="663">
                  <c:v>6.5942891000000003E-2</c:v>
                </c:pt>
                <c:pt idx="664">
                  <c:v>6.5942891000000003E-2</c:v>
                </c:pt>
                <c:pt idx="665">
                  <c:v>6.5942891000000003E-2</c:v>
                </c:pt>
                <c:pt idx="666">
                  <c:v>6.5942891000000003E-2</c:v>
                </c:pt>
                <c:pt idx="667">
                  <c:v>6.5942891000000003E-2</c:v>
                </c:pt>
                <c:pt idx="668">
                  <c:v>6.5942891000000003E-2</c:v>
                </c:pt>
                <c:pt idx="669">
                  <c:v>6.5942891000000003E-2</c:v>
                </c:pt>
                <c:pt idx="670">
                  <c:v>6.5942891000000003E-2</c:v>
                </c:pt>
                <c:pt idx="671">
                  <c:v>6.5942891000000003E-2</c:v>
                </c:pt>
                <c:pt idx="672">
                  <c:v>6.5942891000000003E-2</c:v>
                </c:pt>
                <c:pt idx="673">
                  <c:v>6.5942891000000003E-2</c:v>
                </c:pt>
                <c:pt idx="674">
                  <c:v>6.5942891000000003E-2</c:v>
                </c:pt>
                <c:pt idx="675">
                  <c:v>6.5942891000000003E-2</c:v>
                </c:pt>
                <c:pt idx="676">
                  <c:v>6.5942891000000003E-2</c:v>
                </c:pt>
                <c:pt idx="677">
                  <c:v>6.5942891000000003E-2</c:v>
                </c:pt>
                <c:pt idx="678">
                  <c:v>6.5942891000000003E-2</c:v>
                </c:pt>
                <c:pt idx="679">
                  <c:v>6.5942891000000003E-2</c:v>
                </c:pt>
                <c:pt idx="680">
                  <c:v>6.5942891000000003E-2</c:v>
                </c:pt>
                <c:pt idx="681">
                  <c:v>6.5942891000000003E-2</c:v>
                </c:pt>
                <c:pt idx="682">
                  <c:v>6.5942891000000003E-2</c:v>
                </c:pt>
                <c:pt idx="683">
                  <c:v>6.5942891000000003E-2</c:v>
                </c:pt>
                <c:pt idx="684">
                  <c:v>6.5942891000000003E-2</c:v>
                </c:pt>
                <c:pt idx="685">
                  <c:v>6.5942891000000003E-2</c:v>
                </c:pt>
                <c:pt idx="686">
                  <c:v>6.5942891000000003E-2</c:v>
                </c:pt>
                <c:pt idx="687">
                  <c:v>6.5942891000000003E-2</c:v>
                </c:pt>
                <c:pt idx="688">
                  <c:v>6.5942891000000003E-2</c:v>
                </c:pt>
                <c:pt idx="689">
                  <c:v>6.5942891000000003E-2</c:v>
                </c:pt>
                <c:pt idx="690">
                  <c:v>6.5942891000000003E-2</c:v>
                </c:pt>
                <c:pt idx="691">
                  <c:v>6.5942891000000003E-2</c:v>
                </c:pt>
                <c:pt idx="692">
                  <c:v>6.5942891000000003E-2</c:v>
                </c:pt>
                <c:pt idx="693">
                  <c:v>6.5942891000000003E-2</c:v>
                </c:pt>
                <c:pt idx="694">
                  <c:v>6.5942891000000003E-2</c:v>
                </c:pt>
                <c:pt idx="695">
                  <c:v>6.5942891000000003E-2</c:v>
                </c:pt>
                <c:pt idx="696">
                  <c:v>6.5942891000000003E-2</c:v>
                </c:pt>
                <c:pt idx="697">
                  <c:v>6.5942891000000003E-2</c:v>
                </c:pt>
                <c:pt idx="698">
                  <c:v>6.5942891000000003E-2</c:v>
                </c:pt>
                <c:pt idx="699">
                  <c:v>6.5942891000000003E-2</c:v>
                </c:pt>
                <c:pt idx="700">
                  <c:v>6.5942891000000003E-2</c:v>
                </c:pt>
                <c:pt idx="701">
                  <c:v>6.5942891000000003E-2</c:v>
                </c:pt>
                <c:pt idx="702">
                  <c:v>6.5942891000000003E-2</c:v>
                </c:pt>
                <c:pt idx="703">
                  <c:v>6.5942891000000003E-2</c:v>
                </c:pt>
                <c:pt idx="704">
                  <c:v>6.5942891000000003E-2</c:v>
                </c:pt>
                <c:pt idx="705">
                  <c:v>6.5942891000000003E-2</c:v>
                </c:pt>
                <c:pt idx="706">
                  <c:v>6.5942891000000003E-2</c:v>
                </c:pt>
                <c:pt idx="707">
                  <c:v>6.5942891000000003E-2</c:v>
                </c:pt>
                <c:pt idx="708">
                  <c:v>6.5942891000000003E-2</c:v>
                </c:pt>
                <c:pt idx="709">
                  <c:v>6.5942891000000003E-2</c:v>
                </c:pt>
                <c:pt idx="710">
                  <c:v>6.5942891000000003E-2</c:v>
                </c:pt>
                <c:pt idx="711">
                  <c:v>6.5942891000000003E-2</c:v>
                </c:pt>
                <c:pt idx="712">
                  <c:v>6.5942891000000003E-2</c:v>
                </c:pt>
                <c:pt idx="713">
                  <c:v>6.5942891000000003E-2</c:v>
                </c:pt>
                <c:pt idx="714">
                  <c:v>6.5942891000000003E-2</c:v>
                </c:pt>
                <c:pt idx="715">
                  <c:v>6.5942891000000003E-2</c:v>
                </c:pt>
                <c:pt idx="716">
                  <c:v>6.5942891000000003E-2</c:v>
                </c:pt>
                <c:pt idx="717">
                  <c:v>6.5942891000000003E-2</c:v>
                </c:pt>
                <c:pt idx="718">
                  <c:v>6.5942891000000003E-2</c:v>
                </c:pt>
                <c:pt idx="719">
                  <c:v>6.5942891000000003E-2</c:v>
                </c:pt>
                <c:pt idx="720">
                  <c:v>6.5942891000000003E-2</c:v>
                </c:pt>
                <c:pt idx="721">
                  <c:v>6.5942891000000003E-2</c:v>
                </c:pt>
                <c:pt idx="722">
                  <c:v>6.5942891000000003E-2</c:v>
                </c:pt>
                <c:pt idx="723">
                  <c:v>6.5942891000000003E-2</c:v>
                </c:pt>
                <c:pt idx="724">
                  <c:v>6.5942891000000003E-2</c:v>
                </c:pt>
                <c:pt idx="725">
                  <c:v>6.5942891000000003E-2</c:v>
                </c:pt>
                <c:pt idx="726">
                  <c:v>6.5942891000000003E-2</c:v>
                </c:pt>
                <c:pt idx="727">
                  <c:v>6.5942891000000003E-2</c:v>
                </c:pt>
                <c:pt idx="728">
                  <c:v>6.5942891000000003E-2</c:v>
                </c:pt>
                <c:pt idx="729">
                  <c:v>6.5942891000000003E-2</c:v>
                </c:pt>
                <c:pt idx="730">
                  <c:v>6.5942891000000003E-2</c:v>
                </c:pt>
                <c:pt idx="731">
                  <c:v>6.5942891000000003E-2</c:v>
                </c:pt>
                <c:pt idx="732">
                  <c:v>6.5942891000000003E-2</c:v>
                </c:pt>
                <c:pt idx="733">
                  <c:v>6.5942891000000003E-2</c:v>
                </c:pt>
                <c:pt idx="734">
                  <c:v>6.5942891000000003E-2</c:v>
                </c:pt>
                <c:pt idx="735">
                  <c:v>6.5942891000000003E-2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6-47E4-A07D-792FC135B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94912"/>
        <c:axId val="69896448"/>
      </c:lineChart>
      <c:catAx>
        <c:axId val="6989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96448"/>
        <c:crosses val="autoZero"/>
        <c:auto val="1"/>
        <c:lblAlgn val="ctr"/>
        <c:lblOffset val="100"/>
        <c:noMultiLvlLbl val="0"/>
      </c:catAx>
      <c:valAx>
        <c:axId val="6989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9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</xdr:row>
      <xdr:rowOff>25400</xdr:rowOff>
    </xdr:from>
    <xdr:to>
      <xdr:col>9</xdr:col>
      <xdr:colOff>342900</xdr:colOff>
      <xdr:row>31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152400</xdr:colOff>
      <xdr:row>765</xdr:row>
      <xdr:rowOff>76200</xdr:rowOff>
    </xdr:from>
    <xdr:to>
      <xdr:col>51</xdr:col>
      <xdr:colOff>12700</xdr:colOff>
      <xdr:row>780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152400</xdr:colOff>
      <xdr:row>765</xdr:row>
      <xdr:rowOff>76200</xdr:rowOff>
    </xdr:from>
    <xdr:to>
      <xdr:col>51</xdr:col>
      <xdr:colOff>12700</xdr:colOff>
      <xdr:row>780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dCRUT.4.3.0.0.annual_ns_avg" connectionId="1" xr16:uid="{00000000-0016-0000-0200-000000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3"/>
  <sheetViews>
    <sheetView tabSelected="1" workbookViewId="0">
      <selection activeCell="A4" sqref="A4"/>
    </sheetView>
  </sheetViews>
  <sheetFormatPr defaultColWidth="11" defaultRowHeight="15.9" x14ac:dyDescent="0.45"/>
  <cols>
    <col min="1" max="1" width="34.5" customWidth="1"/>
    <col min="2" max="2" width="11.140625" bestFit="1" customWidth="1"/>
    <col min="3" max="3" width="11.140625" customWidth="1"/>
    <col min="5" max="5" width="12.140625" bestFit="1" customWidth="1"/>
    <col min="6" max="7" width="12.140625" customWidth="1"/>
    <col min="14" max="14" width="12.140625" bestFit="1" customWidth="1"/>
  </cols>
  <sheetData>
    <row r="1" spans="1:15" x14ac:dyDescent="0.45">
      <c r="A1" t="s">
        <v>138</v>
      </c>
      <c r="G1" t="s">
        <v>135</v>
      </c>
      <c r="H1">
        <v>1861</v>
      </c>
    </row>
    <row r="2" spans="1:15" x14ac:dyDescent="0.45">
      <c r="A2" t="s">
        <v>137</v>
      </c>
      <c r="G2" t="s">
        <v>136</v>
      </c>
      <c r="H2">
        <v>2014</v>
      </c>
    </row>
    <row r="3" spans="1:15" x14ac:dyDescent="0.45">
      <c r="A3" t="s">
        <v>0</v>
      </c>
      <c r="B3">
        <v>8.4</v>
      </c>
      <c r="C3" s="1">
        <v>409.5</v>
      </c>
      <c r="D3" t="s">
        <v>119</v>
      </c>
      <c r="H3" t="s">
        <v>133</v>
      </c>
      <c r="I3" t="s">
        <v>132</v>
      </c>
      <c r="J3" t="s">
        <v>134</v>
      </c>
    </row>
    <row r="4" spans="1:15" x14ac:dyDescent="0.45">
      <c r="A4" t="s">
        <v>108</v>
      </c>
      <c r="B4">
        <v>0.63100000000000001</v>
      </c>
      <c r="C4">
        <v>0.42899999999999999</v>
      </c>
      <c r="G4" t="s">
        <v>131</v>
      </c>
      <c r="H4">
        <f ca="1">INDEX(LINEST(INDIRECT("J"&amp;($H$1-$A$8+8)):INDIRECT("J"&amp;($H$2-$A$8+8)),INDIRECT("H"&amp;($H$1-$A$8+8)):INDIRECT("I"&amp;($H$2-$A$8+8))),2)</f>
        <v>0.77512511853954269</v>
      </c>
      <c r="I4">
        <f ca="1">INDEX(LINEST(INDIRECT("J"&amp;($H$1-$A$8+8)):INDIRECT("J"&amp;($H$2-$A$8+8)),INDIRECT("H"&amp;($H$1-$A$8+8)):INDIRECT("I"&amp;($H$2-$A$8+8))),1)</f>
        <v>0.60831503854774061</v>
      </c>
      <c r="J4">
        <f ca="1">INDEX(LINEST(INDIRECT("J"&amp;($H$1-$A$8+8)):INDIRECT("J"&amp;($H$2-$A$8+8)),INDIRECT("H"&amp;($H$1-$A$8+8)):INDIRECT("I"&amp;($H$2-$A$8+8))),3)</f>
        <v>-0.44905879135736898</v>
      </c>
    </row>
    <row r="5" spans="1:15" x14ac:dyDescent="0.45">
      <c r="A5" t="s">
        <v>109</v>
      </c>
      <c r="B5" s="1">
        <f>1-EXP(-1/B3)</f>
        <v>0.11223447479342219</v>
      </c>
      <c r="C5" s="1">
        <f>1-EXP(-1/C3)</f>
        <v>2.4390231796544981E-3</v>
      </c>
      <c r="K5" t="s">
        <v>111</v>
      </c>
    </row>
    <row r="6" spans="1:15" x14ac:dyDescent="0.45">
      <c r="A6" t="s">
        <v>3</v>
      </c>
      <c r="B6" t="s">
        <v>118</v>
      </c>
      <c r="C6" t="s">
        <v>120</v>
      </c>
      <c r="D6" t="s">
        <v>121</v>
      </c>
      <c r="E6" t="s">
        <v>122</v>
      </c>
      <c r="F6" t="s">
        <v>124</v>
      </c>
      <c r="G6" t="s">
        <v>125</v>
      </c>
      <c r="H6" t="s">
        <v>123</v>
      </c>
      <c r="I6" t="s">
        <v>126</v>
      </c>
      <c r="J6" t="s">
        <v>110</v>
      </c>
      <c r="K6" t="s">
        <v>127</v>
      </c>
      <c r="L6" t="s">
        <v>128</v>
      </c>
      <c r="M6" t="s">
        <v>129</v>
      </c>
      <c r="N6" t="s">
        <v>110</v>
      </c>
      <c r="O6" t="s">
        <v>130</v>
      </c>
    </row>
    <row r="7" spans="1:15" x14ac:dyDescent="0.45">
      <c r="B7" t="s">
        <v>1</v>
      </c>
      <c r="C7" t="s">
        <v>1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J7" t="s">
        <v>2</v>
      </c>
    </row>
    <row r="8" spans="1:15" x14ac:dyDescent="0.45">
      <c r="A8">
        <v>1765</v>
      </c>
      <c r="B8">
        <f>RF!E61</f>
        <v>0</v>
      </c>
      <c r="C8">
        <f>RF!C61+RF!D61</f>
        <v>-2.8358749999999999E-2</v>
      </c>
      <c r="D8">
        <v>0</v>
      </c>
      <c r="E8">
        <v>0</v>
      </c>
      <c r="F8">
        <v>0</v>
      </c>
      <c r="G8">
        <v>0</v>
      </c>
      <c r="H8">
        <f>SUM(D8:E8)</f>
        <v>0</v>
      </c>
      <c r="I8">
        <f>SUM(F8:G8)</f>
        <v>0</v>
      </c>
      <c r="K8">
        <f ca="1">H$4*(H8-AVERAGE(H$104:H$123))</f>
        <v>-9.3284151144611235E-2</v>
      </c>
      <c r="L8">
        <f ca="1">I$4*(I8-AVERAGE(I$104:I$123))</f>
        <v>-4.5797540699209618E-2</v>
      </c>
      <c r="M8">
        <f ca="1">K8+L8</f>
        <v>-0.13908169184382085</v>
      </c>
    </row>
    <row r="9" spans="1:15" x14ac:dyDescent="0.45">
      <c r="A9">
        <v>1766</v>
      </c>
      <c r="B9">
        <f>RF!E62</f>
        <v>1.6318811999999999E-2</v>
      </c>
      <c r="C9">
        <f>RF!C62+RF!D62</f>
        <v>9.5528360000000007E-2</v>
      </c>
      <c r="D9">
        <f t="shared" ref="D9:D72" si="0">D8+($B8+$B9)*$B$4*$B$5/2-D8*$B$5</f>
        <v>5.7784875427990389E-4</v>
      </c>
      <c r="E9">
        <f t="shared" ref="E9:E72" si="1">E8+($B8+$B9)*$C$4*$C$5/2-E8*$C$5</f>
        <v>8.5375205771049436E-6</v>
      </c>
      <c r="F9">
        <f>F8+($C8+$C9)*$B$4*$B$5/2-F8*$B$5</f>
        <v>2.3784743315853497E-3</v>
      </c>
      <c r="G9">
        <f>G8+($C8+$C9)*$C$4*$C$5/2-G8*$C$5</f>
        <v>3.514115657016663E-5</v>
      </c>
      <c r="H9">
        <f>SUM(D9:E9)</f>
        <v>5.8638627485700884E-4</v>
      </c>
      <c r="I9">
        <f>SUM(F9:G9)</f>
        <v>2.4136154881555165E-3</v>
      </c>
      <c r="K9">
        <f t="shared" ref="K9:K72" ca="1" si="2">H$4*(H9-AVERAGE(H$104:H$123))</f>
        <v>-9.2829628413802739E-2</v>
      </c>
      <c r="L9">
        <f t="shared" ref="L9:L72" ca="1" si="3">I$4*(I9-AVERAGE(I$104:I$123))</f>
        <v>-4.4329302100492872E-2</v>
      </c>
      <c r="M9">
        <f t="shared" ref="M9:M72" ca="1" si="4">K9+L9</f>
        <v>-0.13715893051429562</v>
      </c>
    </row>
    <row r="10" spans="1:15" x14ac:dyDescent="0.45">
      <c r="A10">
        <v>1767</v>
      </c>
      <c r="B10">
        <f>RF!E63</f>
        <v>3.3547871E-2</v>
      </c>
      <c r="C10">
        <f>RF!C63+RF!D63</f>
        <v>0.23948359499999999</v>
      </c>
      <c r="D10">
        <f t="shared" si="0"/>
        <v>2.2787722908228117E-3</v>
      </c>
      <c r="E10">
        <f t="shared" si="1"/>
        <v>3.4605473450494689E-5</v>
      </c>
      <c r="F10">
        <f t="shared" ref="F10:F73" si="5">F9+($C9+$C10)*$B$4*$B$5/2-F9*$B$5</f>
        <v>1.397429306754662E-2</v>
      </c>
      <c r="G10">
        <f t="shared" ref="G10:G73" si="6">G9+($C9+$C10)*$C$4*$C$5/2-G9*$C$5</f>
        <v>2.1032380910974841E-4</v>
      </c>
      <c r="H10">
        <f t="shared" ref="H10:H73" si="7">SUM(D10:E10)</f>
        <v>2.3133777642733062E-3</v>
      </c>
      <c r="I10">
        <f t="shared" ref="I10:I73" si="8">SUM(F10:G10)</f>
        <v>1.4184616876656368E-2</v>
      </c>
      <c r="K10">
        <f t="shared" ca="1" si="2"/>
        <v>-9.1490993930852152E-2</v>
      </c>
      <c r="L10">
        <f t="shared" ca="1" si="3"/>
        <v>-3.7168824937101462E-2</v>
      </c>
      <c r="M10">
        <f t="shared" ca="1" si="4"/>
        <v>-0.12865981886795361</v>
      </c>
    </row>
    <row r="11" spans="1:15" x14ac:dyDescent="0.45">
      <c r="A11">
        <v>1768</v>
      </c>
      <c r="B11">
        <f>RF!E64</f>
        <v>3.5169550000000001E-2</v>
      </c>
      <c r="C11">
        <f>RF!C64+RF!D64</f>
        <v>0.24370109500000001</v>
      </c>
      <c r="D11">
        <f t="shared" si="0"/>
        <v>4.4562977627705027E-3</v>
      </c>
      <c r="E11">
        <f t="shared" si="1"/>
        <v>7.0471995480264989E-5</v>
      </c>
      <c r="F11">
        <f t="shared" si="5"/>
        <v>2.9515454286223691E-2</v>
      </c>
      <c r="G11">
        <f t="shared" si="6"/>
        <v>4.6259878681191162E-4</v>
      </c>
      <c r="H11">
        <f t="shared" si="7"/>
        <v>4.5267697582507677E-3</v>
      </c>
      <c r="I11">
        <f t="shared" si="8"/>
        <v>2.9978053073035603E-2</v>
      </c>
      <c r="K11">
        <f t="shared" ca="1" si="2"/>
        <v>-8.977533819914589E-2</v>
      </c>
      <c r="L11">
        <f t="shared" ca="1" si="3"/>
        <v>-2.756144018849975E-2</v>
      </c>
      <c r="M11">
        <f t="shared" ca="1" si="4"/>
        <v>-0.11733677838764564</v>
      </c>
    </row>
    <row r="12" spans="1:15" x14ac:dyDescent="0.45">
      <c r="A12">
        <v>1769</v>
      </c>
      <c r="B12">
        <f>RF!E65</f>
        <v>3.6621026000000001E-2</v>
      </c>
      <c r="C12">
        <f>RF!C65+RF!D65</f>
        <v>0.20542421999999999</v>
      </c>
      <c r="D12">
        <f t="shared" si="0"/>
        <v>6.4982501542694276E-3</v>
      </c>
      <c r="E12">
        <f t="shared" si="1"/>
        <v>1.0785882218342054E-4</v>
      </c>
      <c r="F12">
        <f t="shared" si="5"/>
        <v>4.2106319759361265E-2</v>
      </c>
      <c r="G12">
        <f t="shared" si="6"/>
        <v>6.9643960069981506E-4</v>
      </c>
      <c r="H12">
        <f t="shared" si="7"/>
        <v>6.6061089764528486E-3</v>
      </c>
      <c r="I12">
        <f t="shared" si="8"/>
        <v>4.2802759360061081E-2</v>
      </c>
      <c r="K12">
        <f t="shared" ca="1" si="2"/>
        <v>-8.8163590141153089E-2</v>
      </c>
      <c r="L12">
        <f t="shared" ca="1" si="3"/>
        <v>-1.9759978489144393E-2</v>
      </c>
      <c r="M12">
        <f t="shared" ca="1" si="4"/>
        <v>-0.10792356863029748</v>
      </c>
    </row>
    <row r="13" spans="1:15" x14ac:dyDescent="0.45">
      <c r="A13">
        <v>1770</v>
      </c>
      <c r="B13">
        <f>RF!E66</f>
        <v>3.8122043000000001E-2</v>
      </c>
      <c r="C13">
        <f>RF!C66+RF!D66</f>
        <v>0.20470234500000001</v>
      </c>
      <c r="D13">
        <f t="shared" si="0"/>
        <v>8.4155728001795629E-3</v>
      </c>
      <c r="E13">
        <f t="shared" si="1"/>
        <v>1.4669911870612604E-4</v>
      </c>
      <c r="F13">
        <f t="shared" si="5"/>
        <v>5.1903111226301937E-2</v>
      </c>
      <c r="G13">
        <f t="shared" si="6"/>
        <v>9.0930707697598693E-4</v>
      </c>
      <c r="H13">
        <f t="shared" si="7"/>
        <v>8.5622719188856895E-3</v>
      </c>
      <c r="I13">
        <f t="shared" si="8"/>
        <v>5.2812418303277923E-2</v>
      </c>
      <c r="K13">
        <f t="shared" ca="1" si="2"/>
        <v>-8.6647319108517168E-2</v>
      </c>
      <c r="L13">
        <f t="shared" ca="1" si="3"/>
        <v>-1.3670952423251703E-2</v>
      </c>
      <c r="M13">
        <f t="shared" ca="1" si="4"/>
        <v>-0.10031827153176887</v>
      </c>
    </row>
    <row r="14" spans="1:15" x14ac:dyDescent="0.45">
      <c r="A14">
        <v>1771</v>
      </c>
      <c r="B14">
        <f>RF!E67</f>
        <v>3.9303678000000002E-2</v>
      </c>
      <c r="C14">
        <f>RF!C67+RF!D67</f>
        <v>0.24483859499999999</v>
      </c>
      <c r="D14">
        <f t="shared" si="0"/>
        <v>1.0212698390991736E-2</v>
      </c>
      <c r="E14">
        <f t="shared" si="1"/>
        <v>1.8684816715845601E-4</v>
      </c>
      <c r="F14">
        <f t="shared" si="5"/>
        <v>6.19960270525209E-2</v>
      </c>
      <c r="G14">
        <f t="shared" si="6"/>
        <v>1.1422758017170763E-3</v>
      </c>
      <c r="H14">
        <f t="shared" si="7"/>
        <v>1.0399546558150192E-2</v>
      </c>
      <c r="I14">
        <f t="shared" si="8"/>
        <v>6.3138302854237979E-2</v>
      </c>
      <c r="K14">
        <f t="shared" ca="1" si="2"/>
        <v>-8.5223201385967576E-2</v>
      </c>
      <c r="L14">
        <f t="shared" ca="1" si="3"/>
        <v>-7.3895615645949179E-3</v>
      </c>
      <c r="M14">
        <f t="shared" ca="1" si="4"/>
        <v>-9.2612762950562491E-2</v>
      </c>
    </row>
    <row r="15" spans="1:15" x14ac:dyDescent="0.45">
      <c r="A15">
        <v>1772</v>
      </c>
      <c r="B15">
        <f>RF!E68</f>
        <v>4.0576622E-2</v>
      </c>
      <c r="C15">
        <f>RF!C68+RF!D68</f>
        <v>0.25928046999999999</v>
      </c>
      <c r="D15">
        <f t="shared" si="0"/>
        <v>1.1895041120418488E-2</v>
      </c>
      <c r="E15">
        <f t="shared" si="1"/>
        <v>2.2818345440504906E-4</v>
      </c>
      <c r="F15">
        <f t="shared" si="5"/>
        <v>7.2888779911741447E-2</v>
      </c>
      <c r="G15">
        <f t="shared" si="6"/>
        <v>1.4032299737574716E-3</v>
      </c>
      <c r="H15">
        <f t="shared" si="7"/>
        <v>1.2123224574823538E-2</v>
      </c>
      <c r="I15">
        <f t="shared" si="8"/>
        <v>7.4292009885498916E-2</v>
      </c>
      <c r="K15">
        <f t="shared" ca="1" si="2"/>
        <v>-8.3887135258969653E-2</v>
      </c>
      <c r="L15">
        <f t="shared" ca="1" si="3"/>
        <v>-6.0459384192321566E-4</v>
      </c>
      <c r="M15">
        <f t="shared" ca="1" si="4"/>
        <v>-8.4491729100892865E-2</v>
      </c>
    </row>
    <row r="16" spans="1:15" x14ac:dyDescent="0.45">
      <c r="A16">
        <v>1773</v>
      </c>
      <c r="B16">
        <f>RF!E69</f>
        <v>4.2338504999999999E-2</v>
      </c>
      <c r="C16">
        <f>RF!C69+RF!D69</f>
        <v>0.24841734499999998</v>
      </c>
      <c r="D16">
        <f t="shared" si="0"/>
        <v>1.3496030150839389E-2</v>
      </c>
      <c r="E16">
        <f t="shared" si="1"/>
        <v>2.7100565580204732E-4</v>
      </c>
      <c r="F16">
        <f t="shared" si="5"/>
        <v>8.2685713829216245E-2</v>
      </c>
      <c r="G16">
        <f t="shared" si="6"/>
        <v>1.665419968850231E-3</v>
      </c>
      <c r="H16">
        <f t="shared" si="7"/>
        <v>1.3767035806641436E-2</v>
      </c>
      <c r="I16">
        <f t="shared" si="8"/>
        <v>8.4351133798066483E-2</v>
      </c>
      <c r="K16">
        <f t="shared" ca="1" si="2"/>
        <v>-8.2612975883050166E-2</v>
      </c>
      <c r="L16">
        <f t="shared" ca="1" si="3"/>
        <v>5.5145225087068232E-3</v>
      </c>
      <c r="M16">
        <f t="shared" ca="1" si="4"/>
        <v>-7.7098453374343345E-2</v>
      </c>
    </row>
    <row r="17" spans="1:13" x14ac:dyDescent="0.45">
      <c r="A17">
        <v>1774</v>
      </c>
      <c r="B17">
        <f>RF!E70</f>
        <v>4.4211576000000002E-2</v>
      </c>
      <c r="C17">
        <f>RF!C70+RF!D70</f>
        <v>0.23388797</v>
      </c>
      <c r="D17">
        <f t="shared" si="0"/>
        <v>1.5046046655080313E-2</v>
      </c>
      <c r="E17">
        <f t="shared" si="1"/>
        <v>3.1562511345724315E-4</v>
      </c>
      <c r="F17">
        <f t="shared" si="5"/>
        <v>9.0483946178051333E-2</v>
      </c>
      <c r="G17">
        <f t="shared" si="6"/>
        <v>1.9136858702563143E-3</v>
      </c>
      <c r="H17">
        <f t="shared" si="7"/>
        <v>1.5361671768537557E-2</v>
      </c>
      <c r="I17">
        <f t="shared" si="8"/>
        <v>9.2397632048307643E-2</v>
      </c>
      <c r="K17">
        <f t="shared" ca="1" si="2"/>
        <v>-8.1376933494058015E-2</v>
      </c>
      <c r="L17">
        <f t="shared" ca="1" si="3"/>
        <v>1.0409328401976602E-2</v>
      </c>
      <c r="M17">
        <f t="shared" ca="1" si="4"/>
        <v>-7.0967605092081415E-2</v>
      </c>
    </row>
    <row r="18" spans="1:13" x14ac:dyDescent="0.45">
      <c r="A18">
        <v>1775</v>
      </c>
      <c r="B18">
        <f>RF!E71</f>
        <v>4.6207954000000002E-2</v>
      </c>
      <c r="C18">
        <f>RF!C71+RF!D71</f>
        <v>0.222631095</v>
      </c>
      <c r="D18">
        <f t="shared" si="0"/>
        <v>1.6559114970355053E-2</v>
      </c>
      <c r="E18">
        <f t="shared" si="1"/>
        <v>3.6216012468080311E-4</v>
      </c>
      <c r="F18">
        <f t="shared" si="5"/>
        <v>9.6493857500707825E-2</v>
      </c>
      <c r="G18">
        <f t="shared" si="6"/>
        <v>2.1478556407896147E-3</v>
      </c>
      <c r="H18">
        <f t="shared" si="7"/>
        <v>1.6921275095035857E-2</v>
      </c>
      <c r="I18">
        <f t="shared" si="8"/>
        <v>9.8641713141497445E-2</v>
      </c>
      <c r="K18">
        <f t="shared" ca="1" si="2"/>
        <v>-8.0168045780731362E-2</v>
      </c>
      <c r="L18">
        <f t="shared" ca="1" si="3"/>
        <v>1.4207696832875575E-2</v>
      </c>
      <c r="M18">
        <f t="shared" ca="1" si="4"/>
        <v>-6.5960348947855782E-2</v>
      </c>
    </row>
    <row r="19" spans="1:13" x14ac:dyDescent="0.45">
      <c r="A19">
        <v>1776</v>
      </c>
      <c r="B19">
        <f>RF!E72</f>
        <v>4.8362469999999998E-2</v>
      </c>
      <c r="C19">
        <f>RF!C72+RF!D72</f>
        <v>0.22849359499999999</v>
      </c>
      <c r="D19">
        <f t="shared" si="0"/>
        <v>1.8049347918166519E-2</v>
      </c>
      <c r="E19">
        <f t="shared" si="1"/>
        <v>4.1075326110667429E-4</v>
      </c>
      <c r="F19">
        <f t="shared" si="5"/>
        <v>0.10163823488892486</v>
      </c>
      <c r="G19">
        <f t="shared" si="6"/>
        <v>2.3786320881095217E-3</v>
      </c>
      <c r="H19">
        <f t="shared" si="7"/>
        <v>1.8460101179273193E-2</v>
      </c>
      <c r="I19">
        <f t="shared" si="8"/>
        <v>0.10401686697703438</v>
      </c>
      <c r="K19">
        <f t="shared" ca="1" si="2"/>
        <v>-7.8975263029775158E-2</v>
      </c>
      <c r="L19">
        <f t="shared" ca="1" si="3"/>
        <v>1.7477483745540263E-2</v>
      </c>
      <c r="M19">
        <f t="shared" ca="1" si="4"/>
        <v>-6.1497779284234895E-2</v>
      </c>
    </row>
    <row r="20" spans="1:13" x14ac:dyDescent="0.45">
      <c r="A20">
        <v>1777</v>
      </c>
      <c r="B20">
        <f>RF!E73</f>
        <v>5.0671442999999997E-2</v>
      </c>
      <c r="C20">
        <f>RF!C73+RF!D73</f>
        <v>0.25508922000000001</v>
      </c>
      <c r="D20">
        <f t="shared" si="0"/>
        <v>1.9530377395685625E-2</v>
      </c>
      <c r="E20">
        <f t="shared" si="1"/>
        <v>4.6156304339348765E-4</v>
      </c>
      <c r="F20">
        <f t="shared" si="5"/>
        <v>0.10735457723597086</v>
      </c>
      <c r="G20">
        <f t="shared" si="6"/>
        <v>2.6258267989027468E-3</v>
      </c>
      <c r="H20">
        <f t="shared" si="7"/>
        <v>1.9991940439079113E-2</v>
      </c>
      <c r="I20">
        <f t="shared" si="8"/>
        <v>0.10998040403487361</v>
      </c>
      <c r="K20">
        <f t="shared" ca="1" si="2"/>
        <v>-7.7787895941934554E-2</v>
      </c>
      <c r="L20">
        <f t="shared" ca="1" si="3"/>
        <v>2.110519302076061E-2</v>
      </c>
      <c r="M20">
        <f t="shared" ca="1" si="4"/>
        <v>-5.6682702921173944E-2</v>
      </c>
    </row>
    <row r="21" spans="1:13" x14ac:dyDescent="0.45">
      <c r="A21">
        <v>1778</v>
      </c>
      <c r="B21">
        <f>RF!E74</f>
        <v>5.3062221999999999E-2</v>
      </c>
      <c r="C21">
        <f>RF!C74+RF!D74</f>
        <v>0.28481297</v>
      </c>
      <c r="D21">
        <f t="shared" si="0"/>
        <v>2.1011602416914976E-2</v>
      </c>
      <c r="E21">
        <f t="shared" si="1"/>
        <v>5.1470767091584186E-4</v>
      </c>
      <c r="F21">
        <f t="shared" si="5"/>
        <v>0.11442361666394658</v>
      </c>
      <c r="G21">
        <f t="shared" si="6"/>
        <v>2.9018832300699757E-3</v>
      </c>
      <c r="H21">
        <f t="shared" si="7"/>
        <v>2.1526310087830819E-2</v>
      </c>
      <c r="I21">
        <f t="shared" si="8"/>
        <v>0.11732549989401655</v>
      </c>
      <c r="K21">
        <f t="shared" ca="1" si="2"/>
        <v>-7.6598567486062419E-2</v>
      </c>
      <c r="L21">
        <f t="shared" ca="1" si="3"/>
        <v>2.5573325291452002E-2</v>
      </c>
      <c r="M21">
        <f t="shared" ca="1" si="4"/>
        <v>-5.1025242194610416E-2</v>
      </c>
    </row>
    <row r="22" spans="1:13" x14ac:dyDescent="0.45">
      <c r="A22">
        <v>1779</v>
      </c>
      <c r="B22">
        <f>RF!E75</f>
        <v>5.5435443000000001E-2</v>
      </c>
      <c r="C22">
        <f>RF!C75+RF!D75</f>
        <v>0.29214547000000002</v>
      </c>
      <c r="D22">
        <f t="shared" si="0"/>
        <v>2.2495276055298233E-2</v>
      </c>
      <c r="E22">
        <f t="shared" si="1"/>
        <v>5.7021506158857398E-4</v>
      </c>
      <c r="F22">
        <f t="shared" si="5"/>
        <v>0.12201142711712532</v>
      </c>
      <c r="G22">
        <f t="shared" si="6"/>
        <v>3.1966530890070754E-3</v>
      </c>
      <c r="H22">
        <f t="shared" si="7"/>
        <v>2.3065491116886806E-2</v>
      </c>
      <c r="I22">
        <f t="shared" si="8"/>
        <v>0.12520808020613239</v>
      </c>
      <c r="K22">
        <f t="shared" ca="1" si="2"/>
        <v>-7.5405509608461596E-2</v>
      </c>
      <c r="L22">
        <f t="shared" ca="1" si="3"/>
        <v>3.0368417437872407E-2</v>
      </c>
      <c r="M22">
        <f t="shared" ca="1" si="4"/>
        <v>-4.5037092170589189E-2</v>
      </c>
    </row>
    <row r="23" spans="1:13" x14ac:dyDescent="0.45">
      <c r="A23">
        <v>1780</v>
      </c>
      <c r="B23">
        <f>RF!E76</f>
        <v>5.7700992999999999E-2</v>
      </c>
      <c r="C23">
        <f>RF!C76+RF!D76</f>
        <v>0.28397296999999999</v>
      </c>
      <c r="D23">
        <f t="shared" si="0"/>
        <v>2.3976689135590801E-2</v>
      </c>
      <c r="E23">
        <f t="shared" si="1"/>
        <v>6.2801393646254951E-4</v>
      </c>
      <c r="F23">
        <f t="shared" si="5"/>
        <v>0.12871787926874975</v>
      </c>
      <c r="G23">
        <f t="shared" si="6"/>
        <v>3.4902645342290537E-3</v>
      </c>
      <c r="H23">
        <f t="shared" si="7"/>
        <v>2.4604703072053351E-2</v>
      </c>
      <c r="I23">
        <f t="shared" si="8"/>
        <v>0.13220814380297879</v>
      </c>
      <c r="K23">
        <f t="shared" ca="1" si="2"/>
        <v>-7.4212427759255628E-2</v>
      </c>
      <c r="L23">
        <f t="shared" ca="1" si="3"/>
        <v>3.4626661394624662E-2</v>
      </c>
      <c r="M23">
        <f t="shared" ca="1" si="4"/>
        <v>-3.9585766364630966E-2</v>
      </c>
    </row>
    <row r="24" spans="1:13" x14ac:dyDescent="0.45">
      <c r="A24">
        <v>1781</v>
      </c>
      <c r="B24">
        <f>RF!E77</f>
        <v>5.9382599000000001E-2</v>
      </c>
      <c r="C24">
        <f>RF!C77+RF!D77</f>
        <v>0.27433921999999999</v>
      </c>
      <c r="D24">
        <f t="shared" si="0"/>
        <v>2.5431605299240045E-2</v>
      </c>
      <c r="E24">
        <f t="shared" si="1"/>
        <v>6.8773687400866881E-4</v>
      </c>
      <c r="F24">
        <f t="shared" si="5"/>
        <v>0.13404111738606203</v>
      </c>
      <c r="G24">
        <f t="shared" si="6"/>
        <v>3.7738441501126343E-3</v>
      </c>
      <c r="H24">
        <f t="shared" si="7"/>
        <v>2.6119342173248714E-2</v>
      </c>
      <c r="I24">
        <f t="shared" si="8"/>
        <v>0.13781496153617467</v>
      </c>
      <c r="K24">
        <f t="shared" ca="1" si="2"/>
        <v>-7.3038392946396954E-2</v>
      </c>
      <c r="L24">
        <f t="shared" ca="1" si="3"/>
        <v>3.8037372940123867E-2</v>
      </c>
      <c r="M24">
        <f t="shared" ca="1" si="4"/>
        <v>-3.5001020006273087E-2</v>
      </c>
    </row>
    <row r="25" spans="1:13" x14ac:dyDescent="0.45">
      <c r="A25">
        <v>1782</v>
      </c>
      <c r="B25">
        <f>RF!E78</f>
        <v>6.0955721999999997E-2</v>
      </c>
      <c r="C25">
        <f>RF!C78+RF!D78</f>
        <v>0.23006421999999999</v>
      </c>
      <c r="D25">
        <f t="shared" si="0"/>
        <v>2.6838479589765239E-2</v>
      </c>
      <c r="E25">
        <f t="shared" si="1"/>
        <v>7.490169240330349E-4</v>
      </c>
      <c r="F25">
        <f t="shared" si="5"/>
        <v>0.13685799708240465</v>
      </c>
      <c r="G25">
        <f t="shared" si="6"/>
        <v>4.0285286425554324E-3</v>
      </c>
      <c r="H25">
        <f t="shared" si="7"/>
        <v>2.7587496513798274E-2</v>
      </c>
      <c r="I25">
        <f t="shared" si="8"/>
        <v>0.14088652572496008</v>
      </c>
      <c r="K25">
        <f t="shared" ca="1" si="2"/>
        <v>-7.1900389639144136E-2</v>
      </c>
      <c r="L25">
        <f t="shared" ca="1" si="3"/>
        <v>3.990585162802672E-2</v>
      </c>
      <c r="M25">
        <f t="shared" ca="1" si="4"/>
        <v>-3.1994538011117415E-2</v>
      </c>
    </row>
    <row r="26" spans="1:13" x14ac:dyDescent="0.45">
      <c r="A26">
        <v>1783</v>
      </c>
      <c r="B26">
        <f>RF!E79</f>
        <v>6.2944223999999993E-2</v>
      </c>
      <c r="C26">
        <f>RF!C79+RF!D79</f>
        <v>0.112661095</v>
      </c>
      <c r="D26">
        <f t="shared" si="0"/>
        <v>2.8213571141803739E-2</v>
      </c>
      <c r="E26">
        <f t="shared" si="1"/>
        <v>8.1201084762740604E-4</v>
      </c>
      <c r="F26">
        <f t="shared" si="5"/>
        <v>0.13363370711058706</v>
      </c>
      <c r="G26">
        <f t="shared" si="6"/>
        <v>4.1980067326435368E-3</v>
      </c>
      <c r="H26">
        <f t="shared" si="7"/>
        <v>2.9025581989431146E-2</v>
      </c>
      <c r="I26">
        <f t="shared" si="8"/>
        <v>0.13783171384323059</v>
      </c>
      <c r="K26">
        <f t="shared" ca="1" si="2"/>
        <v>-7.0785693464374203E-2</v>
      </c>
      <c r="L26">
        <f t="shared" ca="1" si="3"/>
        <v>3.8047563620436355E-2</v>
      </c>
      <c r="M26">
        <f t="shared" ca="1" si="4"/>
        <v>-3.2738129843937848E-2</v>
      </c>
    </row>
    <row r="27" spans="1:13" x14ac:dyDescent="0.45">
      <c r="A27">
        <v>1784</v>
      </c>
      <c r="B27">
        <f>RF!E80</f>
        <v>6.5007474999999995E-2</v>
      </c>
      <c r="C27">
        <f>RF!C80+RF!D80</f>
        <v>2.5261718999999998E-2</v>
      </c>
      <c r="D27">
        <f t="shared" si="0"/>
        <v>2.9577802495424819E-2</v>
      </c>
      <c r="E27">
        <f t="shared" si="1"/>
        <v>8.7697088511153596E-4</v>
      </c>
      <c r="F27">
        <f t="shared" si="5"/>
        <v>0.12351924182189404</v>
      </c>
      <c r="G27">
        <f t="shared" si="6"/>
        <v>4.2599248406191724E-3</v>
      </c>
      <c r="H27">
        <f t="shared" si="7"/>
        <v>3.0454773380536357E-2</v>
      </c>
      <c r="I27">
        <f t="shared" si="8"/>
        <v>0.12777916666251321</v>
      </c>
      <c r="K27">
        <f t="shared" ca="1" si="2"/>
        <v>-6.9677891317928092E-2</v>
      </c>
      <c r="L27">
        <f t="shared" ca="1" si="3"/>
        <v>3.193244799469528E-2</v>
      </c>
      <c r="M27">
        <f t="shared" ca="1" si="4"/>
        <v>-3.7745443323232812E-2</v>
      </c>
    </row>
    <row r="28" spans="1:13" x14ac:dyDescent="0.45">
      <c r="A28">
        <v>1785</v>
      </c>
      <c r="B28">
        <f>RF!E81</f>
        <v>6.7235092999999996E-2</v>
      </c>
      <c r="C28">
        <f>RF!C81+RF!D81</f>
        <v>9.5217969999999999E-2</v>
      </c>
      <c r="D28">
        <f t="shared" si="0"/>
        <v>3.0940859631305877E-2</v>
      </c>
      <c r="E28">
        <f t="shared" si="1"/>
        <v>9.4401733951866504E-4</v>
      </c>
      <c r="F28">
        <f t="shared" si="5"/>
        <v>0.11392230758117095</v>
      </c>
      <c r="G28">
        <f t="shared" si="6"/>
        <v>4.3125662009541833E-3</v>
      </c>
      <c r="H28">
        <f t="shared" si="7"/>
        <v>3.1884876970824538E-2</v>
      </c>
      <c r="I28">
        <f t="shared" si="8"/>
        <v>0.11823487378212513</v>
      </c>
      <c r="K28">
        <f t="shared" ca="1" si="2"/>
        <v>-6.8569382102982135E-2</v>
      </c>
      <c r="L28">
        <f t="shared" ca="1" si="3"/>
        <v>2.6126511103251079E-2</v>
      </c>
      <c r="M28">
        <f t="shared" ca="1" si="4"/>
        <v>-4.2442870999731055E-2</v>
      </c>
    </row>
    <row r="29" spans="1:13" x14ac:dyDescent="0.45">
      <c r="A29">
        <v>1786</v>
      </c>
      <c r="B29">
        <f>RF!E82</f>
        <v>6.9678226999999995E-2</v>
      </c>
      <c r="C29">
        <f>RF!C82+RF!D82</f>
        <v>0.21988359499999999</v>
      </c>
      <c r="D29">
        <f t="shared" si="0"/>
        <v>3.2316325985373956E-2</v>
      </c>
      <c r="E29">
        <f t="shared" si="1"/>
        <v>1.013343865597984E-3</v>
      </c>
      <c r="F29">
        <f t="shared" si="5"/>
        <v>0.11229403632799423</v>
      </c>
      <c r="G29">
        <f t="shared" si="6"/>
        <v>4.466899586526559E-3</v>
      </c>
      <c r="H29">
        <f t="shared" si="7"/>
        <v>3.3329669850971938E-2</v>
      </c>
      <c r="I29">
        <f t="shared" si="8"/>
        <v>0.11676093591452079</v>
      </c>
      <c r="K29">
        <f t="shared" ca="1" si="2"/>
        <v>-6.744948685049279E-2</v>
      </c>
      <c r="L29">
        <f t="shared" ca="1" si="3"/>
        <v>2.5229892532502369E-2</v>
      </c>
      <c r="M29">
        <f t="shared" ca="1" si="4"/>
        <v>-4.2219594317990425E-2</v>
      </c>
    </row>
    <row r="30" spans="1:13" x14ac:dyDescent="0.45">
      <c r="A30">
        <v>1787</v>
      </c>
      <c r="B30">
        <f>RF!E83</f>
        <v>7.2311664999999997E-2</v>
      </c>
      <c r="C30">
        <f>RF!C83+RF!D83</f>
        <v>0.28068734499999998</v>
      </c>
      <c r="D30">
        <f t="shared" si="0"/>
        <v>3.3717178892327129E-2</v>
      </c>
      <c r="E30">
        <f t="shared" si="1"/>
        <v>1.0851572152427949E-3</v>
      </c>
      <c r="F30">
        <f t="shared" si="5"/>
        <v>0.11741597950910333</v>
      </c>
      <c r="G30">
        <f t="shared" si="6"/>
        <v>4.7178886498610816E-3</v>
      </c>
      <c r="H30">
        <f t="shared" si="7"/>
        <v>3.4802336107569921E-2</v>
      </c>
      <c r="I30">
        <f t="shared" si="8"/>
        <v>0.12213386815896442</v>
      </c>
      <c r="K30">
        <f t="shared" ca="1" si="2"/>
        <v>-6.6307986243778108E-2</v>
      </c>
      <c r="L30">
        <f t="shared" ca="1" si="3"/>
        <v>2.8498328017895494E-2</v>
      </c>
      <c r="M30">
        <f t="shared" ca="1" si="4"/>
        <v>-3.7809658225882614E-2</v>
      </c>
    </row>
    <row r="31" spans="1:13" x14ac:dyDescent="0.45">
      <c r="A31">
        <v>1788</v>
      </c>
      <c r="B31">
        <f>RF!E84</f>
        <v>7.505713E-2</v>
      </c>
      <c r="C31">
        <f>RF!C84+RF!D84</f>
        <v>0.28671172</v>
      </c>
      <c r="D31">
        <f t="shared" si="0"/>
        <v>3.515127463943063E-2</v>
      </c>
      <c r="E31">
        <f t="shared" si="1"/>
        <v>1.1596094936847587E-3</v>
      </c>
      <c r="F31">
        <f t="shared" si="5"/>
        <v>0.12432944644301762</v>
      </c>
      <c r="G31">
        <f t="shared" si="6"/>
        <v>5.0032280467538137E-3</v>
      </c>
      <c r="H31">
        <f t="shared" si="7"/>
        <v>3.6310884133115388E-2</v>
      </c>
      <c r="I31">
        <f t="shared" si="8"/>
        <v>0.12933267448977143</v>
      </c>
      <c r="K31">
        <f t="shared" ca="1" si="2"/>
        <v>-6.5138672776654569E-2</v>
      </c>
      <c r="L31">
        <f t="shared" ca="1" si="3"/>
        <v>3.287747016851808E-2</v>
      </c>
      <c r="M31">
        <f t="shared" ca="1" si="4"/>
        <v>-3.2261202608136488E-2</v>
      </c>
    </row>
    <row r="32" spans="1:13" x14ac:dyDescent="0.45">
      <c r="A32">
        <v>1789</v>
      </c>
      <c r="B32">
        <f>RF!E85</f>
        <v>7.7825245000000001E-2</v>
      </c>
      <c r="C32">
        <f>RF!C85+RF!D85</f>
        <v>0.17322859499999999</v>
      </c>
      <c r="D32">
        <f t="shared" si="0"/>
        <v>3.6619651143424685E-2</v>
      </c>
      <c r="E32">
        <f t="shared" si="1"/>
        <v>1.2367647235450321E-3</v>
      </c>
      <c r="F32">
        <f t="shared" si="5"/>
        <v>0.12666187220243283</v>
      </c>
      <c r="G32">
        <f t="shared" si="6"/>
        <v>5.2316522492815692E-3</v>
      </c>
      <c r="H32">
        <f t="shared" si="7"/>
        <v>3.7856415866969716E-2</v>
      </c>
      <c r="I32">
        <f t="shared" si="8"/>
        <v>0.1318935244517144</v>
      </c>
      <c r="K32">
        <f t="shared" ca="1" si="2"/>
        <v>-6.3940692308244104E-2</v>
      </c>
      <c r="L32">
        <f t="shared" ca="1" si="3"/>
        <v>3.4435273711832401E-2</v>
      </c>
      <c r="M32">
        <f t="shared" ca="1" si="4"/>
        <v>-2.9505418596411703E-2</v>
      </c>
    </row>
    <row r="33" spans="1:13" x14ac:dyDescent="0.45">
      <c r="A33">
        <v>1790</v>
      </c>
      <c r="B33">
        <f>RF!E86</f>
        <v>8.0551774000000007E-2</v>
      </c>
      <c r="C33">
        <f>RF!C86+RF!D86</f>
        <v>8.3304690000000001E-3</v>
      </c>
      <c r="D33">
        <f t="shared" si="0"/>
        <v>3.8117790398243527E-2</v>
      </c>
      <c r="E33">
        <f t="shared" si="1"/>
        <v>1.3166064055063938E-3</v>
      </c>
      <c r="F33">
        <f t="shared" si="5"/>
        <v>0.11887504574302522</v>
      </c>
      <c r="G33">
        <f t="shared" si="6"/>
        <v>5.3138784693929535E-3</v>
      </c>
      <c r="H33">
        <f t="shared" si="7"/>
        <v>3.9434396803749924E-2</v>
      </c>
      <c r="I33">
        <f t="shared" si="8"/>
        <v>0.12418892421241817</v>
      </c>
      <c r="K33">
        <f t="shared" ca="1" si="2"/>
        <v>-6.2717559647569213E-2</v>
      </c>
      <c r="L33">
        <f t="shared" ca="1" si="3"/>
        <v>2.9748449520269983E-2</v>
      </c>
      <c r="M33">
        <f t="shared" ca="1" si="4"/>
        <v>-3.296911012729923E-2</v>
      </c>
    </row>
    <row r="34" spans="1:13" x14ac:dyDescent="0.45">
      <c r="A34">
        <v>1791</v>
      </c>
      <c r="B34">
        <f>RF!E87</f>
        <v>8.2788937000000007E-2</v>
      </c>
      <c r="C34">
        <f>RF!C87+RF!D87</f>
        <v>2.52310938E-2</v>
      </c>
      <c r="D34">
        <f t="shared" si="0"/>
        <v>3.9623550999179434E-2</v>
      </c>
      <c r="E34">
        <f t="shared" si="1"/>
        <v>1.3988502088414301E-3</v>
      </c>
      <c r="F34">
        <f t="shared" si="5"/>
        <v>0.10672158157804271</v>
      </c>
      <c r="G34">
        <f t="shared" si="6"/>
        <v>5.3184762152845757E-3</v>
      </c>
      <c r="H34">
        <f t="shared" si="7"/>
        <v>4.1022401208020864E-2</v>
      </c>
      <c r="I34">
        <f t="shared" si="8"/>
        <v>0.11204005779332728</v>
      </c>
      <c r="K34">
        <f t="shared" ca="1" si="2"/>
        <v>-6.1486657545467387E-2</v>
      </c>
      <c r="L34">
        <f t="shared" ca="1" si="3"/>
        <v>2.2358111376229353E-2</v>
      </c>
      <c r="M34">
        <f t="shared" ca="1" si="4"/>
        <v>-3.9128546169238033E-2</v>
      </c>
    </row>
    <row r="35" spans="1:13" x14ac:dyDescent="0.45">
      <c r="A35">
        <v>1792</v>
      </c>
      <c r="B35">
        <f>RF!E88</f>
        <v>8.5015058000000004E-2</v>
      </c>
      <c r="C35">
        <f>RF!C88+RF!D88</f>
        <v>0.14778359499999999</v>
      </c>
      <c r="D35">
        <f t="shared" si="0"/>
        <v>4.1118358132784541E-2</v>
      </c>
      <c r="E35">
        <f t="shared" si="1"/>
        <v>1.4832284760308593E-3</v>
      </c>
      <c r="F35">
        <f t="shared" si="5"/>
        <v>0.10087018703651207</v>
      </c>
      <c r="G35">
        <f t="shared" si="6"/>
        <v>5.3960205049236936E-3</v>
      </c>
      <c r="H35">
        <f t="shared" si="7"/>
        <v>4.2601586608815398E-2</v>
      </c>
      <c r="I35">
        <f t="shared" si="8"/>
        <v>0.10626620754143576</v>
      </c>
      <c r="K35">
        <f t="shared" ca="1" si="2"/>
        <v>-6.0262591274480609E-2</v>
      </c>
      <c r="L35">
        <f t="shared" ca="1" si="3"/>
        <v>1.8845791437681083E-2</v>
      </c>
      <c r="M35">
        <f t="shared" ca="1" si="4"/>
        <v>-4.1416799836799523E-2</v>
      </c>
    </row>
    <row r="36" spans="1:13" x14ac:dyDescent="0.45">
      <c r="A36">
        <v>1793</v>
      </c>
      <c r="B36">
        <f>RF!E89</f>
        <v>8.7685339000000001E-2</v>
      </c>
      <c r="C36">
        <f>RF!C89+RF!D89</f>
        <v>0.20688984500000002</v>
      </c>
      <c r="D36">
        <f t="shared" si="0"/>
        <v>4.2618777854042389E-2</v>
      </c>
      <c r="E36">
        <f t="shared" si="1"/>
        <v>1.569962595616372E-3</v>
      </c>
      <c r="F36">
        <f t="shared" si="5"/>
        <v>0.10210805285318221</v>
      </c>
      <c r="G36">
        <f t="shared" si="6"/>
        <v>5.5684141568576873E-3</v>
      </c>
      <c r="H36">
        <f t="shared" si="7"/>
        <v>4.4188740449658759E-2</v>
      </c>
      <c r="I36">
        <f t="shared" si="8"/>
        <v>0.1076764670100399</v>
      </c>
      <c r="K36">
        <f t="shared" ca="1" si="2"/>
        <v>-5.9032348465456408E-2</v>
      </c>
      <c r="L36">
        <f t="shared" ca="1" si="3"/>
        <v>1.9703673480687325E-2</v>
      </c>
      <c r="M36">
        <f t="shared" ca="1" si="4"/>
        <v>-3.932867498476908E-2</v>
      </c>
    </row>
    <row r="37" spans="1:13" x14ac:dyDescent="0.45">
      <c r="A37">
        <v>1794</v>
      </c>
      <c r="B37">
        <f>RF!E90</f>
        <v>9.0343610000000005E-2</v>
      </c>
      <c r="C37">
        <f>RF!C90+RF!D90</f>
        <v>0.20139484499999999</v>
      </c>
      <c r="D37">
        <f t="shared" si="0"/>
        <v>4.413948265859851E-2</v>
      </c>
      <c r="E37">
        <f t="shared" si="1"/>
        <v>1.6592729097388566E-3</v>
      </c>
      <c r="F37">
        <f t="shared" si="5"/>
        <v>0.10510536056862922</v>
      </c>
      <c r="G37">
        <f t="shared" si="6"/>
        <v>5.7684351596475223E-3</v>
      </c>
      <c r="H37">
        <f t="shared" si="7"/>
        <v>4.5798755568337367E-2</v>
      </c>
      <c r="I37">
        <f t="shared" si="8"/>
        <v>0.11087379572827674</v>
      </c>
      <c r="K37">
        <f t="shared" ca="1" si="2"/>
        <v>-5.7784385305740191E-2</v>
      </c>
      <c r="L37">
        <f t="shared" ca="1" si="3"/>
        <v>2.1648656623171367E-2</v>
      </c>
      <c r="M37">
        <f t="shared" ca="1" si="4"/>
        <v>-3.6135728682568827E-2</v>
      </c>
    </row>
    <row r="38" spans="1:13" x14ac:dyDescent="0.45">
      <c r="A38">
        <v>1795</v>
      </c>
      <c r="B38">
        <f>RF!E91</f>
        <v>9.2984453999999994E-2</v>
      </c>
      <c r="C38">
        <f>RF!C91+RF!D91</f>
        <v>0.16386172000000002</v>
      </c>
      <c r="D38">
        <f t="shared" si="0"/>
        <v>4.56771534972958E-2</v>
      </c>
      <c r="E38">
        <f t="shared" si="1"/>
        <v>1.7511377344309365E-3</v>
      </c>
      <c r="F38">
        <f t="shared" si="5"/>
        <v>0.10624264211895637</v>
      </c>
      <c r="G38">
        <f t="shared" si="6"/>
        <v>5.9454572621080656E-3</v>
      </c>
      <c r="H38">
        <f t="shared" si="7"/>
        <v>4.7428291231726739E-2</v>
      </c>
      <c r="I38">
        <f t="shared" si="8"/>
        <v>0.11218809938106444</v>
      </c>
      <c r="K38">
        <f t="shared" ca="1" si="2"/>
        <v>-5.6521291281491103E-2</v>
      </c>
      <c r="L38">
        <f t="shared" ca="1" si="3"/>
        <v>2.2448167300380354E-2</v>
      </c>
      <c r="M38">
        <f t="shared" ca="1" si="4"/>
        <v>-3.4073123981110745E-2</v>
      </c>
    </row>
    <row r="39" spans="1:13" x14ac:dyDescent="0.45">
      <c r="A39">
        <v>1796</v>
      </c>
      <c r="B39">
        <f>RF!E92</f>
        <v>9.5610853999999995E-2</v>
      </c>
      <c r="C39">
        <f>RF!C92+RF!D92</f>
        <v>0.14944172</v>
      </c>
      <c r="D39">
        <f t="shared" si="0"/>
        <v>4.7228757644832586E-2</v>
      </c>
      <c r="E39">
        <f t="shared" si="1"/>
        <v>1.8455341652160058E-3</v>
      </c>
      <c r="F39">
        <f t="shared" si="5"/>
        <v>0.1054126225209918</v>
      </c>
      <c r="G39">
        <f t="shared" si="6"/>
        <v>6.0948672626274071E-3</v>
      </c>
      <c r="H39">
        <f t="shared" si="7"/>
        <v>4.907429181004859E-2</v>
      </c>
      <c r="I39">
        <f t="shared" si="8"/>
        <v>0.11150748978361921</v>
      </c>
      <c r="K39">
        <f t="shared" ca="1" si="2"/>
        <v>-5.5245434888103219E-2</v>
      </c>
      <c r="L39">
        <f t="shared" ca="1" si="3"/>
        <v>2.20341422468745E-2</v>
      </c>
      <c r="M39">
        <f t="shared" ca="1" si="4"/>
        <v>-3.3211292641228719E-2</v>
      </c>
    </row>
    <row r="40" spans="1:13" x14ac:dyDescent="0.45">
      <c r="A40">
        <v>1797</v>
      </c>
      <c r="B40">
        <f>RF!E93</f>
        <v>9.7779229999999995E-2</v>
      </c>
      <c r="C40">
        <f>RF!C93+RF!D93</f>
        <v>0.16427734499999999</v>
      </c>
      <c r="D40">
        <f t="shared" si="0"/>
        <v>4.8776001222691656E-2</v>
      </c>
      <c r="E40">
        <f t="shared" si="1"/>
        <v>1.94220884614154E-3</v>
      </c>
      <c r="F40">
        <f t="shared" si="5"/>
        <v>0.10469047700827942</v>
      </c>
      <c r="G40">
        <f t="shared" si="6"/>
        <v>6.2441302914196502E-3</v>
      </c>
      <c r="H40">
        <f t="shared" si="7"/>
        <v>5.0718210068833196E-2</v>
      </c>
      <c r="I40">
        <f t="shared" si="8"/>
        <v>0.11093460729969908</v>
      </c>
      <c r="K40">
        <f t="shared" ca="1" si="2"/>
        <v>-5.3971192552893475E-2</v>
      </c>
      <c r="L40">
        <f t="shared" ca="1" si="3"/>
        <v>2.1685649216585296E-2</v>
      </c>
      <c r="M40">
        <f t="shared" ca="1" si="4"/>
        <v>-3.2285543336308176E-2</v>
      </c>
    </row>
    <row r="41" spans="1:13" x14ac:dyDescent="0.45">
      <c r="A41">
        <v>1798</v>
      </c>
      <c r="B41">
        <f>RF!E94</f>
        <v>9.9929437999999995E-2</v>
      </c>
      <c r="C41">
        <f>RF!C94+RF!D94</f>
        <v>0.17753796999999999</v>
      </c>
      <c r="D41">
        <f t="shared" si="0"/>
        <v>5.0302511689449513E-2</v>
      </c>
      <c r="E41">
        <f t="shared" si="1"/>
        <v>2.0409070909092179E-3</v>
      </c>
      <c r="F41">
        <f t="shared" si="5"/>
        <v>0.10504426867850257</v>
      </c>
      <c r="G41">
        <f t="shared" si="6"/>
        <v>6.4077283925997415E-3</v>
      </c>
      <c r="H41">
        <f t="shared" si="7"/>
        <v>5.2343418780358732E-2</v>
      </c>
      <c r="I41">
        <f t="shared" si="8"/>
        <v>0.11145199707110232</v>
      </c>
      <c r="K41">
        <f t="shared" ca="1" si="2"/>
        <v>-5.2711452457720756E-2</v>
      </c>
      <c r="L41">
        <f t="shared" ca="1" si="3"/>
        <v>2.2000385195320663E-2</v>
      </c>
      <c r="M41">
        <f t="shared" ca="1" si="4"/>
        <v>-3.0711067262400093E-2</v>
      </c>
    </row>
    <row r="42" spans="1:13" x14ac:dyDescent="0.45">
      <c r="A42">
        <v>1799</v>
      </c>
      <c r="B42">
        <f>RF!E95</f>
        <v>0.10249672999999999</v>
      </c>
      <c r="C42">
        <f>RF!C95+RF!D95</f>
        <v>0.18313797000000001</v>
      </c>
      <c r="D42">
        <f t="shared" si="0"/>
        <v>5.1824741621245521E-2</v>
      </c>
      <c r="E42">
        <f t="shared" si="1"/>
        <v>2.1418326650719452E-3</v>
      </c>
      <c r="F42">
        <f t="shared" si="5"/>
        <v>0.10602620702006499</v>
      </c>
      <c r="G42">
        <f t="shared" si="6"/>
        <v>6.5807947963030487E-3</v>
      </c>
      <c r="H42">
        <f t="shared" si="7"/>
        <v>5.3966574286317466E-2</v>
      </c>
      <c r="I42">
        <f t="shared" si="8"/>
        <v>0.11260700181636804</v>
      </c>
      <c r="K42">
        <f t="shared" ca="1" si="2"/>
        <v>-5.1453303853756384E-2</v>
      </c>
      <c r="L42">
        <f t="shared" ca="1" si="3"/>
        <v>2.2702991951459806E-2</v>
      </c>
      <c r="M42">
        <f t="shared" ca="1" si="4"/>
        <v>-2.8750311902296578E-2</v>
      </c>
    </row>
    <row r="43" spans="1:13" x14ac:dyDescent="0.45">
      <c r="A43">
        <v>1800</v>
      </c>
      <c r="B43">
        <f>RF!E96</f>
        <v>0.10458936000000001</v>
      </c>
      <c r="C43">
        <f>RF!C96+RF!D96</f>
        <v>0.19887047000000002</v>
      </c>
      <c r="D43">
        <f t="shared" si="0"/>
        <v>5.3341132606028914E-2</v>
      </c>
      <c r="E43">
        <f t="shared" si="1"/>
        <v>2.2449500130122604E-3</v>
      </c>
      <c r="F43">
        <f t="shared" si="5"/>
        <v>0.10765332135761155</v>
      </c>
      <c r="G43">
        <f t="shared" si="6"/>
        <v>6.7645996211308096E-3</v>
      </c>
      <c r="H43">
        <f t="shared" si="7"/>
        <v>5.5586082619041174E-2</v>
      </c>
      <c r="I43">
        <f t="shared" si="8"/>
        <v>0.11441792097874236</v>
      </c>
      <c r="K43">
        <f t="shared" ca="1" si="2"/>
        <v>-5.0197982265378138E-2</v>
      </c>
      <c r="L43">
        <f t="shared" ca="1" si="3"/>
        <v>2.3804601311526379E-2</v>
      </c>
      <c r="M43">
        <f t="shared" ca="1" si="4"/>
        <v>-2.6393380953851759E-2</v>
      </c>
    </row>
    <row r="44" spans="1:13" x14ac:dyDescent="0.45">
      <c r="A44">
        <v>1801</v>
      </c>
      <c r="B44">
        <f>RF!E97</f>
        <v>0.10667018</v>
      </c>
      <c r="C44">
        <f>RF!C97+RF!D97</f>
        <v>0.21914422</v>
      </c>
      <c r="D44">
        <f t="shared" si="0"/>
        <v>5.4835114012718462E-2</v>
      </c>
      <c r="E44">
        <f t="shared" si="1"/>
        <v>2.3499992811572431E-3</v>
      </c>
      <c r="F44">
        <f t="shared" si="5"/>
        <v>0.1103727978491134</v>
      </c>
      <c r="G44">
        <f t="shared" si="6"/>
        <v>6.9667935485390256E-3</v>
      </c>
      <c r="H44">
        <f t="shared" si="7"/>
        <v>5.7185113293875704E-2</v>
      </c>
      <c r="I44">
        <f t="shared" si="8"/>
        <v>0.11733959139765243</v>
      </c>
      <c r="K44">
        <f t="shared" ca="1" si="2"/>
        <v>-4.8958533423998647E-2</v>
      </c>
      <c r="L44">
        <f t="shared" ca="1" si="3"/>
        <v>2.5581897365029457E-2</v>
      </c>
      <c r="M44">
        <f t="shared" ca="1" si="4"/>
        <v>-2.337663605896919E-2</v>
      </c>
    </row>
    <row r="45" spans="1:13" x14ac:dyDescent="0.45">
      <c r="A45">
        <v>1802</v>
      </c>
      <c r="B45">
        <f>RF!E98</f>
        <v>0.10831278</v>
      </c>
      <c r="C45">
        <f>RF!C98+RF!D98</f>
        <v>0.21462484500000001</v>
      </c>
      <c r="D45">
        <f t="shared" si="0"/>
        <v>5.6293265416683759E-2</v>
      </c>
      <c r="E45">
        <f t="shared" si="1"/>
        <v>2.4567403151012019E-3</v>
      </c>
      <c r="F45">
        <f t="shared" si="5"/>
        <v>0.11334491737808483</v>
      </c>
      <c r="G45">
        <f t="shared" si="6"/>
        <v>7.1767365440768881E-3</v>
      </c>
      <c r="H45">
        <f t="shared" si="7"/>
        <v>5.875000573178496E-2</v>
      </c>
      <c r="I45">
        <f t="shared" si="8"/>
        <v>0.12052165392216171</v>
      </c>
      <c r="K45">
        <f t="shared" ca="1" si="2"/>
        <v>-4.7745545987562608E-2</v>
      </c>
      <c r="L45">
        <f t="shared" ca="1" si="3"/>
        <v>2.751759385228764E-2</v>
      </c>
      <c r="M45">
        <f t="shared" ca="1" si="4"/>
        <v>-2.0227952135274969E-2</v>
      </c>
    </row>
    <row r="46" spans="1:13" x14ac:dyDescent="0.45">
      <c r="A46">
        <v>1803</v>
      </c>
      <c r="B46">
        <f>RF!E99</f>
        <v>0.11039539</v>
      </c>
      <c r="C46">
        <f>RF!C99+RF!D99</f>
        <v>0.19789922000000001</v>
      </c>
      <c r="D46">
        <f t="shared" si="0"/>
        <v>5.7719671563320883E-2</v>
      </c>
      <c r="E46">
        <f t="shared" si="1"/>
        <v>2.5651699250632842E-3</v>
      </c>
      <c r="F46">
        <f t="shared" si="5"/>
        <v>0.11523117767563971</v>
      </c>
      <c r="G46">
        <f t="shared" si="6"/>
        <v>7.3750527271038251E-3</v>
      </c>
      <c r="H46">
        <f t="shared" si="7"/>
        <v>6.0284841488384165E-2</v>
      </c>
      <c r="I46">
        <f t="shared" si="8"/>
        <v>0.12260623040274354</v>
      </c>
      <c r="K46">
        <f t="shared" ca="1" si="2"/>
        <v>-4.6555856239789924E-2</v>
      </c>
      <c r="L46">
        <f t="shared" ca="1" si="3"/>
        <v>2.8785673074428489E-2</v>
      </c>
      <c r="M46">
        <f t="shared" ca="1" si="4"/>
        <v>-1.7770183165361435E-2</v>
      </c>
    </row>
    <row r="47" spans="1:13" x14ac:dyDescent="0.45">
      <c r="A47">
        <v>1804</v>
      </c>
      <c r="B47">
        <f>RF!E100</f>
        <v>0.11334439</v>
      </c>
      <c r="C47">
        <f>RF!C100+RF!D100</f>
        <v>0.19290734500000001</v>
      </c>
      <c r="D47">
        <f t="shared" si="0"/>
        <v>5.9164154958601271E-2</v>
      </c>
      <c r="E47">
        <f t="shared" si="1"/>
        <v>2.6759674624721084E-3</v>
      </c>
      <c r="F47">
        <f t="shared" si="5"/>
        <v>0.11613671836827894</v>
      </c>
      <c r="G47">
        <f t="shared" si="6"/>
        <v>7.5615232576370199E-3</v>
      </c>
      <c r="H47">
        <f t="shared" si="7"/>
        <v>6.1840122421073382E-2</v>
      </c>
      <c r="I47">
        <f t="shared" si="8"/>
        <v>0.12369824162591596</v>
      </c>
      <c r="K47">
        <f t="shared" ca="1" si="2"/>
        <v>-4.5350318922476901E-2</v>
      </c>
      <c r="L47">
        <f t="shared" ca="1" si="3"/>
        <v>2.9449959923747184E-2</v>
      </c>
      <c r="M47">
        <f t="shared" ca="1" si="4"/>
        <v>-1.5900358998729717E-2</v>
      </c>
    </row>
    <row r="48" spans="1:13" x14ac:dyDescent="0.45">
      <c r="A48">
        <v>1805</v>
      </c>
      <c r="B48">
        <f>RF!E101</f>
        <v>0.11583097000000001</v>
      </c>
      <c r="C48">
        <f>RF!C101+RF!D101</f>
        <v>0.18971797000000001</v>
      </c>
      <c r="D48">
        <f t="shared" si="0"/>
        <v>6.0638991280344542E-2</v>
      </c>
      <c r="E48">
        <f t="shared" si="1"/>
        <v>2.7893384970733327E-3</v>
      </c>
      <c r="F48">
        <f t="shared" si="5"/>
        <v>0.11665092830420262</v>
      </c>
      <c r="G48">
        <f t="shared" si="6"/>
        <v>7.7432587937995775E-3</v>
      </c>
      <c r="H48">
        <f t="shared" si="7"/>
        <v>6.3428329777417872E-2</v>
      </c>
      <c r="I48">
        <f t="shared" si="8"/>
        <v>0.12439418709800221</v>
      </c>
      <c r="K48">
        <f t="shared" ca="1" si="2"/>
        <v>-4.4119259507125003E-2</v>
      </c>
      <c r="L48">
        <f t="shared" ca="1" si="3"/>
        <v>2.9873314020426454E-2</v>
      </c>
      <c r="M48">
        <f t="shared" ca="1" si="4"/>
        <v>-1.4245945486698549E-2</v>
      </c>
    </row>
    <row r="49" spans="1:13" x14ac:dyDescent="0.45">
      <c r="A49">
        <v>1806</v>
      </c>
      <c r="B49">
        <f>RF!E102</f>
        <v>0.11788261999999999</v>
      </c>
      <c r="C49">
        <f>RF!C102+RF!D102</f>
        <v>0.178679845</v>
      </c>
      <c r="D49">
        <f t="shared" si="0"/>
        <v>6.2108998741111622E-2</v>
      </c>
      <c r="E49">
        <f t="shared" si="1"/>
        <v>2.9048072850245705E-3</v>
      </c>
      <c r="F49">
        <f t="shared" si="5"/>
        <v>0.11660363071315043</v>
      </c>
      <c r="G49">
        <f t="shared" si="6"/>
        <v>7.9171076648859775E-3</v>
      </c>
      <c r="H49">
        <f t="shared" si="7"/>
        <v>6.5013806026136198E-2</v>
      </c>
      <c r="I49">
        <f t="shared" si="8"/>
        <v>0.1245207383780364</v>
      </c>
      <c r="K49">
        <f t="shared" ca="1" si="2"/>
        <v>-4.2890317041895581E-2</v>
      </c>
      <c r="L49">
        <f t="shared" ca="1" si="3"/>
        <v>2.9950297067218721E-2</v>
      </c>
      <c r="M49">
        <f t="shared" ca="1" si="4"/>
        <v>-1.2940019974676861E-2</v>
      </c>
    </row>
    <row r="50" spans="1:13" x14ac:dyDescent="0.45">
      <c r="A50">
        <v>1807</v>
      </c>
      <c r="B50">
        <f>RF!E103</f>
        <v>0.11993518</v>
      </c>
      <c r="C50">
        <f>RF!C103+RF!D103</f>
        <v>0.167401095</v>
      </c>
      <c r="D50">
        <f t="shared" si="0"/>
        <v>6.3559350667448444E-2</v>
      </c>
      <c r="E50">
        <f t="shared" si="1"/>
        <v>3.022141643408503E-3</v>
      </c>
      <c r="F50">
        <f t="shared" si="5"/>
        <v>0.11577140151645014</v>
      </c>
      <c r="G50">
        <f t="shared" si="6"/>
        <v>8.0788569845179244E-3</v>
      </c>
      <c r="H50">
        <f t="shared" si="7"/>
        <v>6.6581492310856943E-2</v>
      </c>
      <c r="I50">
        <f t="shared" si="8"/>
        <v>0.12385025850096806</v>
      </c>
      <c r="K50">
        <f t="shared" ca="1" si="2"/>
        <v>-4.1675164024618599E-2</v>
      </c>
      <c r="L50">
        <f t="shared" ca="1" si="3"/>
        <v>2.954243407495441E-2</v>
      </c>
      <c r="M50">
        <f t="shared" ca="1" si="4"/>
        <v>-1.2132729949664189E-2</v>
      </c>
    </row>
    <row r="51" spans="1:13" x14ac:dyDescent="0.45">
      <c r="A51">
        <v>1808</v>
      </c>
      <c r="B51">
        <f>RF!E104</f>
        <v>0.12236436000000001</v>
      </c>
      <c r="C51">
        <f>RF!C104+RF!D104</f>
        <v>-0.32897328000000003</v>
      </c>
      <c r="D51">
        <f t="shared" si="0"/>
        <v>6.5005621416478865E-2</v>
      </c>
      <c r="E51">
        <f t="shared" si="1"/>
        <v>3.1415345346039094E-3</v>
      </c>
      <c r="F51">
        <f t="shared" si="5"/>
        <v>9.70565917492099E-2</v>
      </c>
      <c r="G51">
        <f t="shared" si="6"/>
        <v>7.974622668773251E-3</v>
      </c>
      <c r="H51">
        <f t="shared" si="7"/>
        <v>6.8147155951082769E-2</v>
      </c>
      <c r="I51">
        <f t="shared" si="8"/>
        <v>0.10503121441798315</v>
      </c>
      <c r="K51">
        <f t="shared" ca="1" si="2"/>
        <v>-4.0461578809895503E-2</v>
      </c>
      <c r="L51">
        <f t="shared" ca="1" si="3"/>
        <v>1.8094526548181812E-2</v>
      </c>
      <c r="M51">
        <f t="shared" ca="1" si="4"/>
        <v>-2.2367052261713691E-2</v>
      </c>
    </row>
    <row r="52" spans="1:13" x14ac:dyDescent="0.45">
      <c r="A52">
        <v>1809</v>
      </c>
      <c r="B52">
        <f>RF!E105</f>
        <v>0.12464114</v>
      </c>
      <c r="C52">
        <f>RF!C105+RF!D105</f>
        <v>-1.4747595499999999</v>
      </c>
      <c r="D52">
        <f t="shared" si="0"/>
        <v>6.6456208661991908E-2</v>
      </c>
      <c r="E52">
        <f t="shared" si="1"/>
        <v>3.2630982430847865E-3</v>
      </c>
      <c r="F52">
        <f t="shared" si="5"/>
        <v>2.2293358490124909E-2</v>
      </c>
      <c r="G52">
        <f t="shared" si="6"/>
        <v>7.011512623137383E-3</v>
      </c>
      <c r="H52">
        <f t="shared" si="7"/>
        <v>6.9719306905076689E-2</v>
      </c>
      <c r="I52">
        <f t="shared" si="8"/>
        <v>2.9304871113262292E-2</v>
      </c>
      <c r="K52">
        <f t="shared" ca="1" si="2"/>
        <v>-3.9242965115318912E-2</v>
      </c>
      <c r="L52">
        <f t="shared" ca="1" si="3"/>
        <v>-2.7970946898308893E-2</v>
      </c>
      <c r="M52">
        <f t="shared" ca="1" si="4"/>
        <v>-6.7213912013627808E-2</v>
      </c>
    </row>
    <row r="53" spans="1:13" x14ac:dyDescent="0.45">
      <c r="A53">
        <v>1810</v>
      </c>
      <c r="B53">
        <f>RF!E106</f>
        <v>0.12670368000000001</v>
      </c>
      <c r="C53">
        <f>RF!C106+RF!D106</f>
        <v>-1.8786683</v>
      </c>
      <c r="D53">
        <f t="shared" si="0"/>
        <v>6.7897645230378931E-2</v>
      </c>
      <c r="E53">
        <f t="shared" si="1"/>
        <v>3.3866356589555887E-3</v>
      </c>
      <c r="F53">
        <f t="shared" si="5"/>
        <v>-9.8953527251398207E-2</v>
      </c>
      <c r="G53">
        <f t="shared" si="6"/>
        <v>5.2399969501023122E-3</v>
      </c>
      <c r="H53">
        <f t="shared" si="7"/>
        <v>7.1284280889334514E-2</v>
      </c>
      <c r="I53">
        <f t="shared" si="8"/>
        <v>-9.3713530301295894E-2</v>
      </c>
      <c r="K53">
        <f t="shared" ca="1" si="2"/>
        <v>-3.8029914470259767E-2</v>
      </c>
      <c r="L53">
        <f t="shared" ca="1" si="3"/>
        <v>-0.10280489049688728</v>
      </c>
      <c r="M53">
        <f t="shared" ca="1" si="4"/>
        <v>-0.14083480496714704</v>
      </c>
    </row>
    <row r="54" spans="1:13" x14ac:dyDescent="0.45">
      <c r="A54">
        <v>1811</v>
      </c>
      <c r="B54">
        <f>RF!E107</f>
        <v>0.12813160000000001</v>
      </c>
      <c r="C54">
        <f>RF!C107+RF!D107</f>
        <v>-1.084260175</v>
      </c>
      <c r="D54">
        <f t="shared" si="0"/>
        <v>6.9300900030176985E-2</v>
      </c>
      <c r="E54">
        <f t="shared" si="1"/>
        <v>3.5116978698113495E-3</v>
      </c>
      <c r="F54">
        <f t="shared" si="5"/>
        <v>-0.19276475864326362</v>
      </c>
      <c r="G54">
        <f t="shared" si="6"/>
        <v>3.6770997872053648E-3</v>
      </c>
      <c r="H54">
        <f t="shared" si="7"/>
        <v>7.2812597899988341E-2</v>
      </c>
      <c r="I54">
        <f t="shared" si="8"/>
        <v>-0.18908765885605824</v>
      </c>
      <c r="K54">
        <f t="shared" ca="1" si="2"/>
        <v>-3.684527756621072E-2</v>
      </c>
      <c r="L54">
        <f t="shared" ca="1" si="3"/>
        <v>-0.16082240718513471</v>
      </c>
      <c r="M54">
        <f t="shared" ca="1" si="4"/>
        <v>-0.19766768475134544</v>
      </c>
    </row>
    <row r="55" spans="1:13" x14ac:dyDescent="0.45">
      <c r="A55">
        <v>1812</v>
      </c>
      <c r="B55">
        <f>RF!E108</f>
        <v>0.12943757</v>
      </c>
      <c r="C55">
        <f>RF!C108+RF!D108</f>
        <v>-0.40862015500000004</v>
      </c>
      <c r="D55">
        <f t="shared" si="0"/>
        <v>7.0643468245984803E-2</v>
      </c>
      <c r="E55">
        <f t="shared" si="1"/>
        <v>3.6378853415577287E-3</v>
      </c>
      <c r="F55">
        <f t="shared" si="5"/>
        <v>-0.22399276504473858</v>
      </c>
      <c r="G55">
        <f t="shared" si="6"/>
        <v>2.8871003486512733E-3</v>
      </c>
      <c r="H55">
        <f t="shared" si="7"/>
        <v>7.4281353587542537E-2</v>
      </c>
      <c r="I55">
        <f t="shared" si="8"/>
        <v>-0.22110566469608731</v>
      </c>
      <c r="K55">
        <f t="shared" ca="1" si="2"/>
        <v>-3.5706808139789645E-2</v>
      </c>
      <c r="L55">
        <f t="shared" ca="1" si="3"/>
        <v>-0.18029944164193376</v>
      </c>
      <c r="M55">
        <f t="shared" ca="1" si="4"/>
        <v>-0.21600624978172339</v>
      </c>
    </row>
    <row r="56" spans="1:13" x14ac:dyDescent="0.45">
      <c r="A56">
        <v>1813</v>
      </c>
      <c r="B56">
        <f>RF!E109</f>
        <v>0.13112989</v>
      </c>
      <c r="C56">
        <f>RF!C109+RF!D109</f>
        <v>-0.20903703000000001</v>
      </c>
      <c r="D56">
        <f t="shared" si="0"/>
        <v>7.1941523402548724E-2</v>
      </c>
      <c r="E56">
        <f t="shared" si="1"/>
        <v>3.7653336559301371E-3</v>
      </c>
      <c r="F56">
        <f t="shared" si="5"/>
        <v>-0.22072428129196683</v>
      </c>
      <c r="G56">
        <f t="shared" si="6"/>
        <v>2.5569186429461157E-3</v>
      </c>
      <c r="H56">
        <f t="shared" si="7"/>
        <v>7.5706857058478863E-2</v>
      </c>
      <c r="I56">
        <f t="shared" si="8"/>
        <v>-0.21816736264902073</v>
      </c>
      <c r="K56">
        <f t="shared" ca="1" si="2"/>
        <v>-3.4601864592901599E-2</v>
      </c>
      <c r="L56">
        <f t="shared" ca="1" si="3"/>
        <v>-0.17851202831890756</v>
      </c>
      <c r="M56">
        <f t="shared" ca="1" si="4"/>
        <v>-0.21311389291180916</v>
      </c>
    </row>
    <row r="57" spans="1:13" x14ac:dyDescent="0.45">
      <c r="A57">
        <v>1814</v>
      </c>
      <c r="B57">
        <f>RF!E110</f>
        <v>0.13283101999999999</v>
      </c>
      <c r="C57">
        <f>RF!C110+RF!D110</f>
        <v>-0.73179265500000001</v>
      </c>
      <c r="D57">
        <f t="shared" si="0"/>
        <v>7.3214054006125698E-2</v>
      </c>
      <c r="E57">
        <f t="shared" si="1"/>
        <v>3.8942464737479134E-3</v>
      </c>
      <c r="F57">
        <f t="shared" si="5"/>
        <v>-0.22926616482309167</v>
      </c>
      <c r="G57">
        <f t="shared" si="6"/>
        <v>2.0584679487006519E-3</v>
      </c>
      <c r="H57">
        <f t="shared" si="7"/>
        <v>7.7108300479873618E-2</v>
      </c>
      <c r="I57">
        <f t="shared" si="8"/>
        <v>-0.22720769687439102</v>
      </c>
      <c r="K57">
        <f t="shared" ca="1" si="2"/>
        <v>-3.3515570594766522E-2</v>
      </c>
      <c r="L57">
        <f t="shared" ca="1" si="3"/>
        <v>-0.18401139958169815</v>
      </c>
      <c r="M57">
        <f t="shared" ca="1" si="4"/>
        <v>-0.21752697017646466</v>
      </c>
    </row>
    <row r="58" spans="1:13" x14ac:dyDescent="0.45">
      <c r="A58">
        <v>1815</v>
      </c>
      <c r="B58">
        <f>RF!E111</f>
        <v>0.1341638</v>
      </c>
      <c r="C58">
        <f>RF!C111+RF!D111</f>
        <v>-2.196105175</v>
      </c>
      <c r="D58">
        <f t="shared" si="0"/>
        <v>7.4451193488456816E-2</v>
      </c>
      <c r="E58">
        <f t="shared" si="1"/>
        <v>4.024432122341692E-3</v>
      </c>
      <c r="F58">
        <f t="shared" si="5"/>
        <v>-0.30721139145150717</v>
      </c>
      <c r="G58">
        <f t="shared" si="6"/>
        <v>5.2165760786523755E-4</v>
      </c>
      <c r="H58">
        <f t="shared" si="7"/>
        <v>7.8475625610798502E-2</v>
      </c>
      <c r="I58">
        <f t="shared" si="8"/>
        <v>-0.30668973384364195</v>
      </c>
      <c r="K58">
        <f t="shared" ca="1" si="2"/>
        <v>-3.2455722540576278E-2</v>
      </c>
      <c r="L58">
        <f t="shared" ca="1" si="3"/>
        <v>-0.232361517964501</v>
      </c>
      <c r="M58">
        <f t="shared" ca="1" si="4"/>
        <v>-0.26481724050507727</v>
      </c>
    </row>
    <row r="59" spans="1:13" x14ac:dyDescent="0.45">
      <c r="A59">
        <v>1816</v>
      </c>
      <c r="B59">
        <f>RF!E112</f>
        <v>0.13515443999999999</v>
      </c>
      <c r="C59">
        <f>RF!C112+RF!D112</f>
        <v>-2.6983332999999998</v>
      </c>
      <c r="D59">
        <f t="shared" si="0"/>
        <v>7.5631755519032728E-2</v>
      </c>
      <c r="E59">
        <f t="shared" si="1"/>
        <v>4.1555157898590291E-3</v>
      </c>
      <c r="F59">
        <f t="shared" si="5"/>
        <v>-0.44604363511707412</v>
      </c>
      <c r="G59">
        <f t="shared" si="6"/>
        <v>-2.0402404144485593E-3</v>
      </c>
      <c r="H59">
        <f t="shared" si="7"/>
        <v>7.9787271308891752E-2</v>
      </c>
      <c r="I59">
        <f t="shared" si="8"/>
        <v>-0.44808387553152268</v>
      </c>
      <c r="K59">
        <f t="shared" ca="1" si="2"/>
        <v>-3.1439033013359867E-2</v>
      </c>
      <c r="L59">
        <f t="shared" ca="1" si="3"/>
        <v>-0.3183737007157888</v>
      </c>
      <c r="M59">
        <f t="shared" ca="1" si="4"/>
        <v>-0.34981273372914867</v>
      </c>
    </row>
    <row r="60" spans="1:13" x14ac:dyDescent="0.45">
      <c r="A60">
        <v>1817</v>
      </c>
      <c r="B60">
        <f>RF!E113</f>
        <v>0.13620993000000001</v>
      </c>
      <c r="C60">
        <f>RF!C113+RF!D113</f>
        <v>-1.5304401749999998</v>
      </c>
      <c r="D60">
        <f t="shared" si="0"/>
        <v>7.6752271205970224E-2</v>
      </c>
      <c r="E60">
        <f t="shared" si="1"/>
        <v>4.2873502160707642E-3</v>
      </c>
      <c r="F60">
        <f t="shared" si="5"/>
        <v>-0.54572293262565252</v>
      </c>
      <c r="G60">
        <f t="shared" si="6"/>
        <v>-4.2476336358342514E-3</v>
      </c>
      <c r="H60">
        <f t="shared" si="7"/>
        <v>8.1039621422040992E-2</v>
      </c>
      <c r="I60">
        <f t="shared" si="8"/>
        <v>-0.54997056626148677</v>
      </c>
      <c r="K60">
        <f t="shared" ca="1" si="2"/>
        <v>-3.0468304983452051E-2</v>
      </c>
      <c r="L60">
        <f t="shared" ca="1" si="3"/>
        <v>-0.3803529069146887</v>
      </c>
      <c r="M60">
        <f t="shared" ca="1" si="4"/>
        <v>-0.41082121189814075</v>
      </c>
    </row>
    <row r="61" spans="1:13" x14ac:dyDescent="0.45">
      <c r="A61">
        <v>1818</v>
      </c>
      <c r="B61">
        <f>RF!E114</f>
        <v>0.13770056</v>
      </c>
      <c r="C61">
        <f>RF!C114+RF!D114</f>
        <v>-0.40334828</v>
      </c>
      <c r="D61">
        <f t="shared" si="0"/>
        <v>7.7837184453409702E-2</v>
      </c>
      <c r="E61">
        <f t="shared" si="1"/>
        <v>4.4201951498633527E-3</v>
      </c>
      <c r="F61">
        <f t="shared" si="5"/>
        <v>-0.55294941022217059</v>
      </c>
      <c r="G61">
        <f t="shared" si="6"/>
        <v>-5.2489745777576759E-3</v>
      </c>
      <c r="H61">
        <f t="shared" si="7"/>
        <v>8.2257379603273062E-2</v>
      </c>
      <c r="I61">
        <f t="shared" si="8"/>
        <v>-0.55819838479992823</v>
      </c>
      <c r="K61">
        <f t="shared" ca="1" si="2"/>
        <v>-2.9524390028872045E-2</v>
      </c>
      <c r="L61">
        <f t="shared" ca="1" si="3"/>
        <v>-0.38535801266606451</v>
      </c>
      <c r="M61">
        <f t="shared" ca="1" si="4"/>
        <v>-0.41488240269493654</v>
      </c>
    </row>
    <row r="62" spans="1:13" x14ac:dyDescent="0.45">
      <c r="A62">
        <v>1819</v>
      </c>
      <c r="B62">
        <f>RF!E115</f>
        <v>0.13956212000000001</v>
      </c>
      <c r="C62">
        <f>RF!C115+RF!D115</f>
        <v>4.5784843999999991E-2</v>
      </c>
      <c r="D62">
        <f t="shared" si="0"/>
        <v>7.8919034002446597E-2</v>
      </c>
      <c r="E62">
        <f t="shared" si="1"/>
        <v>4.5544698386077755E-3</v>
      </c>
      <c r="F62">
        <f t="shared" si="5"/>
        <v>-0.50355073655088434</v>
      </c>
      <c r="G62">
        <f t="shared" si="6"/>
        <v>-5.4232388386880031E-3</v>
      </c>
      <c r="H62">
        <f t="shared" si="7"/>
        <v>8.3473503841054369E-2</v>
      </c>
      <c r="I62">
        <f t="shared" si="8"/>
        <v>-0.50897397538957234</v>
      </c>
      <c r="K62">
        <f t="shared" ca="1" si="2"/>
        <v>-2.8581741584902998E-2</v>
      </c>
      <c r="L62">
        <f t="shared" ca="1" si="3"/>
        <v>-0.35541406415811411</v>
      </c>
      <c r="M62">
        <f t="shared" ca="1" si="4"/>
        <v>-0.38399580574301712</v>
      </c>
    </row>
    <row r="63" spans="1:13" x14ac:dyDescent="0.45">
      <c r="A63">
        <v>1820</v>
      </c>
      <c r="B63">
        <f>RF!E116</f>
        <v>0.14132005</v>
      </c>
      <c r="C63">
        <f>RF!C116+RF!D116</f>
        <v>0.17054671999999998</v>
      </c>
      <c r="D63">
        <f t="shared" si="0"/>
        <v>8.0007628792459984E-2</v>
      </c>
      <c r="E63">
        <f t="shared" si="1"/>
        <v>4.690310638565739E-3</v>
      </c>
      <c r="F63">
        <f t="shared" si="5"/>
        <v>-0.43937468844048599</v>
      </c>
      <c r="G63">
        <f t="shared" si="6"/>
        <v>-5.2968331469974983E-3</v>
      </c>
      <c r="H63">
        <f t="shared" si="7"/>
        <v>8.4697939431025729E-2</v>
      </c>
      <c r="I63">
        <f t="shared" si="8"/>
        <v>-0.44467152158748346</v>
      </c>
      <c r="K63">
        <f t="shared" ca="1" si="2"/>
        <v>-2.7632650803082415E-2</v>
      </c>
      <c r="L63">
        <f t="shared" ca="1" si="3"/>
        <v>-0.31629791449478212</v>
      </c>
      <c r="M63">
        <f t="shared" ca="1" si="4"/>
        <v>-0.34393056529786453</v>
      </c>
    </row>
    <row r="64" spans="1:13" x14ac:dyDescent="0.45">
      <c r="A64">
        <v>1821</v>
      </c>
      <c r="B64">
        <f>RF!E117</f>
        <v>0.14297777</v>
      </c>
      <c r="C64">
        <f>RF!C117+RF!D117</f>
        <v>0.17600672000000001</v>
      </c>
      <c r="D64">
        <f t="shared" si="0"/>
        <v>8.109499380520116E-2</v>
      </c>
      <c r="E64">
        <f t="shared" si="1"/>
        <v>4.8276070868866717E-3</v>
      </c>
      <c r="F64">
        <f t="shared" si="5"/>
        <v>-0.37779025177641146</v>
      </c>
      <c r="G64">
        <f t="shared" si="6"/>
        <v>-5.1026075213827481E-3</v>
      </c>
      <c r="H64">
        <f t="shared" si="7"/>
        <v>8.5922600892087836E-2</v>
      </c>
      <c r="I64">
        <f t="shared" si="8"/>
        <v>-0.38289285929779421</v>
      </c>
      <c r="K64">
        <f t="shared" ca="1" si="2"/>
        <v>-2.6683384942905838E-2</v>
      </c>
      <c r="L64">
        <f t="shared" ca="1" si="3"/>
        <v>-0.27871702516260188</v>
      </c>
      <c r="M64">
        <f t="shared" ca="1" si="4"/>
        <v>-0.30540041010550772</v>
      </c>
    </row>
    <row r="65" spans="1:13" x14ac:dyDescent="0.45">
      <c r="A65">
        <v>1822</v>
      </c>
      <c r="B65">
        <f>RF!E118</f>
        <v>0.14415504000000001</v>
      </c>
      <c r="C65">
        <f>RF!C118+RF!D118</f>
        <v>0.17736734500000001</v>
      </c>
      <c r="D65">
        <f t="shared" si="0"/>
        <v>8.2160705906949225E-2</v>
      </c>
      <c r="E65">
        <f t="shared" si="1"/>
        <v>4.9660518490441822E-3</v>
      </c>
      <c r="F65">
        <f t="shared" si="5"/>
        <v>-0.32287619384378485</v>
      </c>
      <c r="G65">
        <f t="shared" si="6"/>
        <v>-4.9052872669701252E-3</v>
      </c>
      <c r="H65">
        <f t="shared" si="7"/>
        <v>8.7126757755993406E-2</v>
      </c>
      <c r="I65">
        <f t="shared" si="8"/>
        <v>-0.327781481110755</v>
      </c>
      <c r="K65">
        <f t="shared" ca="1" si="2"/>
        <v>-2.5750012711030831E-2</v>
      </c>
      <c r="L65">
        <f t="shared" ca="1" si="3"/>
        <v>-0.24519194501633407</v>
      </c>
      <c r="M65">
        <f t="shared" ca="1" si="4"/>
        <v>-0.2709419577273649</v>
      </c>
    </row>
    <row r="66" spans="1:13" x14ac:dyDescent="0.45">
      <c r="A66">
        <v>1823</v>
      </c>
      <c r="B66">
        <f>RF!E119</f>
        <v>0.14489352999999999</v>
      </c>
      <c r="C66">
        <f>RF!C119+RF!D119</f>
        <v>0.18064859500000002</v>
      </c>
      <c r="D66">
        <f t="shared" si="0"/>
        <v>8.3174645387825846E-2</v>
      </c>
      <c r="E66">
        <f t="shared" si="1"/>
        <v>5.1051612102811965E-3</v>
      </c>
      <c r="F66">
        <f t="shared" si="5"/>
        <v>-0.2739610176759561</v>
      </c>
      <c r="G66">
        <f t="shared" si="6"/>
        <v>-4.7060197892969478E-3</v>
      </c>
      <c r="H66">
        <f t="shared" si="7"/>
        <v>8.8279806598107038E-2</v>
      </c>
      <c r="I66">
        <f t="shared" si="8"/>
        <v>-0.27866703746525306</v>
      </c>
      <c r="K66">
        <f t="shared" ca="1" si="2"/>
        <v>-2.4856255590605617E-2</v>
      </c>
      <c r="L66">
        <f t="shared" ca="1" si="3"/>
        <v>-0.21531489033686968</v>
      </c>
      <c r="M66">
        <f t="shared" ca="1" si="4"/>
        <v>-0.24017114592747529</v>
      </c>
    </row>
    <row r="67" spans="1:13" x14ac:dyDescent="0.45">
      <c r="A67">
        <v>1824</v>
      </c>
      <c r="B67">
        <f>RF!E120</f>
        <v>0.14606648999999999</v>
      </c>
      <c r="C67">
        <f>RF!C120+RF!D120</f>
        <v>0.18767047000000001</v>
      </c>
      <c r="D67">
        <f t="shared" si="0"/>
        <v>8.4142470303743208E-2</v>
      </c>
      <c r="E67">
        <f t="shared" si="1"/>
        <v>5.2449312947604196E-3</v>
      </c>
      <c r="F67">
        <f t="shared" si="5"/>
        <v>-0.23017097719756138</v>
      </c>
      <c r="G67">
        <f t="shared" si="6"/>
        <v>-4.5018480388510718E-3</v>
      </c>
      <c r="H67">
        <f t="shared" si="7"/>
        <v>8.9387401598503627E-2</v>
      </c>
      <c r="I67">
        <f t="shared" si="8"/>
        <v>-0.23467282523641245</v>
      </c>
      <c r="K67">
        <f t="shared" ca="1" si="2"/>
        <v>-2.3997730884629406E-2</v>
      </c>
      <c r="L67">
        <f t="shared" ca="1" si="3"/>
        <v>-0.18855254942900504</v>
      </c>
      <c r="M67">
        <f t="shared" ca="1" si="4"/>
        <v>-0.21255028031363443</v>
      </c>
    </row>
    <row r="68" spans="1:13" x14ac:dyDescent="0.45">
      <c r="A68">
        <v>1825</v>
      </c>
      <c r="B68">
        <f>RF!E121</f>
        <v>0.14727597000000001</v>
      </c>
      <c r="C68">
        <f>RF!C121+RF!D121</f>
        <v>0.20040172000000001</v>
      </c>
      <c r="D68">
        <f t="shared" si="0"/>
        <v>8.5086034043651615E-2</v>
      </c>
      <c r="E68">
        <f t="shared" si="1"/>
        <v>5.3856068990231721E-3</v>
      </c>
      <c r="F68">
        <f t="shared" si="5"/>
        <v>-0.19059623121551733</v>
      </c>
      <c r="G68">
        <f t="shared" si="6"/>
        <v>-4.2878400163067305E-3</v>
      </c>
      <c r="H68">
        <f t="shared" si="7"/>
        <v>9.0471640942674791E-2</v>
      </c>
      <c r="I68">
        <f t="shared" si="8"/>
        <v>-0.19488407123182405</v>
      </c>
      <c r="K68">
        <f t="shared" ca="1" si="2"/>
        <v>-2.3157309734453499E-2</v>
      </c>
      <c r="L68">
        <f t="shared" ca="1" si="3"/>
        <v>-0.1643484520029373</v>
      </c>
      <c r="M68">
        <f t="shared" ca="1" si="4"/>
        <v>-0.18750576173739081</v>
      </c>
    </row>
    <row r="69" spans="1:13" x14ac:dyDescent="0.45">
      <c r="A69">
        <v>1826</v>
      </c>
      <c r="B69">
        <f>RF!E122</f>
        <v>0.14852135999999999</v>
      </c>
      <c r="C69">
        <f>RF!C122+RF!D122</f>
        <v>0.21750796999999999</v>
      </c>
      <c r="D69">
        <f t="shared" si="0"/>
        <v>8.6010624292517726E-2</v>
      </c>
      <c r="E69">
        <f t="shared" si="1"/>
        <v>5.527223707723003E-3</v>
      </c>
      <c r="F69">
        <f t="shared" si="5"/>
        <v>-0.15440659088116093</v>
      </c>
      <c r="G69">
        <f t="shared" si="6"/>
        <v>-4.0587438653306362E-3</v>
      </c>
      <c r="H69">
        <f t="shared" si="7"/>
        <v>9.1537848000240729E-2</v>
      </c>
      <c r="I69">
        <f t="shared" si="8"/>
        <v>-0.15846533474649158</v>
      </c>
      <c r="K69">
        <f t="shared" ca="1" si="2"/>
        <v>-2.2330865862570003E-2</v>
      </c>
      <c r="L69">
        <f t="shared" ca="1" si="3"/>
        <v>-0.14219438691400227</v>
      </c>
      <c r="M69">
        <f t="shared" ca="1" si="4"/>
        <v>-0.16452525277657226</v>
      </c>
    </row>
    <row r="70" spans="1:13" x14ac:dyDescent="0.45">
      <c r="A70">
        <v>1827</v>
      </c>
      <c r="B70">
        <f>RF!E123</f>
        <v>0.14979546999999999</v>
      </c>
      <c r="C70">
        <f>RF!C123+RF!D123</f>
        <v>0.23558109500000002</v>
      </c>
      <c r="D70">
        <f t="shared" si="0"/>
        <v>8.6920659076944101E-2</v>
      </c>
      <c r="E70">
        <f t="shared" si="1"/>
        <v>5.6698132377480809E-3</v>
      </c>
      <c r="F70">
        <f t="shared" si="5"/>
        <v>-0.12103297497019948</v>
      </c>
      <c r="G70">
        <f t="shared" si="6"/>
        <v>-3.8118016749524647E-3</v>
      </c>
      <c r="H70">
        <f t="shared" si="7"/>
        <v>9.2590472314692182E-2</v>
      </c>
      <c r="I70">
        <f t="shared" si="8"/>
        <v>-0.12484477664515194</v>
      </c>
      <c r="K70">
        <f t="shared" ca="1" si="2"/>
        <v>-2.1514950316053216E-2</v>
      </c>
      <c r="L70">
        <f t="shared" ca="1" si="3"/>
        <v>-0.12174249581658929</v>
      </c>
      <c r="M70">
        <f t="shared" ca="1" si="4"/>
        <v>-0.14325744613264252</v>
      </c>
    </row>
    <row r="71" spans="1:13" x14ac:dyDescent="0.45">
      <c r="A71">
        <v>1828</v>
      </c>
      <c r="B71">
        <f>RF!E124</f>
        <v>0.15109001999999999</v>
      </c>
      <c r="C71">
        <f>RF!C124+RF!D124</f>
        <v>0.24451046999999998</v>
      </c>
      <c r="D71">
        <f t="shared" si="0"/>
        <v>8.7819512776296849E-2</v>
      </c>
      <c r="E71">
        <f t="shared" si="1"/>
        <v>5.8133988356689516E-3</v>
      </c>
      <c r="F71">
        <f t="shared" si="5"/>
        <v>-9.0448871414492427E-2</v>
      </c>
      <c r="G71">
        <f t="shared" si="6"/>
        <v>-3.5513348716295105E-3</v>
      </c>
      <c r="H71">
        <f t="shared" si="7"/>
        <v>9.3632911611965797E-2</v>
      </c>
      <c r="I71">
        <f t="shared" si="8"/>
        <v>-9.4000206286121935E-2</v>
      </c>
      <c r="K71">
        <f t="shared" ca="1" si="2"/>
        <v>-2.0706929432183729E-2</v>
      </c>
      <c r="L71">
        <f t="shared" ca="1" si="3"/>
        <v>-0.10297927980964745</v>
      </c>
      <c r="M71">
        <f t="shared" ca="1" si="4"/>
        <v>-0.12368620924183119</v>
      </c>
    </row>
    <row r="72" spans="1:13" x14ac:dyDescent="0.45">
      <c r="A72">
        <v>1829</v>
      </c>
      <c r="B72">
        <f>RF!E125</f>
        <v>0.15281897</v>
      </c>
      <c r="C72">
        <f>RF!C125+RF!D125</f>
        <v>0.21669859500000002</v>
      </c>
      <c r="D72">
        <f t="shared" si="0"/>
        <v>8.8724546167633325E-2</v>
      </c>
      <c r="E72">
        <f t="shared" si="1"/>
        <v>5.9582160309104284E-3</v>
      </c>
      <c r="F72">
        <f t="shared" si="5"/>
        <v>-6.3965987545263267E-2</v>
      </c>
      <c r="G72">
        <f t="shared" si="6"/>
        <v>-3.3013821193156093E-3</v>
      </c>
      <c r="H72">
        <f t="shared" si="7"/>
        <v>9.4682762198543755E-2</v>
      </c>
      <c r="I72">
        <f t="shared" si="8"/>
        <v>-6.7267369664578872E-2</v>
      </c>
      <c r="K72">
        <f t="shared" ca="1" si="2"/>
        <v>-1.9893163871813679E-2</v>
      </c>
      <c r="L72">
        <f t="shared" ca="1" si="3"/>
        <v>-8.6717293269723036E-2</v>
      </c>
      <c r="M72">
        <f t="shared" ca="1" si="4"/>
        <v>-0.10661045714153672</v>
      </c>
    </row>
    <row r="73" spans="1:13" x14ac:dyDescent="0.45">
      <c r="A73">
        <v>1830</v>
      </c>
      <c r="B73">
        <f>RF!E126</f>
        <v>0.15210915999999999</v>
      </c>
      <c r="C73">
        <f>RF!C126+RF!D126</f>
        <v>-5.2453099999999822E-4</v>
      </c>
      <c r="D73">
        <f t="shared" ref="D73:D136" si="9">D72+($B72+$B73)*$B$4*$B$5/2-D72*$B$5</f>
        <v>8.9564091335375864E-2</v>
      </c>
      <c r="E73">
        <f t="shared" ref="E73:E136" si="10">E72+($B72+$B73)*$C$4*$C$5/2-E72*$C$5</f>
        <v>6.1032131976107703E-3</v>
      </c>
      <c r="F73">
        <f t="shared" si="5"/>
        <v>-4.9132079938054671E-2</v>
      </c>
      <c r="G73">
        <f t="shared" si="6"/>
        <v>-3.180234084696905E-3</v>
      </c>
      <c r="H73">
        <f t="shared" si="7"/>
        <v>9.5667304532986636E-2</v>
      </c>
      <c r="I73">
        <f t="shared" si="8"/>
        <v>-5.2312314022751577E-2</v>
      </c>
      <c r="K73">
        <f t="shared" ref="K73:K136" ca="1" si="11">H$4*(H73-AVERAGE(H$104:H$123))</f>
        <v>-1.9130020378121445E-2</v>
      </c>
      <c r="L73">
        <f t="shared" ref="L73:L136" ca="1" si="12">I$4*(I73-AVERAGE(I$104:I$123))</f>
        <v>-7.7619908020481257E-2</v>
      </c>
      <c r="M73">
        <f t="shared" ref="M73:M136" ca="1" si="13">K73+L73</f>
        <v>-9.6749928398602705E-2</v>
      </c>
    </row>
    <row r="74" spans="1:13" x14ac:dyDescent="0.45">
      <c r="A74">
        <v>1831</v>
      </c>
      <c r="B74">
        <f>RF!E127</f>
        <v>0.15116837</v>
      </c>
      <c r="C74">
        <f>RF!C127+RF!D127</f>
        <v>-0.39388078000000004</v>
      </c>
      <c r="D74">
        <f t="shared" si="9"/>
        <v>9.0250962884449809E-2</v>
      </c>
      <c r="E74">
        <f t="shared" si="10"/>
        <v>6.2469931676794026E-3</v>
      </c>
      <c r="F74">
        <f t="shared" ref="F74:F137" si="14">F73+($C73+$C74)*$B$4*$B$5/2-F73*$B$5</f>
        <v>-5.7583649661950301E-2</v>
      </c>
      <c r="G74">
        <f t="shared" ref="G74:G137" si="15">G73+($C73+$C74)*$C$4*$C$5/2-G73*$C$5</f>
        <v>-3.3788186327769342E-3</v>
      </c>
      <c r="H74">
        <f t="shared" ref="H74:H137" si="16">SUM(D74:E74)</f>
        <v>9.6497956052129213E-2</v>
      </c>
      <c r="I74">
        <f t="shared" ref="I74:I137" si="17">SUM(F74:G74)</f>
        <v>-6.0962468294727234E-2</v>
      </c>
      <c r="K74">
        <f t="shared" ca="1" si="11"/>
        <v>-1.8486161520881002E-2</v>
      </c>
      <c r="L74">
        <f t="shared" ca="1" si="12"/>
        <v>-8.2881926949882029E-2</v>
      </c>
      <c r="M74">
        <f t="shared" ca="1" si="13"/>
        <v>-0.10136808847076303</v>
      </c>
    </row>
    <row r="75" spans="1:13" x14ac:dyDescent="0.45">
      <c r="A75">
        <v>1832</v>
      </c>
      <c r="B75">
        <f>RF!E128</f>
        <v>0.15100437</v>
      </c>
      <c r="C75">
        <f>RF!C128+RF!D128</f>
        <v>-0.501693905</v>
      </c>
      <c r="D75">
        <f t="shared" si="9"/>
        <v>9.0821623177696972E-2</v>
      </c>
      <c r="E75">
        <f t="shared" si="10"/>
        <v>6.3898444615624675E-3</v>
      </c>
      <c r="F75">
        <f t="shared" si="14"/>
        <v>-8.2833057801574267E-2</v>
      </c>
      <c r="G75">
        <f t="shared" si="15"/>
        <v>-3.8391158465065859E-3</v>
      </c>
      <c r="H75">
        <f t="shared" si="16"/>
        <v>9.7211467639259447E-2</v>
      </c>
      <c r="I75">
        <f t="shared" si="17"/>
        <v>-8.6672173648080858E-2</v>
      </c>
      <c r="K75">
        <f t="shared" ca="1" si="11"/>
        <v>-1.7933100767327341E-2</v>
      </c>
      <c r="L75">
        <f t="shared" ca="1" si="12"/>
        <v>-9.8521527352958396E-2</v>
      </c>
      <c r="M75">
        <f t="shared" ca="1" si="13"/>
        <v>-0.11645462812028573</v>
      </c>
    </row>
    <row r="76" spans="1:13" x14ac:dyDescent="0.45">
      <c r="A76">
        <v>1833</v>
      </c>
      <c r="B76">
        <f>RF!E129</f>
        <v>0.14909562000000001</v>
      </c>
      <c r="C76">
        <f>RF!C129+RF!D129</f>
        <v>-0.21107140499999999</v>
      </c>
      <c r="D76">
        <f t="shared" si="9"/>
        <v>9.1254839683239428E-2</v>
      </c>
      <c r="E76">
        <f t="shared" si="10"/>
        <v>6.5312629362325953E-3</v>
      </c>
      <c r="F76">
        <f t="shared" si="14"/>
        <v>-9.8775336152719356E-2</v>
      </c>
      <c r="G76">
        <f t="shared" si="15"/>
        <v>-4.2026499176510846E-3</v>
      </c>
      <c r="H76">
        <f t="shared" si="16"/>
        <v>9.7786102619472029E-2</v>
      </c>
      <c r="I76">
        <f t="shared" si="17"/>
        <v>-0.10297798607037044</v>
      </c>
      <c r="K76">
        <f t="shared" ca="1" si="11"/>
        <v>-1.7487686760173097E-2</v>
      </c>
      <c r="L76">
        <f t="shared" ca="1" si="12"/>
        <v>-0.1084405982651757</v>
      </c>
      <c r="M76">
        <f t="shared" ca="1" si="13"/>
        <v>-0.12592828502534881</v>
      </c>
    </row>
    <row r="77" spans="1:13" x14ac:dyDescent="0.45">
      <c r="A77">
        <v>1834</v>
      </c>
      <c r="B77">
        <f>RF!E130</f>
        <v>0.14729543</v>
      </c>
      <c r="C77">
        <f>RF!C130+RF!D130</f>
        <v>-0.362595155</v>
      </c>
      <c r="D77">
        <f t="shared" si="9"/>
        <v>9.1508100882467816E-2</v>
      </c>
      <c r="E77">
        <f t="shared" si="10"/>
        <v>6.6703960800744188E-3</v>
      </c>
      <c r="F77">
        <f t="shared" si="14"/>
        <v>-0.10800285775607624</v>
      </c>
      <c r="G77">
        <f t="shared" si="15"/>
        <v>-4.4925249620723648E-3</v>
      </c>
      <c r="H77">
        <f t="shared" si="16"/>
        <v>9.817849696254223E-2</v>
      </c>
      <c r="I77">
        <f t="shared" si="17"/>
        <v>-0.1124953827181486</v>
      </c>
      <c r="K77">
        <f t="shared" ca="1" si="11"/>
        <v>-1.718353204848656E-2</v>
      </c>
      <c r="L77">
        <f t="shared" ca="1" si="12"/>
        <v>-0.11423017377384301</v>
      </c>
      <c r="M77">
        <f t="shared" ca="1" si="13"/>
        <v>-0.13141370582232956</v>
      </c>
    </row>
    <row r="78" spans="1:13" x14ac:dyDescent="0.45">
      <c r="A78">
        <v>1835</v>
      </c>
      <c r="B78">
        <f>RF!E131</f>
        <v>0.14551702999999999</v>
      </c>
      <c r="C78">
        <f>RF!C131+RF!D131</f>
        <v>-0.96463015499999993</v>
      </c>
      <c r="D78">
        <f t="shared" si="9"/>
        <v>9.1606219655148119E-2</v>
      </c>
      <c r="E78">
        <f t="shared" si="10"/>
        <v>6.8073176623338312E-3</v>
      </c>
      <c r="F78">
        <f t="shared" si="14"/>
        <v>-0.14287823117155643</v>
      </c>
      <c r="G78">
        <f t="shared" si="15"/>
        <v>-5.1759326814853736E-3</v>
      </c>
      <c r="H78">
        <f t="shared" si="16"/>
        <v>9.8413537317481953E-2</v>
      </c>
      <c r="I78">
        <f t="shared" si="17"/>
        <v>-0.14805416385304179</v>
      </c>
      <c r="K78">
        <f t="shared" ca="1" si="11"/>
        <v>-1.7001346365502334E-2</v>
      </c>
      <c r="L78">
        <f t="shared" ca="1" si="12"/>
        <v>-0.13586111509062623</v>
      </c>
      <c r="M78">
        <f t="shared" ca="1" si="13"/>
        <v>-0.15286246145612856</v>
      </c>
    </row>
    <row r="79" spans="1:13" x14ac:dyDescent="0.45">
      <c r="A79">
        <v>1836</v>
      </c>
      <c r="B79">
        <f>RF!E132</f>
        <v>0.14216651999999999</v>
      </c>
      <c r="C79">
        <f>RF!C132+RF!D132</f>
        <v>-0.8772307800000001</v>
      </c>
      <c r="D79">
        <f t="shared" si="9"/>
        <v>9.1511711534813703E-2</v>
      </c>
      <c r="E79">
        <f t="shared" si="10"/>
        <v>6.9412219954145876E-3</v>
      </c>
      <c r="F79">
        <f t="shared" si="14"/>
        <v>-0.19206262090885243</v>
      </c>
      <c r="G79">
        <f t="shared" si="15"/>
        <v>-6.1269157164873149E-3</v>
      </c>
      <c r="H79">
        <f t="shared" si="16"/>
        <v>9.8452933530228284E-2</v>
      </c>
      <c r="I79">
        <f t="shared" si="17"/>
        <v>-0.19818953662533975</v>
      </c>
      <c r="K79">
        <f t="shared" ca="1" si="11"/>
        <v>-1.6970809371427323E-2</v>
      </c>
      <c r="L79">
        <f t="shared" ca="1" si="12"/>
        <v>-0.166359216311212</v>
      </c>
      <c r="M79">
        <f t="shared" ca="1" si="13"/>
        <v>-0.18333002568263934</v>
      </c>
    </row>
    <row r="80" spans="1:13" x14ac:dyDescent="0.45">
      <c r="A80">
        <v>1837</v>
      </c>
      <c r="B80">
        <f>RF!E133</f>
        <v>0.13924995000000001</v>
      </c>
      <c r="C80">
        <f>RF!C133+RF!D133</f>
        <v>-0.26405703000000003</v>
      </c>
      <c r="D80">
        <f t="shared" si="9"/>
        <v>9.1205893326341755E-2</v>
      </c>
      <c r="E80">
        <f t="shared" si="10"/>
        <v>7.0715209815212171E-3</v>
      </c>
      <c r="F80">
        <f t="shared" si="14"/>
        <v>-0.21091954839486873</v>
      </c>
      <c r="G80">
        <f t="shared" si="15"/>
        <v>-6.7090601093215199E-3</v>
      </c>
      <c r="H80">
        <f t="shared" si="16"/>
        <v>9.8277414307862979E-2</v>
      </c>
      <c r="I80">
        <f t="shared" si="17"/>
        <v>-0.21762860850419025</v>
      </c>
      <c r="K80">
        <f t="shared" ca="1" si="11"/>
        <v>-1.7106858729469199E-2</v>
      </c>
      <c r="L80">
        <f t="shared" ca="1" si="12"/>
        <v>-0.17818429607052724</v>
      </c>
      <c r="M80">
        <f t="shared" ca="1" si="13"/>
        <v>-0.19529115479999645</v>
      </c>
    </row>
    <row r="81" spans="1:15" x14ac:dyDescent="0.45">
      <c r="A81">
        <v>1838</v>
      </c>
      <c r="B81">
        <f>RF!E134</f>
        <v>0.13851327999999999</v>
      </c>
      <c r="C81">
        <f>RF!C134+RF!D134</f>
        <v>0.11066609399999999</v>
      </c>
      <c r="D81">
        <f t="shared" si="9"/>
        <v>9.0805037320244864E-2</v>
      </c>
      <c r="E81">
        <f t="shared" si="10"/>
        <v>7.1995908980851875E-3</v>
      </c>
      <c r="F81">
        <f t="shared" si="14"/>
        <v>-0.19267867314178477</v>
      </c>
      <c r="G81">
        <f t="shared" si="15"/>
        <v>-6.7729461645943357E-3</v>
      </c>
      <c r="H81">
        <f t="shared" si="16"/>
        <v>9.8004628218330045E-2</v>
      </c>
      <c r="I81">
        <f t="shared" si="17"/>
        <v>-0.19945161930637911</v>
      </c>
      <c r="K81">
        <f t="shared" ca="1" si="11"/>
        <v>-1.7318302079454354E-2</v>
      </c>
      <c r="L81">
        <f t="shared" ca="1" si="12"/>
        <v>-0.16712696018597892</v>
      </c>
      <c r="M81">
        <f t="shared" ca="1" si="13"/>
        <v>-0.18444526226543329</v>
      </c>
    </row>
    <row r="82" spans="1:15" x14ac:dyDescent="0.45">
      <c r="A82">
        <v>1839</v>
      </c>
      <c r="B82">
        <f>RF!E135</f>
        <v>0.13883572</v>
      </c>
      <c r="C82">
        <f>RF!C135+RF!D135</f>
        <v>0.22466546999999998</v>
      </c>
      <c r="D82">
        <f t="shared" si="9"/>
        <v>9.043450330277128E-2</v>
      </c>
      <c r="E82">
        <f t="shared" si="10"/>
        <v>7.3271317362494101E-3</v>
      </c>
      <c r="F82">
        <f t="shared" si="14"/>
        <v>-0.1591794005571725</v>
      </c>
      <c r="G82">
        <f t="shared" si="15"/>
        <v>-6.5809912192779253E-3</v>
      </c>
      <c r="H82">
        <f t="shared" si="16"/>
        <v>9.7761635039020689E-2</v>
      </c>
      <c r="I82">
        <f t="shared" si="17"/>
        <v>-0.16576039177645044</v>
      </c>
      <c r="K82">
        <f t="shared" ca="1" si="11"/>
        <v>-1.7506652196370816E-2</v>
      </c>
      <c r="L82">
        <f t="shared" ca="1" si="12"/>
        <v>-0.14663207981238965</v>
      </c>
      <c r="M82">
        <f t="shared" ca="1" si="13"/>
        <v>-0.16413873200876047</v>
      </c>
    </row>
    <row r="83" spans="1:15" x14ac:dyDescent="0.45">
      <c r="A83">
        <v>1840</v>
      </c>
      <c r="B83">
        <f>RF!E136</f>
        <v>0.13928818000000001</v>
      </c>
      <c r="C83">
        <f>RF!C136+RF!D136</f>
        <v>0.20421671999999999</v>
      </c>
      <c r="D83">
        <f t="shared" si="9"/>
        <v>9.0132995167162194E-2</v>
      </c>
      <c r="E83">
        <f t="shared" si="10"/>
        <v>7.4547669041517776E-3</v>
      </c>
      <c r="F83">
        <f t="shared" si="14"/>
        <v>-0.12612727574102067</v>
      </c>
      <c r="G83">
        <f t="shared" si="15"/>
        <v>-6.3405615313589176E-3</v>
      </c>
      <c r="H83">
        <f t="shared" si="16"/>
        <v>9.7587762071313977E-2</v>
      </c>
      <c r="I83">
        <f t="shared" si="17"/>
        <v>-0.1324678372723796</v>
      </c>
      <c r="K83">
        <f t="shared" ca="1" si="11"/>
        <v>-1.7641425501075305E-2</v>
      </c>
      <c r="L83">
        <f t="shared" ca="1" si="12"/>
        <v>-0.12637971823589303</v>
      </c>
      <c r="M83">
        <f t="shared" ca="1" si="13"/>
        <v>-0.14402114373696834</v>
      </c>
    </row>
    <row r="84" spans="1:15" x14ac:dyDescent="0.45">
      <c r="A84">
        <v>1841</v>
      </c>
      <c r="B84">
        <f>RF!E137</f>
        <v>0.14028413000000001</v>
      </c>
      <c r="C84">
        <f>RF!C137+RF!D137</f>
        <v>0.179056095</v>
      </c>
      <c r="D84">
        <f t="shared" si="9"/>
        <v>8.9916614803292161E-2</v>
      </c>
      <c r="E84">
        <f t="shared" si="10"/>
        <v>7.5828485322644943E-3</v>
      </c>
      <c r="F84">
        <f t="shared" si="14"/>
        <v>-9.8399765704906758E-2</v>
      </c>
      <c r="G84">
        <f t="shared" si="15"/>
        <v>-6.1245797352698335E-3</v>
      </c>
      <c r="H84">
        <f t="shared" si="16"/>
        <v>9.749946333555666E-2</v>
      </c>
      <c r="I84">
        <f t="shared" si="17"/>
        <v>-0.10452434544017659</v>
      </c>
      <c r="K84">
        <f t="shared" ca="1" si="11"/>
        <v>-1.7709868069096087E-2</v>
      </c>
      <c r="L84">
        <f t="shared" ca="1" si="12"/>
        <v>-0.10938127192482801</v>
      </c>
      <c r="M84">
        <f t="shared" ca="1" si="13"/>
        <v>-0.1270911399939241</v>
      </c>
    </row>
    <row r="85" spans="1:15" x14ac:dyDescent="0.45">
      <c r="A85">
        <v>1842</v>
      </c>
      <c r="B85">
        <f>RF!E138</f>
        <v>0.14231716</v>
      </c>
      <c r="C85">
        <f>RF!C138+RF!D138</f>
        <v>0.17765609499999999</v>
      </c>
      <c r="D85">
        <f t="shared" si="9"/>
        <v>8.9831775887436238E-2</v>
      </c>
      <c r="E85">
        <f t="shared" si="10"/>
        <v>7.7122024392137431E-3</v>
      </c>
      <c r="F85">
        <f t="shared" si="14"/>
        <v>-7.4724749309997868E-2</v>
      </c>
      <c r="G85">
        <f t="shared" si="15"/>
        <v>-5.9230204585066122E-3</v>
      </c>
      <c r="H85">
        <f t="shared" si="16"/>
        <v>9.7543978326649988E-2</v>
      </c>
      <c r="I85">
        <f t="shared" si="17"/>
        <v>-8.0647769768504476E-2</v>
      </c>
      <c r="K85">
        <f t="shared" ca="1" si="11"/>
        <v>-1.7675363381348085E-2</v>
      </c>
      <c r="L85">
        <f t="shared" ca="1" si="12"/>
        <v>-9.4856791874726731E-2</v>
      </c>
      <c r="M85">
        <f t="shared" ca="1" si="13"/>
        <v>-0.11253215525607482</v>
      </c>
    </row>
    <row r="86" spans="1:15" x14ac:dyDescent="0.45">
      <c r="A86">
        <v>1843</v>
      </c>
      <c r="B86">
        <f>RF!E139</f>
        <v>0.14488967999999999</v>
      </c>
      <c r="C86">
        <f>RF!C139+RF!D139</f>
        <v>0.14856234499999998</v>
      </c>
      <c r="D86">
        <f t="shared" si="9"/>
        <v>8.9919541241382364E-2</v>
      </c>
      <c r="E86">
        <f t="shared" si="10"/>
        <v>7.8436503367530497E-3</v>
      </c>
      <c r="F86">
        <f t="shared" si="14"/>
        <v>-5.4786668925860656E-2</v>
      </c>
      <c r="G86">
        <f t="shared" si="15"/>
        <v>-5.7379062190731356E-3</v>
      </c>
      <c r="H86">
        <f t="shared" si="16"/>
        <v>9.7763191578135414E-2</v>
      </c>
      <c r="I86">
        <f t="shared" si="17"/>
        <v>-6.0524575144933791E-2</v>
      </c>
      <c r="K86">
        <f t="shared" ca="1" si="11"/>
        <v>-1.7505445683805004E-2</v>
      </c>
      <c r="L86">
        <f t="shared" ca="1" si="12"/>
        <v>-8.2615549961585627E-2</v>
      </c>
      <c r="M86">
        <f t="shared" ca="1" si="13"/>
        <v>-0.10012099564539063</v>
      </c>
    </row>
    <row r="87" spans="1:15" x14ac:dyDescent="0.45">
      <c r="A87">
        <v>1844</v>
      </c>
      <c r="B87">
        <f>RF!E140</f>
        <v>0.14795179</v>
      </c>
      <c r="C87">
        <f>RF!C140+RF!D140</f>
        <v>0.14062609500000001</v>
      </c>
      <c r="D87">
        <f t="shared" si="9"/>
        <v>9.0196978414484791E-2</v>
      </c>
      <c r="E87">
        <f t="shared" si="10"/>
        <v>7.9777255018601868E-3</v>
      </c>
      <c r="F87">
        <f t="shared" si="14"/>
        <v>-3.8397559962831056E-2</v>
      </c>
      <c r="G87">
        <f t="shared" si="15"/>
        <v>-5.5726164801400092E-3</v>
      </c>
      <c r="H87">
        <f t="shared" si="16"/>
        <v>9.8174703916344974E-2</v>
      </c>
      <c r="I87">
        <f t="shared" si="17"/>
        <v>-4.3970176442971062E-2</v>
      </c>
      <c r="K87">
        <f t="shared" ca="1" si="11"/>
        <v>-1.7186472133869837E-2</v>
      </c>
      <c r="L87">
        <f t="shared" ca="1" si="12"/>
        <v>-7.2545260277066509E-2</v>
      </c>
      <c r="M87">
        <f t="shared" ca="1" si="13"/>
        <v>-8.9731732410936349E-2</v>
      </c>
    </row>
    <row r="88" spans="1:15" x14ac:dyDescent="0.45">
      <c r="A88">
        <v>1845</v>
      </c>
      <c r="B88">
        <f>RF!E141</f>
        <v>0.15076993</v>
      </c>
      <c r="C88">
        <f>RF!C141+RF!D141</f>
        <v>0.18806422</v>
      </c>
      <c r="D88">
        <f t="shared" si="9"/>
        <v>9.0651497088238386E-2</v>
      </c>
      <c r="E88">
        <f t="shared" si="10"/>
        <v>8.1145500277000019E-3</v>
      </c>
      <c r="F88">
        <f t="shared" si="14"/>
        <v>-2.244911355939843E-2</v>
      </c>
      <c r="G88">
        <f t="shared" si="15"/>
        <v>-5.387063672121448E-3</v>
      </c>
      <c r="H88">
        <f t="shared" si="16"/>
        <v>9.8766047115938393E-2</v>
      </c>
      <c r="I88">
        <f t="shared" si="17"/>
        <v>-2.7836177231519876E-2</v>
      </c>
      <c r="K88">
        <f t="shared" ca="1" si="11"/>
        <v>-1.6728107166187434E-2</v>
      </c>
      <c r="L88">
        <f t="shared" ca="1" si="12"/>
        <v>-6.2730705924823368E-2</v>
      </c>
      <c r="M88">
        <f t="shared" ca="1" si="13"/>
        <v>-7.9458813091010799E-2</v>
      </c>
    </row>
    <row r="89" spans="1:15" x14ac:dyDescent="0.45">
      <c r="A89">
        <v>1846</v>
      </c>
      <c r="B89">
        <f>RF!E142</f>
        <v>0.15428175999999999</v>
      </c>
      <c r="C89">
        <f>RF!C142+RF!D142</f>
        <v>0.23730921999999999</v>
      </c>
      <c r="D89">
        <f t="shared" si="9"/>
        <v>9.1279147188187193E-2</v>
      </c>
      <c r="E89">
        <f t="shared" si="10"/>
        <v>8.2543524887426205E-3</v>
      </c>
      <c r="F89">
        <f t="shared" si="14"/>
        <v>-4.8670854488832658E-3</v>
      </c>
      <c r="G89">
        <f t="shared" si="15"/>
        <v>-5.1513816755585388E-3</v>
      </c>
      <c r="H89">
        <f t="shared" si="16"/>
        <v>9.9533499676929815E-2</v>
      </c>
      <c r="I89">
        <f t="shared" si="17"/>
        <v>-1.0018467124441804E-2</v>
      </c>
      <c r="K89">
        <f t="shared" ca="1" si="11"/>
        <v>-1.6133235408875481E-2</v>
      </c>
      <c r="L89">
        <f t="shared" ca="1" si="12"/>
        <v>-5.1891924914203705E-2</v>
      </c>
      <c r="M89">
        <f t="shared" ca="1" si="13"/>
        <v>-6.802516032307919E-2</v>
      </c>
    </row>
    <row r="90" spans="1:15" x14ac:dyDescent="0.45">
      <c r="A90">
        <v>1847</v>
      </c>
      <c r="B90">
        <f>RF!E143</f>
        <v>0.15766331</v>
      </c>
      <c r="C90">
        <f>RF!C143+RF!D143</f>
        <v>0.27219546999999999</v>
      </c>
      <c r="D90">
        <f t="shared" si="9"/>
        <v>9.2080447734669349E-2</v>
      </c>
      <c r="E90">
        <f t="shared" si="10"/>
        <v>8.397420381210708E-3</v>
      </c>
      <c r="F90">
        <f t="shared" si="14"/>
        <v>1.3720718581274971E-2</v>
      </c>
      <c r="G90">
        <f t="shared" si="15"/>
        <v>-4.8722595270728041E-3</v>
      </c>
      <c r="H90">
        <f t="shared" si="16"/>
        <v>0.10047786811588005</v>
      </c>
      <c r="I90">
        <f t="shared" si="17"/>
        <v>8.8484590542021666E-3</v>
      </c>
      <c r="K90">
        <f t="shared" ca="1" si="11"/>
        <v>-1.5401231710689176E-2</v>
      </c>
      <c r="L90">
        <f t="shared" ca="1" si="12"/>
        <v>-4.0414889988564517E-2</v>
      </c>
      <c r="M90">
        <f t="shared" ca="1" si="13"/>
        <v>-5.5816121699253693E-2</v>
      </c>
    </row>
    <row r="91" spans="1:15" x14ac:dyDescent="0.45">
      <c r="A91">
        <v>1848</v>
      </c>
      <c r="B91">
        <f>RF!E144</f>
        <v>0.16111510000000001</v>
      </c>
      <c r="C91">
        <f>RF!C144+RF!D144</f>
        <v>0.29780234500000002</v>
      </c>
      <c r="D91">
        <f t="shared" si="9"/>
        <v>9.3033783146013627E-2</v>
      </c>
      <c r="E91">
        <f t="shared" si="10"/>
        <v>8.5437143294861823E-3</v>
      </c>
      <c r="F91">
        <f t="shared" si="14"/>
        <v>3.2364390341192997E-2</v>
      </c>
      <c r="G91">
        <f t="shared" si="15"/>
        <v>-4.5621699472160049E-3</v>
      </c>
      <c r="H91">
        <f t="shared" si="16"/>
        <v>0.10157749747549981</v>
      </c>
      <c r="I91">
        <f t="shared" si="17"/>
        <v>2.7802220393976992E-2</v>
      </c>
      <c r="K91">
        <f t="shared" ca="1" si="11"/>
        <v>-1.4548881372964352E-2</v>
      </c>
      <c r="L91">
        <f t="shared" ca="1" si="12"/>
        <v>-2.888503192853472E-2</v>
      </c>
      <c r="M91">
        <f t="shared" ca="1" si="13"/>
        <v>-4.3433913301499073E-2</v>
      </c>
    </row>
    <row r="92" spans="1:15" x14ac:dyDescent="0.45">
      <c r="A92">
        <v>1849</v>
      </c>
      <c r="B92">
        <f>RF!E145</f>
        <v>0.1645557</v>
      </c>
      <c r="C92">
        <f>RF!C145+RF!D145</f>
        <v>0.28044234499999998</v>
      </c>
      <c r="D92">
        <f t="shared" si="9"/>
        <v>9.4124180828141835E-2</v>
      </c>
      <c r="E92">
        <f t="shared" si="10"/>
        <v>8.6932573583605247E-3</v>
      </c>
      <c r="F92">
        <f t="shared" si="14"/>
        <v>4.9207621045316112E-2</v>
      </c>
      <c r="G92">
        <f t="shared" si="15"/>
        <v>-4.2485221615456746E-3</v>
      </c>
      <c r="H92">
        <f t="shared" si="16"/>
        <v>0.10281743818650235</v>
      </c>
      <c r="I92">
        <f t="shared" si="17"/>
        <v>4.4959098883770435E-2</v>
      </c>
      <c r="K92">
        <f t="shared" ca="1" si="11"/>
        <v>-1.35877721823665E-2</v>
      </c>
      <c r="L92">
        <f t="shared" ca="1" si="12"/>
        <v>-1.844824472865712E-2</v>
      </c>
      <c r="M92">
        <f t="shared" ca="1" si="13"/>
        <v>-3.2036016911023618E-2</v>
      </c>
    </row>
    <row r="93" spans="1:15" x14ac:dyDescent="0.45">
      <c r="A93">
        <v>1850</v>
      </c>
      <c r="B93">
        <f>RF!E146</f>
        <v>0.16657464</v>
      </c>
      <c r="C93">
        <f>RF!C146+RF!D146</f>
        <v>0.23882151500000001</v>
      </c>
      <c r="D93">
        <f t="shared" si="9"/>
        <v>9.5285520483824479E-2</v>
      </c>
      <c r="E93">
        <f t="shared" si="10"/>
        <v>8.8452919184399854E-3</v>
      </c>
      <c r="F93">
        <f t="shared" si="14"/>
        <v>6.2071950775750576E-2</v>
      </c>
      <c r="G93">
        <f t="shared" si="15"/>
        <v>-3.9664963987670106E-3</v>
      </c>
      <c r="H93">
        <f t="shared" si="16"/>
        <v>0.10413081240226446</v>
      </c>
      <c r="I93">
        <f t="shared" si="17"/>
        <v>5.8105454376983563E-2</v>
      </c>
      <c r="J93">
        <f>Temps!B2</f>
        <v>-0.376</v>
      </c>
      <c r="K93">
        <f t="shared" ca="1" si="11"/>
        <v>-1.2569742837687116E-2</v>
      </c>
      <c r="L93">
        <f t="shared" ca="1" si="12"/>
        <v>-1.0451118980040875E-2</v>
      </c>
      <c r="M93">
        <f t="shared" ca="1" si="13"/>
        <v>-2.3020861817727993E-2</v>
      </c>
      <c r="N93">
        <f t="shared" ref="N93:N102" si="18">J93-AVERAGE(J$103:J$122)</f>
        <v>-8.3799999999999986E-2</v>
      </c>
      <c r="O93">
        <f ca="1">J93-H$4*H93-I$4*I93-J$4</f>
        <v>-4.3002038668723874E-2</v>
      </c>
    </row>
    <row r="94" spans="1:15" x14ac:dyDescent="0.45">
      <c r="A94">
        <v>1851</v>
      </c>
      <c r="B94">
        <f>RF!E147</f>
        <v>0.17057923999999999</v>
      </c>
      <c r="C94">
        <f>RF!C147+RF!D147</f>
        <v>0.228045885</v>
      </c>
      <c r="D94">
        <f t="shared" si="9"/>
        <v>9.6529811204832561E-2</v>
      </c>
      <c r="E94">
        <f t="shared" si="10"/>
        <v>9.0001070009684322E-3</v>
      </c>
      <c r="F94">
        <f t="shared" si="14"/>
        <v>7.1637101782458357E-2</v>
      </c>
      <c r="G94">
        <f t="shared" si="15"/>
        <v>-3.7125707840722335E-3</v>
      </c>
      <c r="H94">
        <f t="shared" si="16"/>
        <v>0.10552991820580099</v>
      </c>
      <c r="I94">
        <f t="shared" si="17"/>
        <v>6.7924530998386121E-2</v>
      </c>
      <c r="J94">
        <f>Temps!B3</f>
        <v>-0.222</v>
      </c>
      <c r="K94">
        <f t="shared" ca="1" si="11"/>
        <v>-1.1485260785871504E-2</v>
      </c>
      <c r="L94">
        <f t="shared" ca="1" si="12"/>
        <v>-4.4780270065891605E-3</v>
      </c>
      <c r="M94">
        <f t="shared" ca="1" si="13"/>
        <v>-1.5963287792460666E-2</v>
      </c>
      <c r="N94">
        <f t="shared" si="18"/>
        <v>7.0200000000000012E-2</v>
      </c>
      <c r="O94">
        <f t="shared" ref="O94:O157" ca="1" si="19">J94-H$4*H94-I$4*I94-J$4</f>
        <v>0.1039403873060088</v>
      </c>
    </row>
    <row r="95" spans="1:15" x14ac:dyDescent="0.45">
      <c r="A95">
        <v>1852</v>
      </c>
      <c r="B95">
        <f>RF!E148</f>
        <v>0.16829105999999999</v>
      </c>
      <c r="C95">
        <f>RF!C148+RF!D148</f>
        <v>0.23222983999999999</v>
      </c>
      <c r="D95">
        <f t="shared" si="9"/>
        <v>9.7695228002652443E-2</v>
      </c>
      <c r="E95">
        <f t="shared" si="10"/>
        <v>9.1554424661836435E-3</v>
      </c>
      <c r="F95">
        <f t="shared" si="14"/>
        <v>7.9895302030803028E-2</v>
      </c>
      <c r="G95">
        <f t="shared" si="15"/>
        <v>-3.4627130695588618E-3</v>
      </c>
      <c r="H95">
        <f t="shared" si="16"/>
        <v>0.10685067046883609</v>
      </c>
      <c r="I95">
        <f t="shared" si="17"/>
        <v>7.6432588961244163E-2</v>
      </c>
      <c r="J95">
        <f>Temps!B4</f>
        <v>-0.22500000000000001</v>
      </c>
      <c r="K95">
        <f t="shared" ca="1" si="11"/>
        <v>-1.0461512531425051E-2</v>
      </c>
      <c r="L95">
        <f t="shared" ca="1" si="12"/>
        <v>6.9755260105324119E-4</v>
      </c>
      <c r="M95">
        <f t="shared" ca="1" si="13"/>
        <v>-9.76395993037181E-3</v>
      </c>
      <c r="N95">
        <f t="shared" si="18"/>
        <v>6.720000000000001E-2</v>
      </c>
      <c r="O95">
        <f t="shared" ca="1" si="19"/>
        <v>9.4741059443919917E-2</v>
      </c>
    </row>
    <row r="96" spans="1:15" x14ac:dyDescent="0.45">
      <c r="A96">
        <v>1853</v>
      </c>
      <c r="B96">
        <f>RF!E149</f>
        <v>0.16501087</v>
      </c>
      <c r="C96">
        <f>RF!C149+RF!D149</f>
        <v>0.228464425</v>
      </c>
      <c r="D96">
        <f t="shared" si="9"/>
        <v>9.853266900575465E-2</v>
      </c>
      <c r="E96">
        <f t="shared" si="10"/>
        <v>9.3074858578372013E-3</v>
      </c>
      <c r="F96">
        <f t="shared" si="14"/>
        <v>8.7241468003224576E-2</v>
      </c>
      <c r="G96">
        <f t="shared" si="15"/>
        <v>-3.2132457960334379E-3</v>
      </c>
      <c r="H96">
        <f t="shared" si="16"/>
        <v>0.10784015486359186</v>
      </c>
      <c r="I96">
        <f t="shared" si="17"/>
        <v>8.4028222207191139E-2</v>
      </c>
      <c r="J96">
        <f>Temps!B5</f>
        <v>-0.27</v>
      </c>
      <c r="K96">
        <f t="shared" ca="1" si="11"/>
        <v>-9.6945383226469586E-3</v>
      </c>
      <c r="L96">
        <f t="shared" ca="1" si="12"/>
        <v>5.3180905318559761E-3</v>
      </c>
      <c r="M96">
        <f t="shared" ca="1" si="13"/>
        <v>-4.3764477907909825E-3</v>
      </c>
      <c r="N96">
        <f t="shared" si="18"/>
        <v>2.2199999999999998E-2</v>
      </c>
      <c r="O96">
        <f t="shared" ca="1" si="19"/>
        <v>4.4353547304339047E-2</v>
      </c>
    </row>
    <row r="97" spans="1:15" x14ac:dyDescent="0.45">
      <c r="A97">
        <v>1854</v>
      </c>
      <c r="B97">
        <f>RF!E150</f>
        <v>0.16649638</v>
      </c>
      <c r="C97">
        <f>RF!C150+RF!D150</f>
        <v>0.21764504999999998</v>
      </c>
      <c r="D97">
        <f t="shared" si="9"/>
        <v>9.9212570680544593E-2</v>
      </c>
      <c r="E97">
        <f t="shared" si="10"/>
        <v>9.4582194885514496E-3</v>
      </c>
      <c r="F97">
        <f t="shared" si="14"/>
        <v>9.3246693820492221E-2</v>
      </c>
      <c r="G97">
        <f t="shared" si="15"/>
        <v>-2.9720173104395521E-3</v>
      </c>
      <c r="H97">
        <f t="shared" si="16"/>
        <v>0.10867079016909605</v>
      </c>
      <c r="I97">
        <f t="shared" si="17"/>
        <v>9.0274676510052665E-2</v>
      </c>
      <c r="J97">
        <f>Temps!B6</f>
        <v>-0.247</v>
      </c>
      <c r="K97">
        <f t="shared" ca="1" si="11"/>
        <v>-9.0506920330048965E-3</v>
      </c>
      <c r="L97">
        <f t="shared" ca="1" si="12"/>
        <v>9.1179026218878856E-3</v>
      </c>
      <c r="M97">
        <f t="shared" ca="1" si="13"/>
        <v>6.7210588882989086E-5</v>
      </c>
      <c r="N97">
        <f t="shared" si="18"/>
        <v>4.5200000000000018E-2</v>
      </c>
      <c r="O97">
        <f t="shared" ca="1" si="19"/>
        <v>6.2909888924665147E-2</v>
      </c>
    </row>
    <row r="98" spans="1:15" x14ac:dyDescent="0.45">
      <c r="A98">
        <v>1855</v>
      </c>
      <c r="B98">
        <f>RF!E151</f>
        <v>0.16791993</v>
      </c>
      <c r="C98">
        <f>RF!C151+RF!D151</f>
        <v>7.4906304999999992E-2</v>
      </c>
      <c r="D98">
        <f t="shared" si="9"/>
        <v>9.9919173695055347E-2</v>
      </c>
      <c r="E98">
        <f t="shared" si="10"/>
        <v>9.6101074107398134E-3</v>
      </c>
      <c r="F98">
        <f t="shared" si="14"/>
        <v>9.3140436805902144E-2</v>
      </c>
      <c r="G98">
        <f t="shared" si="15"/>
        <v>-2.8117142608389666E-3</v>
      </c>
      <c r="H98">
        <f t="shared" si="16"/>
        <v>0.10952928110579516</v>
      </c>
      <c r="I98">
        <f t="shared" si="17"/>
        <v>9.0328722545063175E-2</v>
      </c>
      <c r="J98">
        <f>Temps!B7</f>
        <v>-0.27</v>
      </c>
      <c r="K98">
        <f t="shared" ca="1" si="11"/>
        <v>-8.3852541439308741E-3</v>
      </c>
      <c r="L98">
        <f t="shared" ca="1" si="12"/>
        <v>9.1507796377586562E-3</v>
      </c>
      <c r="M98">
        <f t="shared" ca="1" si="13"/>
        <v>7.6552549382778202E-4</v>
      </c>
      <c r="N98">
        <f t="shared" si="18"/>
        <v>2.2199999999999998E-2</v>
      </c>
      <c r="O98">
        <f t="shared" ca="1" si="19"/>
        <v>3.9211574019720308E-2</v>
      </c>
    </row>
    <row r="99" spans="1:15" x14ac:dyDescent="0.45">
      <c r="A99">
        <v>1856</v>
      </c>
      <c r="B99">
        <f>RF!E152</f>
        <v>0.17031764999999999</v>
      </c>
      <c r="C99">
        <f>RF!C152+RF!D152</f>
        <v>-0.38139016000000003</v>
      </c>
      <c r="D99">
        <f t="shared" si="9"/>
        <v>0.10068178257338134</v>
      </c>
      <c r="E99">
        <f t="shared" si="10"/>
        <v>9.7636240503949263E-3</v>
      </c>
      <c r="F99">
        <f t="shared" si="14"/>
        <v>7.1834282604657157E-2</v>
      </c>
      <c r="G99">
        <f t="shared" si="15"/>
        <v>-2.9651997276739445E-3</v>
      </c>
      <c r="H99">
        <f t="shared" si="16"/>
        <v>0.11044540662377626</v>
      </c>
      <c r="I99">
        <f t="shared" si="17"/>
        <v>6.8869082876983206E-2</v>
      </c>
      <c r="J99">
        <f>Temps!B8</f>
        <v>-0.36</v>
      </c>
      <c r="K99">
        <f t="shared" ca="1" si="11"/>
        <v>-7.6751422432086696E-3</v>
      </c>
      <c r="L99">
        <f t="shared" ca="1" si="12"/>
        <v>-3.9034418941500332E-3</v>
      </c>
      <c r="M99">
        <f t="shared" ca="1" si="13"/>
        <v>-1.1578584137358704E-2</v>
      </c>
      <c r="N99">
        <f t="shared" si="18"/>
        <v>-6.7799999999999971E-2</v>
      </c>
      <c r="O99">
        <f t="shared" ca="1" si="19"/>
        <v>-3.8444316349093122E-2</v>
      </c>
    </row>
    <row r="100" spans="1:15" x14ac:dyDescent="0.45">
      <c r="A100">
        <v>1857</v>
      </c>
      <c r="B100">
        <f>RF!E153</f>
        <v>0.17239154000000001</v>
      </c>
      <c r="C100">
        <f>RF!C153+RF!D153</f>
        <v>-0.61688182000000003</v>
      </c>
      <c r="D100">
        <f t="shared" si="9"/>
        <v>0.10151714005112231</v>
      </c>
      <c r="E100">
        <f t="shared" si="10"/>
        <v>9.9191056737219195E-3</v>
      </c>
      <c r="F100">
        <f t="shared" si="14"/>
        <v>2.8423211975141811E-2</v>
      </c>
      <c r="G100">
        <f t="shared" si="15"/>
        <v>-3.480233959802645E-3</v>
      </c>
      <c r="H100">
        <f t="shared" si="16"/>
        <v>0.11143624572484423</v>
      </c>
      <c r="I100">
        <f t="shared" si="17"/>
        <v>2.4942978015339165E-2</v>
      </c>
      <c r="J100">
        <f>Temps!B9</f>
        <v>-0.45700000000000002</v>
      </c>
      <c r="K100">
        <f t="shared" ca="1" si="11"/>
        <v>-6.9071179675397479E-3</v>
      </c>
      <c r="L100">
        <f t="shared" ca="1" si="12"/>
        <v>-3.0624352066313126E-2</v>
      </c>
      <c r="M100">
        <f t="shared" ca="1" si="13"/>
        <v>-3.7531470033852876E-2</v>
      </c>
      <c r="N100">
        <f t="shared" si="18"/>
        <v>-0.1648</v>
      </c>
      <c r="O100">
        <f t="shared" ca="1" si="19"/>
        <v>-0.10949143045259907</v>
      </c>
    </row>
    <row r="101" spans="1:15" x14ac:dyDescent="0.45">
      <c r="A101">
        <v>1858</v>
      </c>
      <c r="B101">
        <f>RF!E154</f>
        <v>0.17630172999999999</v>
      </c>
      <c r="C101">
        <f>RF!C154+RF!D154</f>
        <v>-0.27313807000000001</v>
      </c>
      <c r="D101">
        <f t="shared" si="9"/>
        <v>0.10247063775503759</v>
      </c>
      <c r="E101">
        <f t="shared" si="10"/>
        <v>1.0077338767723907E-2</v>
      </c>
      <c r="F101">
        <f t="shared" si="14"/>
        <v>-6.2824359468878262E-3</v>
      </c>
      <c r="G101">
        <f t="shared" si="15"/>
        <v>-3.9373777144766963E-3</v>
      </c>
      <c r="H101">
        <f t="shared" si="16"/>
        <v>0.11254797652276149</v>
      </c>
      <c r="I101">
        <f t="shared" si="17"/>
        <v>-1.0219813661364523E-2</v>
      </c>
      <c r="J101">
        <f>Temps!B10</f>
        <v>-0.46300000000000002</v>
      </c>
      <c r="K101">
        <f t="shared" ca="1" si="11"/>
        <v>-6.0453875010200676E-3</v>
      </c>
      <c r="L101">
        <f t="shared" ca="1" si="12"/>
        <v>-5.20144070405733E-2</v>
      </c>
      <c r="M101">
        <f t="shared" ca="1" si="13"/>
        <v>-5.8059794541593365E-2</v>
      </c>
      <c r="N101">
        <f t="shared" si="18"/>
        <v>-0.17080000000000001</v>
      </c>
      <c r="O101">
        <f t="shared" ca="1" si="19"/>
        <v>-9.4963105944858628E-2</v>
      </c>
    </row>
    <row r="102" spans="1:15" x14ac:dyDescent="0.45">
      <c r="A102">
        <v>1859</v>
      </c>
      <c r="B102">
        <f>RF!E155</f>
        <v>0.17892085999999999</v>
      </c>
      <c r="C102">
        <f>RF!C155+RF!D155</f>
        <v>8.3188177000000002E-2</v>
      </c>
      <c r="D102">
        <f t="shared" si="9"/>
        <v>0.10354832321463953</v>
      </c>
      <c r="E102">
        <f t="shared" si="10"/>
        <v>1.023860187496831E-2</v>
      </c>
      <c r="F102">
        <f t="shared" si="14"/>
        <v>-1.2303451351749865E-2</v>
      </c>
      <c r="G102">
        <f t="shared" si="15"/>
        <v>-4.027150534148009E-3</v>
      </c>
      <c r="H102">
        <f t="shared" si="16"/>
        <v>0.11378692508960783</v>
      </c>
      <c r="I102">
        <f t="shared" si="17"/>
        <v>-1.6330601885897876E-2</v>
      </c>
      <c r="J102">
        <f>Temps!B11</f>
        <v>-0.28399999999999997</v>
      </c>
      <c r="K102">
        <f t="shared" ca="1" si="11"/>
        <v>-5.0850473462789036E-3</v>
      </c>
      <c r="L102">
        <f t="shared" ca="1" si="12"/>
        <v>-5.573169141493739E-2</v>
      </c>
      <c r="M102">
        <f t="shared" ca="1" si="13"/>
        <v>-6.0816738761216294E-2</v>
      </c>
      <c r="N102">
        <f t="shared" si="18"/>
        <v>8.2000000000000406E-3</v>
      </c>
      <c r="O102">
        <f t="shared" ca="1" si="19"/>
        <v>8.6793838274764445E-2</v>
      </c>
    </row>
    <row r="103" spans="1:15" x14ac:dyDescent="0.45">
      <c r="A103">
        <v>1860</v>
      </c>
      <c r="B103">
        <f>RF!E156</f>
        <v>0.17462193000000001</v>
      </c>
      <c r="C103">
        <f>RF!C156+RF!D156</f>
        <v>0.21608755500000001</v>
      </c>
      <c r="D103">
        <f t="shared" si="9"/>
        <v>0.10444557353366637</v>
      </c>
      <c r="E103">
        <f t="shared" si="10"/>
        <v>1.0398592835997193E-2</v>
      </c>
      <c r="F103">
        <f t="shared" si="14"/>
        <v>-3.2523322501743293E-4</v>
      </c>
      <c r="G103">
        <f t="shared" si="15"/>
        <v>-3.8607559946679374E-3</v>
      </c>
      <c r="H103">
        <f t="shared" si="16"/>
        <v>0.11484416636966358</v>
      </c>
      <c r="I103">
        <f t="shared" si="17"/>
        <v>-4.1859892196853699E-3</v>
      </c>
      <c r="J103">
        <f>Temps!B12</f>
        <v>-0.34100000000000003</v>
      </c>
      <c r="K103">
        <f t="shared" ca="1" si="11"/>
        <v>-4.2655530737507981E-3</v>
      </c>
      <c r="L103">
        <f t="shared" ca="1" si="12"/>
        <v>-4.8343940892742944E-2</v>
      </c>
      <c r="M103">
        <f t="shared" ca="1" si="13"/>
        <v>-5.2609493966493739E-2</v>
      </c>
      <c r="N103">
        <f t="shared" ref="N103:N134" si="20">J103-AVERAGE(J$103:J$122)</f>
        <v>-4.880000000000001E-2</v>
      </c>
      <c r="O103">
        <f t="shared" ca="1" si="19"/>
        <v>2.1586593480041827E-2</v>
      </c>
    </row>
    <row r="104" spans="1:15" x14ac:dyDescent="0.45">
      <c r="A104">
        <v>1861</v>
      </c>
      <c r="B104">
        <f>RF!E157</f>
        <v>0.16592148000000001</v>
      </c>
      <c r="C104">
        <f>RF!C157+RF!D157</f>
        <v>0.19186901000000001</v>
      </c>
      <c r="D104">
        <f t="shared" si="9"/>
        <v>0.10478181369019941</v>
      </c>
      <c r="E104">
        <f t="shared" si="10"/>
        <v>1.0551392683592817E-2</v>
      </c>
      <c r="F104">
        <f t="shared" si="14"/>
        <v>1.4157001656144055E-2</v>
      </c>
      <c r="G104">
        <f t="shared" si="15"/>
        <v>-3.6379086926247623E-3</v>
      </c>
      <c r="H104">
        <f t="shared" si="16"/>
        <v>0.11533320637379223</v>
      </c>
      <c r="I104">
        <f t="shared" si="17"/>
        <v>1.0519092963519293E-2</v>
      </c>
      <c r="J104">
        <f>Temps!B13</f>
        <v>-0.39800000000000002</v>
      </c>
      <c r="K104">
        <f t="shared" ca="1" si="11"/>
        <v>-3.8864858825799985E-3</v>
      </c>
      <c r="L104">
        <f t="shared" ca="1" si="12"/>
        <v>-3.9398618257619103E-2</v>
      </c>
      <c r="M104">
        <f t="shared" ca="1" si="13"/>
        <v>-4.32851041401991E-2</v>
      </c>
      <c r="N104">
        <f t="shared" si="20"/>
        <v>-0.10580000000000001</v>
      </c>
      <c r="O104">
        <f t="shared" ca="1" si="19"/>
        <v>-4.4737796346252801E-2</v>
      </c>
    </row>
    <row r="105" spans="1:15" x14ac:dyDescent="0.45">
      <c r="A105">
        <v>1862</v>
      </c>
      <c r="B105">
        <f>RF!E158</f>
        <v>0.17215538999999999</v>
      </c>
      <c r="C105">
        <f>RF!C158+RF!D158</f>
        <v>8.5959010000000002E-2</v>
      </c>
      <c r="D105">
        <f t="shared" si="9"/>
        <v>0.10499297598518982</v>
      </c>
      <c r="E105">
        <f t="shared" si="10"/>
        <v>1.0702529427922214E-2</v>
      </c>
      <c r="F105">
        <f t="shared" si="14"/>
        <v>2.2405981752463781E-2</v>
      </c>
      <c r="G105">
        <f t="shared" si="15"/>
        <v>-3.4836843326297873E-3</v>
      </c>
      <c r="H105">
        <f t="shared" si="16"/>
        <v>0.11569550541311203</v>
      </c>
      <c r="I105">
        <f t="shared" si="17"/>
        <v>1.8922297419833992E-2</v>
      </c>
      <c r="J105">
        <f>Temps!B14</f>
        <v>-0.50800000000000001</v>
      </c>
      <c r="K105">
        <f t="shared" ca="1" si="11"/>
        <v>-3.60565879678047E-3</v>
      </c>
      <c r="L105">
        <f t="shared" ca="1" si="12"/>
        <v>-3.4286822614851491E-2</v>
      </c>
      <c r="M105">
        <f t="shared" ca="1" si="13"/>
        <v>-3.7892481411631963E-2</v>
      </c>
      <c r="N105">
        <f t="shared" si="20"/>
        <v>-0.21579999999999999</v>
      </c>
      <c r="O105">
        <f t="shared" ca="1" si="19"/>
        <v>-0.1601304190748199</v>
      </c>
    </row>
    <row r="106" spans="1:15" x14ac:dyDescent="0.45">
      <c r="A106">
        <v>1863</v>
      </c>
      <c r="B106">
        <f>RF!E159</f>
        <v>0.18223288000000001</v>
      </c>
      <c r="C106">
        <f>RF!C159+RF!D159</f>
        <v>8.1671510000000003E-2</v>
      </c>
      <c r="D106">
        <f t="shared" si="9"/>
        <v>0.10575802488643769</v>
      </c>
      <c r="E106">
        <f t="shared" si="10"/>
        <v>1.0861831189066459E-2</v>
      </c>
      <c r="F106">
        <f t="shared" si="14"/>
        <v>2.5827050981968479E-2</v>
      </c>
      <c r="G106">
        <f t="shared" si="15"/>
        <v>-3.3874882075158822E-3</v>
      </c>
      <c r="H106">
        <f t="shared" si="16"/>
        <v>0.11661985607550415</v>
      </c>
      <c r="I106">
        <f t="shared" si="17"/>
        <v>2.2439562774452596E-2</v>
      </c>
      <c r="J106">
        <f>Temps!B15</f>
        <v>-0.28000000000000003</v>
      </c>
      <c r="K106">
        <f t="shared" ca="1" si="11"/>
        <v>-2.889171380021675E-3</v>
      </c>
      <c r="L106">
        <f t="shared" ca="1" si="12"/>
        <v>-3.214721720507404E-2</v>
      </c>
      <c r="M106">
        <f t="shared" ca="1" si="13"/>
        <v>-3.5036388585095717E-2</v>
      </c>
      <c r="N106">
        <f t="shared" si="20"/>
        <v>1.2199999999999989E-2</v>
      </c>
      <c r="O106">
        <f t="shared" ca="1" si="19"/>
        <v>6.5013488098643823E-2</v>
      </c>
    </row>
    <row r="107" spans="1:15" x14ac:dyDescent="0.45">
      <c r="A107">
        <v>1864</v>
      </c>
      <c r="B107">
        <f>RF!E160</f>
        <v>0.18435681000000001</v>
      </c>
      <c r="C107">
        <f>RF!C160+RF!D160</f>
        <v>0.15187714000000002</v>
      </c>
      <c r="D107">
        <f t="shared" si="9"/>
        <v>0.10686926092515714</v>
      </c>
      <c r="E107">
        <f t="shared" si="10"/>
        <v>1.1027127832183622E-2</v>
      </c>
      <c r="F107">
        <f t="shared" si="14"/>
        <v>3.1198317757090817E-2</v>
      </c>
      <c r="G107">
        <f t="shared" si="15"/>
        <v>-3.2570402877931002E-3</v>
      </c>
      <c r="H107">
        <f t="shared" si="16"/>
        <v>0.11789638875734076</v>
      </c>
      <c r="I107">
        <f t="shared" si="17"/>
        <v>2.7941277469297716E-2</v>
      </c>
      <c r="J107">
        <f>Temps!B16</f>
        <v>-0.48</v>
      </c>
      <c r="K107">
        <f t="shared" ca="1" si="11"/>
        <v>-1.899698833693471E-3</v>
      </c>
      <c r="L107">
        <f t="shared" ca="1" si="12"/>
        <v>-2.8800441418400661E-2</v>
      </c>
      <c r="M107">
        <f t="shared" ca="1" si="13"/>
        <v>-3.0700140252094131E-2</v>
      </c>
      <c r="N107">
        <f t="shared" si="20"/>
        <v>-0.18779999999999997</v>
      </c>
      <c r="O107">
        <f t="shared" ca="1" si="19"/>
        <v>-0.13932276023435769</v>
      </c>
    </row>
    <row r="108" spans="1:15" x14ac:dyDescent="0.45">
      <c r="A108">
        <v>1865</v>
      </c>
      <c r="B108">
        <f>RF!E161</f>
        <v>0.18467733</v>
      </c>
      <c r="C108">
        <f>RF!C161+RF!D161</f>
        <v>0.18608671500000001</v>
      </c>
      <c r="D108">
        <f t="shared" si="9"/>
        <v>0.10794233588848161</v>
      </c>
      <c r="E108">
        <f t="shared" si="10"/>
        <v>1.1193300177017071E-2</v>
      </c>
      <c r="F108">
        <f t="shared" si="14"/>
        <v>3.9664083213069842E-2</v>
      </c>
      <c r="G108">
        <f t="shared" si="15"/>
        <v>-3.0722835814826852E-3</v>
      </c>
      <c r="H108">
        <f t="shared" si="16"/>
        <v>0.11913563606549868</v>
      </c>
      <c r="I108">
        <f t="shared" si="17"/>
        <v>3.6591799631587159E-2</v>
      </c>
      <c r="J108">
        <f>Temps!B17</f>
        <v>-0.26900000000000002</v>
      </c>
      <c r="K108">
        <f t="shared" ca="1" si="11"/>
        <v>-9.3912711705775812E-4</v>
      </c>
      <c r="L108">
        <f t="shared" ca="1" si="12"/>
        <v>-2.3538198695789471E-2</v>
      </c>
      <c r="M108">
        <f t="shared" ca="1" si="13"/>
        <v>-2.4477325812847228E-2</v>
      </c>
      <c r="N108">
        <f t="shared" si="20"/>
        <v>2.3199999999999998E-2</v>
      </c>
      <c r="O108">
        <f t="shared" ca="1" si="19"/>
        <v>6.5454425326395282E-2</v>
      </c>
    </row>
    <row r="109" spans="1:15" x14ac:dyDescent="0.45">
      <c r="A109">
        <v>1866</v>
      </c>
      <c r="B109">
        <f>RF!E162</f>
        <v>0.18020370999999999</v>
      </c>
      <c r="C109">
        <f>RF!C162+RF!D162</f>
        <v>0.19484108999999999</v>
      </c>
      <c r="D109">
        <f t="shared" si="9"/>
        <v>0.10874791367224641</v>
      </c>
      <c r="E109">
        <f t="shared" si="10"/>
        <v>1.1356894444362243E-2</v>
      </c>
      <c r="F109">
        <f t="shared" si="14"/>
        <v>4.8701050401994184E-2</v>
      </c>
      <c r="G109">
        <f t="shared" si="15"/>
        <v>-2.8655000310595317E-3</v>
      </c>
      <c r="H109">
        <f t="shared" si="16"/>
        <v>0.12010480811660866</v>
      </c>
      <c r="I109">
        <f t="shared" si="17"/>
        <v>4.5835550370934654E-2</v>
      </c>
      <c r="J109">
        <f>Temps!B18</f>
        <v>-0.24</v>
      </c>
      <c r="K109">
        <f t="shared" ca="1" si="11"/>
        <v>-1.8789751605592195E-4</v>
      </c>
      <c r="L109">
        <f t="shared" ca="1" si="12"/>
        <v>-1.7915086108457594E-2</v>
      </c>
      <c r="M109">
        <f t="shared" ca="1" si="13"/>
        <v>-1.8102983624513517E-2</v>
      </c>
      <c r="N109">
        <f t="shared" si="20"/>
        <v>5.2200000000000024E-2</v>
      </c>
      <c r="O109">
        <f t="shared" ca="1" si="19"/>
        <v>8.8080083138061649E-2</v>
      </c>
    </row>
    <row r="110" spans="1:15" x14ac:dyDescent="0.45">
      <c r="A110">
        <v>1867</v>
      </c>
      <c r="B110">
        <f>RF!E163</f>
        <v>0.17512322999999999</v>
      </c>
      <c r="C110">
        <f>RF!C163+RF!D163</f>
        <v>0.20441651500000002</v>
      </c>
      <c r="D110">
        <f t="shared" si="9"/>
        <v>0.10912476739722581</v>
      </c>
      <c r="E110">
        <f t="shared" si="10"/>
        <v>1.1515091278490422E-2</v>
      </c>
      <c r="F110">
        <f t="shared" si="14"/>
        <v>5.7372816117443812E-2</v>
      </c>
      <c r="G110">
        <f t="shared" si="15"/>
        <v>-2.6496312203907078E-3</v>
      </c>
      <c r="H110">
        <f t="shared" si="16"/>
        <v>0.12063985867571622</v>
      </c>
      <c r="I110">
        <f t="shared" si="17"/>
        <v>5.4723184897053107E-2</v>
      </c>
      <c r="J110">
        <f>Temps!B19</f>
        <v>-0.30399999999999999</v>
      </c>
      <c r="K110">
        <f t="shared" ca="1" si="11"/>
        <v>2.2683361199697492E-4</v>
      </c>
      <c r="L110">
        <f t="shared" ca="1" si="12"/>
        <v>-1.2508604369103619E-2</v>
      </c>
      <c r="M110">
        <f t="shared" ca="1" si="13"/>
        <v>-1.2281770757106644E-2</v>
      </c>
      <c r="N110">
        <f t="shared" si="20"/>
        <v>-1.1799999999999977E-2</v>
      </c>
      <c r="O110">
        <f t="shared" ca="1" si="19"/>
        <v>1.8258870270654814E-2</v>
      </c>
    </row>
    <row r="111" spans="1:15" x14ac:dyDescent="0.45">
      <c r="A111">
        <v>1868</v>
      </c>
      <c r="B111">
        <f>RF!E164</f>
        <v>0.17626412999999999</v>
      </c>
      <c r="C111">
        <f>RF!C164+RF!D164</f>
        <v>0.22850088999999998</v>
      </c>
      <c r="D111">
        <f t="shared" si="9"/>
        <v>0.10931982470591699</v>
      </c>
      <c r="E111">
        <f t="shared" si="10"/>
        <v>1.167084119494499E-2</v>
      </c>
      <c r="F111">
        <f t="shared" si="14"/>
        <v>6.6263203499290935E-2</v>
      </c>
      <c r="G111">
        <f t="shared" si="15"/>
        <v>-2.4166791053002361E-3</v>
      </c>
      <c r="H111">
        <f t="shared" si="16"/>
        <v>0.12099066590086198</v>
      </c>
      <c r="I111">
        <f t="shared" si="17"/>
        <v>6.3846524393990703E-2</v>
      </c>
      <c r="J111">
        <f>Temps!B20</f>
        <v>-0.22</v>
      </c>
      <c r="K111">
        <f t="shared" ca="1" si="11"/>
        <v>4.9875310397260841E-4</v>
      </c>
      <c r="L111">
        <f t="shared" ca="1" si="12"/>
        <v>-6.9587397513398994E-3</v>
      </c>
      <c r="M111">
        <f t="shared" ca="1" si="13"/>
        <v>-6.4599866473672909E-3</v>
      </c>
      <c r="N111">
        <f t="shared" si="20"/>
        <v>7.2200000000000014E-2</v>
      </c>
      <c r="O111">
        <f t="shared" ca="1" si="19"/>
        <v>9.6437086160915397E-2</v>
      </c>
    </row>
    <row r="112" spans="1:15" x14ac:dyDescent="0.45">
      <c r="A112">
        <v>1869</v>
      </c>
      <c r="B112">
        <f>RF!E165</f>
        <v>0.18232298</v>
      </c>
      <c r="C112">
        <f>RF!C165+RF!D165</f>
        <v>0.25838214000000004</v>
      </c>
      <c r="D112">
        <f t="shared" si="9"/>
        <v>0.10974793284045914</v>
      </c>
      <c r="E112">
        <f t="shared" si="10"/>
        <v>1.1829977930349138E-2</v>
      </c>
      <c r="F112">
        <f t="shared" si="14"/>
        <v>7.6066704451729514E-2</v>
      </c>
      <c r="G112">
        <f t="shared" si="15"/>
        <v>-2.1560619443132577E-3</v>
      </c>
      <c r="H112">
        <f t="shared" si="16"/>
        <v>0.12157791077080828</v>
      </c>
      <c r="I112">
        <f t="shared" si="17"/>
        <v>7.391064250741626E-2</v>
      </c>
      <c r="J112">
        <f>Temps!B21</f>
        <v>-0.25600000000000001</v>
      </c>
      <c r="K112">
        <f t="shared" ca="1" si="11"/>
        <v>9.5394135340146969E-4</v>
      </c>
      <c r="L112">
        <f t="shared" ca="1" si="12"/>
        <v>-8.3658535322241729E-4</v>
      </c>
      <c r="M112">
        <f t="shared" ca="1" si="13"/>
        <v>1.173560001790524E-4</v>
      </c>
      <c r="N112">
        <f t="shared" si="20"/>
        <v>3.620000000000001E-2</v>
      </c>
      <c r="O112">
        <f t="shared" ca="1" si="19"/>
        <v>5.3859743513369029E-2</v>
      </c>
    </row>
    <row r="113" spans="1:15" x14ac:dyDescent="0.45">
      <c r="A113">
        <v>1870</v>
      </c>
      <c r="B113">
        <f>RF!E166</f>
        <v>0.18700396</v>
      </c>
      <c r="C113">
        <f>RF!C166+RF!D166</f>
        <v>0.28286464</v>
      </c>
      <c r="D113">
        <f t="shared" si="9"/>
        <v>0.11050828961447337</v>
      </c>
      <c r="E113">
        <f t="shared" si="10"/>
        <v>1.1994345289497587E-2</v>
      </c>
      <c r="F113">
        <f t="shared" si="14"/>
        <v>8.6694933749749889E-2</v>
      </c>
      <c r="G113">
        <f t="shared" si="15"/>
        <v>-1.8676389258738013E-3</v>
      </c>
      <c r="H113">
        <f t="shared" si="16"/>
        <v>0.12250263490397095</v>
      </c>
      <c r="I113">
        <f t="shared" si="17"/>
        <v>8.482729482387609E-2</v>
      </c>
      <c r="J113">
        <f>Temps!B22</f>
        <v>-0.27100000000000002</v>
      </c>
      <c r="K113">
        <f t="shared" ca="1" si="11"/>
        <v>1.6707182567355656E-3</v>
      </c>
      <c r="L113">
        <f t="shared" ca="1" si="12"/>
        <v>5.8041784214771259E-3</v>
      </c>
      <c r="M113">
        <f t="shared" ca="1" si="13"/>
        <v>7.4748966782126917E-3</v>
      </c>
      <c r="N113">
        <f t="shared" si="20"/>
        <v>2.1199999999999997E-2</v>
      </c>
      <c r="O113">
        <f t="shared" ca="1" si="19"/>
        <v>3.1502202835335447E-2</v>
      </c>
    </row>
    <row r="114" spans="1:15" x14ac:dyDescent="0.45">
      <c r="A114">
        <v>1871</v>
      </c>
      <c r="B114">
        <f>RF!E167</f>
        <v>0.18212782</v>
      </c>
      <c r="C114">
        <f>RF!C167+RF!D167</f>
        <v>0.28669129999999998</v>
      </c>
      <c r="D114">
        <f t="shared" si="9"/>
        <v>0.11117639753422873</v>
      </c>
      <c r="E114">
        <f t="shared" si="10"/>
        <v>1.2158209650897773E-2</v>
      </c>
      <c r="F114">
        <f t="shared" si="14"/>
        <v>9.7132736013274643E-2</v>
      </c>
      <c r="G114">
        <f t="shared" si="15"/>
        <v>-1.5651088612617251E-3</v>
      </c>
      <c r="H114">
        <f t="shared" si="16"/>
        <v>0.1233346071851265</v>
      </c>
      <c r="I114">
        <f t="shared" si="17"/>
        <v>9.5567627152012918E-2</v>
      </c>
      <c r="J114">
        <f>Temps!B23</f>
        <v>-0.32400000000000001</v>
      </c>
      <c r="K114">
        <f t="shared" ca="1" si="11"/>
        <v>2.3156008697878699E-3</v>
      </c>
      <c r="L114">
        <f t="shared" ca="1" si="12"/>
        <v>1.2337684095683225E-2</v>
      </c>
      <c r="M114">
        <f t="shared" ca="1" si="13"/>
        <v>1.4653284965471094E-2</v>
      </c>
      <c r="N114">
        <f t="shared" si="20"/>
        <v>-3.1799999999999995E-2</v>
      </c>
      <c r="O114">
        <f t="shared" ca="1" si="19"/>
        <v>-2.867618545192302E-2</v>
      </c>
    </row>
    <row r="115" spans="1:15" x14ac:dyDescent="0.45">
      <c r="A115">
        <v>1872</v>
      </c>
      <c r="B115">
        <f>RF!E168</f>
        <v>0.16392822000000001</v>
      </c>
      <c r="C115">
        <f>RF!C168+RF!D168</f>
        <v>0.25884442499999999</v>
      </c>
      <c r="D115">
        <f t="shared" si="9"/>
        <v>0.11095240929452391</v>
      </c>
      <c r="E115">
        <f t="shared" si="10"/>
        <v>1.2309601797533804E-2</v>
      </c>
      <c r="F115">
        <f t="shared" si="14"/>
        <v>0.10554850176593834</v>
      </c>
      <c r="G115">
        <f t="shared" si="15"/>
        <v>-1.2758833417097337E-3</v>
      </c>
      <c r="H115">
        <f t="shared" si="16"/>
        <v>0.12326201109205771</v>
      </c>
      <c r="I115">
        <f t="shared" si="17"/>
        <v>0.10427261842422861</v>
      </c>
      <c r="J115">
        <f>Temps!B24</f>
        <v>-0.22800000000000001</v>
      </c>
      <c r="K115">
        <f t="shared" ca="1" si="11"/>
        <v>2.2593298145424218E-3</v>
      </c>
      <c r="L115">
        <f t="shared" ca="1" si="12"/>
        <v>1.7633061196998857E-2</v>
      </c>
      <c r="M115">
        <f t="shared" ca="1" si="13"/>
        <v>1.9892391011541277E-2</v>
      </c>
      <c r="N115">
        <f t="shared" si="20"/>
        <v>6.4200000000000007E-2</v>
      </c>
      <c r="O115">
        <f t="shared" ca="1" si="19"/>
        <v>6.2084708502006869E-2</v>
      </c>
    </row>
    <row r="116" spans="1:15" x14ac:dyDescent="0.45">
      <c r="A116">
        <v>1873</v>
      </c>
      <c r="B116">
        <f>RF!E169</f>
        <v>0.14990102</v>
      </c>
      <c r="C116">
        <f>RF!C169+RF!D169</f>
        <v>0.21988796999999999</v>
      </c>
      <c r="D116">
        <f t="shared" si="9"/>
        <v>0.10961241001701025</v>
      </c>
      <c r="E116">
        <f t="shared" si="10"/>
        <v>1.2443764585046767E-2</v>
      </c>
      <c r="F116">
        <f t="shared" si="14"/>
        <v>0.11065422410408335</v>
      </c>
      <c r="G116">
        <f t="shared" si="15"/>
        <v>-1.0223127795937466E-3</v>
      </c>
      <c r="H116">
        <f t="shared" si="16"/>
        <v>0.12205617460205702</v>
      </c>
      <c r="I116">
        <f t="shared" si="17"/>
        <v>0.1096319113244896</v>
      </c>
      <c r="J116">
        <f>Temps!B25</f>
        <v>-0.30199999999999999</v>
      </c>
      <c r="K116">
        <f t="shared" ca="1" si="11"/>
        <v>1.3246556622913274E-3</v>
      </c>
      <c r="L116">
        <f t="shared" ca="1" si="12"/>
        <v>2.0893199664209754E-2</v>
      </c>
      <c r="M116">
        <f t="shared" ca="1" si="13"/>
        <v>2.2217855326501081E-2</v>
      </c>
      <c r="N116">
        <f t="shared" si="20"/>
        <v>-9.7999999999999754E-3</v>
      </c>
      <c r="O116">
        <f t="shared" ca="1" si="19"/>
        <v>-1.4240755812952977E-2</v>
      </c>
    </row>
    <row r="117" spans="1:15" x14ac:dyDescent="0.45">
      <c r="A117">
        <v>1874</v>
      </c>
      <c r="B117">
        <f>RF!E170</f>
        <v>0.15249886000000001</v>
      </c>
      <c r="C117">
        <f>RF!C170+RF!D170</f>
        <v>0.201235885015</v>
      </c>
      <c r="D117">
        <f t="shared" si="9"/>
        <v>0.10801809148222363</v>
      </c>
      <c r="E117">
        <f t="shared" si="10"/>
        <v>1.2571620642744872E-2</v>
      </c>
      <c r="F117">
        <f t="shared" si="14"/>
        <v>0.11314699131296899</v>
      </c>
      <c r="G117">
        <f t="shared" si="15"/>
        <v>-7.9949976901368927E-4</v>
      </c>
      <c r="H117">
        <f t="shared" si="16"/>
        <v>0.12058971212496851</v>
      </c>
      <c r="I117">
        <f t="shared" si="17"/>
        <v>0.11234749154395529</v>
      </c>
      <c r="J117">
        <f>Temps!B26</f>
        <v>-0.371</v>
      </c>
      <c r="K117">
        <f t="shared" ca="1" si="11"/>
        <v>1.8796376090430528E-4</v>
      </c>
      <c r="L117">
        <f t="shared" ca="1" si="12"/>
        <v>2.2545127950093509E-2</v>
      </c>
      <c r="M117">
        <f t="shared" ca="1" si="13"/>
        <v>2.2733091710997813E-2</v>
      </c>
      <c r="N117">
        <f t="shared" si="20"/>
        <v>-7.8799999999999981E-2</v>
      </c>
      <c r="O117">
        <f t="shared" ca="1" si="19"/>
        <v>-8.3755992197449725E-2</v>
      </c>
    </row>
    <row r="118" spans="1:15" x14ac:dyDescent="0.45">
      <c r="A118">
        <v>1875</v>
      </c>
      <c r="B118">
        <f>RF!E171</f>
        <v>0.15924699</v>
      </c>
      <c r="C118">
        <f>RF!C171+RF!D171</f>
        <v>0.173214015</v>
      </c>
      <c r="D118">
        <f t="shared" si="9"/>
        <v>0.1069336510316907</v>
      </c>
      <c r="E118">
        <f t="shared" si="10"/>
        <v>1.2704054392091123E-2</v>
      </c>
      <c r="F118">
        <f t="shared" si="14"/>
        <v>0.11370726043979372</v>
      </c>
      <c r="G118">
        <f t="shared" si="15"/>
        <v>-6.0164863960029719E-4</v>
      </c>
      <c r="H118">
        <f t="shared" si="16"/>
        <v>0.11963770542378183</v>
      </c>
      <c r="I118">
        <f t="shared" si="17"/>
        <v>0.11310561180019342</v>
      </c>
      <c r="J118">
        <f>Temps!B27</f>
        <v>-0.40799999999999997</v>
      </c>
      <c r="K118">
        <f t="shared" ca="1" si="11"/>
        <v>-5.4996054620346175E-4</v>
      </c>
      <c r="L118">
        <f t="shared" ca="1" si="12"/>
        <v>2.300630390299083E-2</v>
      </c>
      <c r="M118">
        <f t="shared" ca="1" si="13"/>
        <v>2.2456343356787367E-2</v>
      </c>
      <c r="N118">
        <f t="shared" si="20"/>
        <v>-0.11579999999999996</v>
      </c>
      <c r="O118">
        <f t="shared" ca="1" si="19"/>
        <v>-0.12047924384323921</v>
      </c>
    </row>
    <row r="119" spans="1:15" x14ac:dyDescent="0.45">
      <c r="A119">
        <v>1876</v>
      </c>
      <c r="B119">
        <f>RF!E172</f>
        <v>0.16710546000000001</v>
      </c>
      <c r="C119">
        <f>RF!C172+RF!D172</f>
        <v>0.121204015</v>
      </c>
      <c r="D119">
        <f t="shared" si="9"/>
        <v>0.10648814155265587</v>
      </c>
      <c r="E119">
        <f t="shared" si="10"/>
        <v>1.284380687426979E-2</v>
      </c>
      <c r="F119">
        <f t="shared" si="14"/>
        <v>0.11137072139514866</v>
      </c>
      <c r="G119">
        <f t="shared" si="15"/>
        <v>-4.4615038489132771E-4</v>
      </c>
      <c r="H119">
        <f t="shared" si="16"/>
        <v>0.11933194842692567</v>
      </c>
      <c r="I119">
        <f t="shared" si="17"/>
        <v>0.11092457101025732</v>
      </c>
      <c r="J119">
        <f>Temps!B28</f>
        <v>-0.38</v>
      </c>
      <c r="K119">
        <f t="shared" ca="1" si="11"/>
        <v>-7.8696047463588535E-4</v>
      </c>
      <c r="L119">
        <f t="shared" ca="1" si="12"/>
        <v>2.1679543990786657E-2</v>
      </c>
      <c r="M119">
        <f t="shared" ca="1" si="13"/>
        <v>2.0892583516150771E-2</v>
      </c>
      <c r="N119">
        <f t="shared" si="20"/>
        <v>-8.7799999999999989E-2</v>
      </c>
      <c r="O119">
        <f t="shared" ca="1" si="19"/>
        <v>-9.0915484002602687E-2</v>
      </c>
    </row>
    <row r="120" spans="1:15" x14ac:dyDescent="0.45">
      <c r="A120">
        <v>1877</v>
      </c>
      <c r="B120">
        <f>RF!E173</f>
        <v>0.17965834999999999</v>
      </c>
      <c r="C120">
        <f>RF!C173+RF!D173</f>
        <v>0.11332318</v>
      </c>
      <c r="D120">
        <f t="shared" si="9"/>
        <v>0.10681539938001786</v>
      </c>
      <c r="E120">
        <f t="shared" si="10"/>
        <v>1.2993897117751103E-2</v>
      </c>
      <c r="F120">
        <f t="shared" si="14"/>
        <v>0.10717568950529124</v>
      </c>
      <c r="G120">
        <f t="shared" si="15"/>
        <v>-3.223645104475628E-4</v>
      </c>
      <c r="H120">
        <f t="shared" si="16"/>
        <v>0.11980929649776896</v>
      </c>
      <c r="I120">
        <f t="shared" si="17"/>
        <v>0.10685332499484368</v>
      </c>
      <c r="J120">
        <f>Temps!B29</f>
        <v>-7.0000000000000007E-2</v>
      </c>
      <c r="K120">
        <f t="shared" ca="1" si="11"/>
        <v>-4.1695599463885657E-4</v>
      </c>
      <c r="L120">
        <f t="shared" ca="1" si="12"/>
        <v>1.9202943813982971E-2</v>
      </c>
      <c r="M120">
        <f t="shared" ca="1" si="13"/>
        <v>1.8785987819344114E-2</v>
      </c>
      <c r="N120">
        <f t="shared" si="20"/>
        <v>0.22220000000000001</v>
      </c>
      <c r="O120">
        <f t="shared" ca="1" si="19"/>
        <v>0.22119111169420402</v>
      </c>
    </row>
    <row r="121" spans="1:15" x14ac:dyDescent="0.45">
      <c r="A121">
        <v>1878</v>
      </c>
      <c r="B121">
        <f>RF!E174</f>
        <v>0.19053248</v>
      </c>
      <c r="C121">
        <f>RF!C174+RF!D174</f>
        <v>0.14367692500000001</v>
      </c>
      <c r="D121">
        <f t="shared" si="9"/>
        <v>0.10793547783163429</v>
      </c>
      <c r="E121">
        <f t="shared" si="10"/>
        <v>1.3155877612761321E-2</v>
      </c>
      <c r="F121">
        <f t="shared" si="14"/>
        <v>0.104247250038002</v>
      </c>
      <c r="G121">
        <f t="shared" si="15"/>
        <v>-1.8712338968815995E-4</v>
      </c>
      <c r="H121">
        <f t="shared" si="16"/>
        <v>0.12109135544439562</v>
      </c>
      <c r="I121">
        <f t="shared" si="17"/>
        <v>0.10406012664831385</v>
      </c>
      <c r="J121">
        <f>Temps!B30</f>
        <v>3.5000000000000003E-2</v>
      </c>
      <c r="K121">
        <f t="shared" ca="1" si="11"/>
        <v>5.768000983398104E-4</v>
      </c>
      <c r="L121">
        <f t="shared" ca="1" si="12"/>
        <v>1.7503799254142194E-2</v>
      </c>
      <c r="M121">
        <f t="shared" ca="1" si="13"/>
        <v>1.8080599352482005E-2</v>
      </c>
      <c r="N121">
        <f t="shared" si="20"/>
        <v>0.32720000000000005</v>
      </c>
      <c r="O121">
        <f t="shared" ca="1" si="19"/>
        <v>0.32689650016106614</v>
      </c>
    </row>
    <row r="122" spans="1:15" x14ac:dyDescent="0.45">
      <c r="A122">
        <v>1879</v>
      </c>
      <c r="B122">
        <f>RF!E175</f>
        <v>0.19585594000000001</v>
      </c>
      <c r="C122">
        <f>RF!C175+RF!D175</f>
        <v>0.17239005499999999</v>
      </c>
      <c r="D122">
        <f t="shared" si="9"/>
        <v>0.1095034011525787</v>
      </c>
      <c r="E122">
        <f t="shared" si="10"/>
        <v>1.3325937134395701E-2</v>
      </c>
      <c r="F122">
        <f t="shared" si="14"/>
        <v>0.10373903910952878</v>
      </c>
      <c r="G122">
        <f t="shared" si="15"/>
        <v>-2.1310080281696842E-5</v>
      </c>
      <c r="H122">
        <f t="shared" si="16"/>
        <v>0.1228293382869744</v>
      </c>
      <c r="I122">
        <f t="shared" si="17"/>
        <v>0.10371772902924709</v>
      </c>
      <c r="J122">
        <f>Temps!B31</f>
        <v>-0.22900000000000001</v>
      </c>
      <c r="K122">
        <f t="shared" ca="1" si="11"/>
        <v>1.9239542552133813E-3</v>
      </c>
      <c r="L122">
        <f t="shared" ca="1" si="12"/>
        <v>1.7295513633300941E-2</v>
      </c>
      <c r="M122">
        <f t="shared" ca="1" si="13"/>
        <v>1.9219467888514322E-2</v>
      </c>
      <c r="N122">
        <f t="shared" si="20"/>
        <v>6.3200000000000006E-2</v>
      </c>
      <c r="O122">
        <f t="shared" ca="1" si="19"/>
        <v>6.1757631625033782E-2</v>
      </c>
    </row>
    <row r="123" spans="1:15" x14ac:dyDescent="0.45">
      <c r="A123">
        <v>1880</v>
      </c>
      <c r="B123">
        <f>RF!E176</f>
        <v>0.19372719999999999</v>
      </c>
      <c r="C123">
        <f>RF!C176+RF!D176</f>
        <v>0.20622775999999998</v>
      </c>
      <c r="D123">
        <f t="shared" si="9"/>
        <v>0.11100847438415451</v>
      </c>
      <c r="E123">
        <f t="shared" si="10"/>
        <v>1.3497253260085315E-2</v>
      </c>
      <c r="F123">
        <f t="shared" si="14"/>
        <v>0.10550279058370031</v>
      </c>
      <c r="G123">
        <f t="shared" si="15"/>
        <v>1.7682355649281773E-4</v>
      </c>
      <c r="H123">
        <f t="shared" si="16"/>
        <v>0.12450572764423982</v>
      </c>
      <c r="I123">
        <f t="shared" si="17"/>
        <v>0.10567961414019313</v>
      </c>
      <c r="J123">
        <f>Temps!B32</f>
        <v>-0.22500000000000001</v>
      </c>
      <c r="K123">
        <f t="shared" ca="1" si="11"/>
        <v>3.2233657544821722E-3</v>
      </c>
      <c r="L123">
        <f t="shared" ca="1" si="12"/>
        <v>1.848895785019232E-2</v>
      </c>
      <c r="M123">
        <f t="shared" ca="1" si="13"/>
        <v>2.1712323604674493E-2</v>
      </c>
      <c r="N123">
        <f t="shared" si="20"/>
        <v>6.720000000000001E-2</v>
      </c>
      <c r="O123">
        <f t="shared" ca="1" si="19"/>
        <v>6.3264775908873638E-2</v>
      </c>
    </row>
    <row r="124" spans="1:15" x14ac:dyDescent="0.45">
      <c r="A124">
        <v>1881</v>
      </c>
      <c r="B124">
        <f>RF!E177</f>
        <v>0.19571685</v>
      </c>
      <c r="C124">
        <f>RF!C177+RF!D177</f>
        <v>0.23348839000000002</v>
      </c>
      <c r="D124">
        <f t="shared" si="9"/>
        <v>0.11233970133838603</v>
      </c>
      <c r="E124">
        <f t="shared" si="10"/>
        <v>1.3668078773992369E-2</v>
      </c>
      <c r="F124">
        <f t="shared" si="14"/>
        <v>0.10923207896220724</v>
      </c>
      <c r="G124">
        <f t="shared" si="15"/>
        <v>4.0643878549712694E-4</v>
      </c>
      <c r="H124">
        <f t="shared" si="16"/>
        <v>0.1260077801123784</v>
      </c>
      <c r="I124">
        <f t="shared" si="17"/>
        <v>0.10963851774770436</v>
      </c>
      <c r="J124">
        <f>Temps!B33</f>
        <v>-0.20399999999999999</v>
      </c>
      <c r="K124">
        <f t="shared" ca="1" si="11"/>
        <v>4.3876443519006965E-3</v>
      </c>
      <c r="L124">
        <f t="shared" ca="1" si="12"/>
        <v>2.0897218450802307E-2</v>
      </c>
      <c r="M124">
        <f t="shared" ca="1" si="13"/>
        <v>2.5284862802703003E-2</v>
      </c>
      <c r="N124">
        <f t="shared" si="20"/>
        <v>8.8200000000000028E-2</v>
      </c>
      <c r="O124">
        <f t="shared" ca="1" si="19"/>
        <v>8.0692236710845133E-2</v>
      </c>
    </row>
    <row r="125" spans="1:15" x14ac:dyDescent="0.45">
      <c r="A125">
        <v>1882</v>
      </c>
      <c r="B125">
        <f>RF!E178</f>
        <v>0.20764228000000001</v>
      </c>
      <c r="C125">
        <f>RF!C178+RF!D178</f>
        <v>0.13217797000000001</v>
      </c>
      <c r="D125">
        <f t="shared" si="9"/>
        <v>0.11401425139451143</v>
      </c>
      <c r="E125">
        <f t="shared" si="10"/>
        <v>1.3845767599483343E-2</v>
      </c>
      <c r="F125">
        <f t="shared" si="14"/>
        <v>0.10992071127245247</v>
      </c>
      <c r="G125">
        <f t="shared" si="15"/>
        <v>5.9675331404703447E-4</v>
      </c>
      <c r="H125">
        <f t="shared" si="16"/>
        <v>0.12786001899399477</v>
      </c>
      <c r="I125">
        <f t="shared" si="17"/>
        <v>0.1105174645864995</v>
      </c>
      <c r="J125">
        <f>Temps!B34</f>
        <v>-0.21199999999999999</v>
      </c>
      <c r="K125">
        <f t="shared" ca="1" si="11"/>
        <v>5.8233612345771346E-3</v>
      </c>
      <c r="L125">
        <f t="shared" ca="1" si="12"/>
        <v>2.1431895030925383E-2</v>
      </c>
      <c r="M125">
        <f t="shared" ca="1" si="13"/>
        <v>2.7255256265502518E-2</v>
      </c>
      <c r="N125">
        <f t="shared" si="20"/>
        <v>8.0200000000000021E-2</v>
      </c>
      <c r="O125">
        <f t="shared" ca="1" si="19"/>
        <v>7.0721843248045591E-2</v>
      </c>
    </row>
    <row r="126" spans="1:15" x14ac:dyDescent="0.45">
      <c r="A126">
        <v>1883</v>
      </c>
      <c r="B126">
        <f>RF!E179</f>
        <v>0.21710044000000001</v>
      </c>
      <c r="C126">
        <f>RF!C179+RF!D179</f>
        <v>-0.78063369999999999</v>
      </c>
      <c r="D126">
        <f t="shared" si="9"/>
        <v>0.11625805163031583</v>
      </c>
      <c r="E126">
        <f t="shared" si="10"/>
        <v>1.40342103006843E-2</v>
      </c>
      <c r="F126">
        <f t="shared" si="14"/>
        <v>7.4622015620477114E-2</v>
      </c>
      <c r="G126">
        <f t="shared" si="15"/>
        <v>2.5604492852306061E-4</v>
      </c>
      <c r="H126">
        <f t="shared" si="16"/>
        <v>0.13029226193100013</v>
      </c>
      <c r="I126">
        <f t="shared" si="17"/>
        <v>7.4878060549000175E-2</v>
      </c>
      <c r="J126">
        <f>Temps!B35</f>
        <v>-0.28999999999999998</v>
      </c>
      <c r="K126">
        <f t="shared" ca="1" si="11"/>
        <v>7.7086538294403829E-3</v>
      </c>
      <c r="L126">
        <f t="shared" ca="1" si="12"/>
        <v>-2.4809040996451857E-4</v>
      </c>
      <c r="M126">
        <f t="shared" ca="1" si="13"/>
        <v>7.4605634194758646E-3</v>
      </c>
      <c r="N126">
        <f t="shared" si="20"/>
        <v>2.2000000000000353E-3</v>
      </c>
      <c r="O126">
        <f t="shared" ca="1" si="19"/>
        <v>1.2516536094072273E-2</v>
      </c>
    </row>
    <row r="127" spans="1:15" x14ac:dyDescent="0.45">
      <c r="A127">
        <v>1884</v>
      </c>
      <c r="B127">
        <f>RF!E180</f>
        <v>0.22494310000000001</v>
      </c>
      <c r="C127">
        <f>RF!C180+RF!D180</f>
        <v>-1.526718475</v>
      </c>
      <c r="D127">
        <f t="shared" si="9"/>
        <v>0.11886264175988805</v>
      </c>
      <c r="E127">
        <f t="shared" si="10"/>
        <v>1.4231244663935001E-2</v>
      </c>
      <c r="F127">
        <f t="shared" si="14"/>
        <v>-1.5456434090720369E-2</v>
      </c>
      <c r="G127">
        <f t="shared" si="15"/>
        <v>-9.5171809754042718E-4</v>
      </c>
      <c r="H127">
        <f t="shared" si="16"/>
        <v>0.13309388642382305</v>
      </c>
      <c r="I127">
        <f t="shared" si="17"/>
        <v>-1.6408152188260795E-2</v>
      </c>
      <c r="J127">
        <f>Temps!B36</f>
        <v>-0.40300000000000002</v>
      </c>
      <c r="K127">
        <f t="shared" ca="1" si="11"/>
        <v>9.8802633465430376E-3</v>
      </c>
      <c r="L127">
        <f t="shared" ca="1" si="12"/>
        <v>-5.5778866430108674E-2</v>
      </c>
      <c r="M127">
        <f t="shared" ca="1" si="13"/>
        <v>-4.5898603083565637E-2</v>
      </c>
      <c r="N127">
        <f t="shared" si="20"/>
        <v>-0.11080000000000001</v>
      </c>
      <c r="O127">
        <f t="shared" ca="1" si="19"/>
        <v>-4.7124297402886317E-2</v>
      </c>
    </row>
    <row r="128" spans="1:15" x14ac:dyDescent="0.45">
      <c r="A128">
        <v>1885</v>
      </c>
      <c r="B128">
        <f>RF!E181</f>
        <v>0.23566528</v>
      </c>
      <c r="C128">
        <f>RF!C181+RF!D181</f>
        <v>-0.95460411499999998</v>
      </c>
      <c r="D128">
        <f t="shared" si="9"/>
        <v>0.12183228763786164</v>
      </c>
      <c r="E128">
        <f t="shared" si="10"/>
        <v>1.4437511031912617E-2</v>
      </c>
      <c r="F128">
        <f t="shared" si="14"/>
        <v>-0.10158526466694684</v>
      </c>
      <c r="G128">
        <f t="shared" si="15"/>
        <v>-2.2475515457236464E-3</v>
      </c>
      <c r="H128">
        <f t="shared" si="16"/>
        <v>0.13626979866977426</v>
      </c>
      <c r="I128">
        <f t="shared" si="17"/>
        <v>-0.10383281621267049</v>
      </c>
      <c r="J128">
        <f>Temps!B37</f>
        <v>-0.38500000000000001</v>
      </c>
      <c r="K128">
        <f t="shared" ca="1" si="11"/>
        <v>1.2341992702657152E-2</v>
      </c>
      <c r="L128">
        <f t="shared" ca="1" si="12"/>
        <v>-0.10896060429614073</v>
      </c>
      <c r="M128">
        <f t="shared" ca="1" si="13"/>
        <v>-9.6618611593483575E-2</v>
      </c>
      <c r="N128">
        <f t="shared" si="20"/>
        <v>-9.2799999999999994E-2</v>
      </c>
      <c r="O128">
        <f t="shared" ca="1" si="19"/>
        <v>2.1595711107031679E-2</v>
      </c>
    </row>
    <row r="129" spans="1:15" x14ac:dyDescent="0.45">
      <c r="A129">
        <v>1886</v>
      </c>
      <c r="B129">
        <f>RF!E182</f>
        <v>0.24440116000000001</v>
      </c>
      <c r="C129">
        <f>RF!C182+RF!D182</f>
        <v>-0.48020974</v>
      </c>
      <c r="D129">
        <f t="shared" si="9"/>
        <v>0.12515764632351936</v>
      </c>
      <c r="E129">
        <f t="shared" si="10"/>
        <v>1.4653454193872652E-2</v>
      </c>
      <c r="F129">
        <f t="shared" si="14"/>
        <v>-0.14099062115433131</v>
      </c>
      <c r="G129">
        <f t="shared" si="15"/>
        <v>-2.992721957210143E-3</v>
      </c>
      <c r="H129">
        <f t="shared" si="16"/>
        <v>0.13981110051739201</v>
      </c>
      <c r="I129">
        <f t="shared" si="17"/>
        <v>-0.14398334311154146</v>
      </c>
      <c r="J129">
        <f>Temps!B38</f>
        <v>-0.36899999999999999</v>
      </c>
      <c r="K129">
        <f t="shared" ca="1" si="11"/>
        <v>1.5086944717076162E-2</v>
      </c>
      <c r="L129">
        <f t="shared" ca="1" si="12"/>
        <v>-0.13338477361433951</v>
      </c>
      <c r="M129">
        <f t="shared" ca="1" si="13"/>
        <v>-0.11829782889726334</v>
      </c>
      <c r="N129">
        <f t="shared" si="20"/>
        <v>-7.6799999999999979E-2</v>
      </c>
      <c r="O129">
        <f t="shared" ca="1" si="19"/>
        <v>5.9274928410811445E-2</v>
      </c>
    </row>
    <row r="130" spans="1:15" x14ac:dyDescent="0.45">
      <c r="A130">
        <v>1887</v>
      </c>
      <c r="B130">
        <f>RF!E183</f>
        <v>0.24843665000000001</v>
      </c>
      <c r="C130">
        <f>RF!C183+RF!D183</f>
        <v>-0.36565182499999999</v>
      </c>
      <c r="D130">
        <f t="shared" si="9"/>
        <v>0.12856201903896261</v>
      </c>
      <c r="E130">
        <f t="shared" si="10"/>
        <v>1.4875552269126626E-2</v>
      </c>
      <c r="F130">
        <f t="shared" si="14"/>
        <v>-0.15511855122867532</v>
      </c>
      <c r="G130">
        <f t="shared" si="15"/>
        <v>-3.4279524332243129E-3</v>
      </c>
      <c r="H130">
        <f t="shared" si="16"/>
        <v>0.14343757130808923</v>
      </c>
      <c r="I130">
        <f t="shared" si="17"/>
        <v>-0.15854650366189962</v>
      </c>
      <c r="J130">
        <f>Temps!B39</f>
        <v>-0.42</v>
      </c>
      <c r="K130">
        <f t="shared" ca="1" si="11"/>
        <v>1.7897913318595537E-2</v>
      </c>
      <c r="L130">
        <f t="shared" ca="1" si="12"/>
        <v>-0.14224376318590759</v>
      </c>
      <c r="M130">
        <f t="shared" ca="1" si="13"/>
        <v>-0.12434584986731205</v>
      </c>
      <c r="N130">
        <f t="shared" si="20"/>
        <v>-0.12779999999999997</v>
      </c>
      <c r="O130">
        <f t="shared" ca="1" si="19"/>
        <v>1.432294938086015E-2</v>
      </c>
    </row>
    <row r="131" spans="1:15" x14ac:dyDescent="0.45">
      <c r="A131">
        <v>1888</v>
      </c>
      <c r="B131">
        <f>RF!E184</f>
        <v>0.24494393</v>
      </c>
      <c r="C131">
        <f>RF!C184+RF!D184</f>
        <v>-0.26154285999999999</v>
      </c>
      <c r="D131">
        <f t="shared" si="9"/>
        <v>0.13160352324379329</v>
      </c>
      <c r="E131">
        <f t="shared" si="10"/>
        <v>1.5097392603264006E-2</v>
      </c>
      <c r="F131">
        <f t="shared" si="14"/>
        <v>-0.15991785134406375</v>
      </c>
      <c r="G131">
        <f t="shared" si="15"/>
        <v>-3.747721317190777E-3</v>
      </c>
      <c r="H131">
        <f t="shared" si="16"/>
        <v>0.1467009158470573</v>
      </c>
      <c r="I131">
        <f t="shared" si="17"/>
        <v>-0.16366557266125453</v>
      </c>
      <c r="J131">
        <f>Temps!B40</f>
        <v>-0.314</v>
      </c>
      <c r="K131">
        <f t="shared" ca="1" si="11"/>
        <v>2.0427413641198527E-2</v>
      </c>
      <c r="L131">
        <f t="shared" ca="1" si="12"/>
        <v>-0.14535776984157869</v>
      </c>
      <c r="M131">
        <f t="shared" ca="1" si="13"/>
        <v>-0.12493035620038016</v>
      </c>
      <c r="N131">
        <f t="shared" si="20"/>
        <v>-2.1799999999999986E-2</v>
      </c>
      <c r="O131">
        <f t="shared" ca="1" si="19"/>
        <v>0.1209074557139283</v>
      </c>
    </row>
    <row r="132" spans="1:15" x14ac:dyDescent="0.45">
      <c r="A132">
        <v>1889</v>
      </c>
      <c r="B132">
        <f>RF!E185</f>
        <v>0.24603870999999999</v>
      </c>
      <c r="C132">
        <f>RF!C185+RF!D185</f>
        <v>-0.33054827999999997</v>
      </c>
      <c r="D132">
        <f t="shared" si="9"/>
        <v>0.13421875482185144</v>
      </c>
      <c r="E132">
        <f t="shared" si="10"/>
        <v>1.5317437332282528E-2</v>
      </c>
      <c r="F132">
        <f t="shared" si="14"/>
        <v>-0.16293548881767173</v>
      </c>
      <c r="G132">
        <f t="shared" si="15"/>
        <v>-4.0483451392293313E-3</v>
      </c>
      <c r="H132">
        <f t="shared" si="16"/>
        <v>0.14953619215413397</v>
      </c>
      <c r="I132">
        <f t="shared" si="17"/>
        <v>-0.16698383395690106</v>
      </c>
      <c r="J132">
        <f>Temps!B41</f>
        <v>-0.17799999999999999</v>
      </c>
      <c r="K132">
        <f t="shared" ca="1" si="11"/>
        <v>2.2625107524813688E-2</v>
      </c>
      <c r="L132">
        <f t="shared" ca="1" si="12"/>
        <v>-0.1473763180895514</v>
      </c>
      <c r="M132">
        <f t="shared" ca="1" si="13"/>
        <v>-0.12475121056473772</v>
      </c>
      <c r="N132">
        <f t="shared" si="20"/>
        <v>0.11420000000000002</v>
      </c>
      <c r="O132">
        <f t="shared" ca="1" si="19"/>
        <v>0.25672831007828584</v>
      </c>
    </row>
    <row r="133" spans="1:15" x14ac:dyDescent="0.45">
      <c r="A133">
        <v>1890</v>
      </c>
      <c r="B133">
        <f>RF!E186</f>
        <v>0.24842658000000001</v>
      </c>
      <c r="C133">
        <f>RF!C186+RF!D186</f>
        <v>-0.37191245000000001</v>
      </c>
      <c r="D133">
        <f t="shared" si="9"/>
        <v>0.13666378781297628</v>
      </c>
      <c r="E133">
        <f t="shared" si="10"/>
        <v>1.5538767386750849E-2</v>
      </c>
      <c r="F133">
        <f t="shared" si="14"/>
        <v>-0.16952262795534259</v>
      </c>
      <c r="G133">
        <f t="shared" si="15"/>
        <v>-4.4059778432962845E-3</v>
      </c>
      <c r="H133">
        <f t="shared" si="16"/>
        <v>0.15220255519972714</v>
      </c>
      <c r="I133">
        <f t="shared" si="17"/>
        <v>-0.17392860579863886</v>
      </c>
      <c r="J133">
        <f>Temps!B42</f>
        <v>-0.42199999999999999</v>
      </c>
      <c r="K133">
        <f t="shared" ca="1" si="11"/>
        <v>2.4691872496598551E-2</v>
      </c>
      <c r="L133">
        <f t="shared" ca="1" si="12"/>
        <v>-0.15160092724016339</v>
      </c>
      <c r="M133">
        <f t="shared" ca="1" si="13"/>
        <v>-0.12690905474356484</v>
      </c>
      <c r="N133">
        <f t="shared" si="20"/>
        <v>-0.12979999999999997</v>
      </c>
      <c r="O133">
        <f t="shared" ca="1" si="19"/>
        <v>1.4886154257112982E-2</v>
      </c>
    </row>
    <row r="134" spans="1:15" x14ac:dyDescent="0.45">
      <c r="A134">
        <v>1891</v>
      </c>
      <c r="B134">
        <f>RF!E187</f>
        <v>0.24600665999999999</v>
      </c>
      <c r="C134">
        <f>RF!C187+RF!D187</f>
        <v>-0.27417495000000003</v>
      </c>
      <c r="D134">
        <f t="shared" si="9"/>
        <v>0.13883326892073328</v>
      </c>
      <c r="E134">
        <f t="shared" si="10"/>
        <v>1.5759540844472338E-2</v>
      </c>
      <c r="F134">
        <f t="shared" si="14"/>
        <v>-0.17337428468421784</v>
      </c>
      <c r="G134">
        <f t="shared" si="15"/>
        <v>-4.7332454112418822E-3</v>
      </c>
      <c r="H134">
        <f t="shared" si="16"/>
        <v>0.15459280976520562</v>
      </c>
      <c r="I134">
        <f t="shared" si="17"/>
        <v>-0.17810753009545971</v>
      </c>
      <c r="J134">
        <f>Temps!B43</f>
        <v>-0.34200000000000003</v>
      </c>
      <c r="K134">
        <f t="shared" ca="1" si="11"/>
        <v>2.6544618850004739E-2</v>
      </c>
      <c r="L134">
        <f t="shared" ca="1" si="12"/>
        <v>-0.15414302973487204</v>
      </c>
      <c r="M134">
        <f t="shared" ca="1" si="13"/>
        <v>-0.12759841088486729</v>
      </c>
      <c r="N134">
        <f t="shared" si="20"/>
        <v>-4.9800000000000011E-2</v>
      </c>
      <c r="O134">
        <f t="shared" ca="1" si="19"/>
        <v>9.5575510398415442E-2</v>
      </c>
    </row>
    <row r="135" spans="1:15" x14ac:dyDescent="0.45">
      <c r="A135">
        <v>1892</v>
      </c>
      <c r="B135">
        <f>RF!E188</f>
        <v>0.24573888999999999</v>
      </c>
      <c r="C135">
        <f>RF!C188+RF!D188</f>
        <v>-7.4284114999999998E-2</v>
      </c>
      <c r="D135">
        <f t="shared" si="9"/>
        <v>0.14066408841524849</v>
      </c>
      <c r="E135">
        <f t="shared" si="10"/>
        <v>1.5978369710567007E-2</v>
      </c>
      <c r="F135">
        <f t="shared" si="14"/>
        <v>-0.16625464030646686</v>
      </c>
      <c r="G135">
        <f t="shared" si="15"/>
        <v>-4.904004409490105E-3</v>
      </c>
      <c r="H135">
        <f t="shared" si="16"/>
        <v>0.15664245812581551</v>
      </c>
      <c r="I135">
        <f t="shared" si="17"/>
        <v>-0.17115864471595696</v>
      </c>
      <c r="J135">
        <f>Temps!B44</f>
        <v>-0.46100000000000002</v>
      </c>
      <c r="K135">
        <f t="shared" ca="1" si="11"/>
        <v>2.8133352778486859E-2</v>
      </c>
      <c r="L135">
        <f t="shared" ca="1" si="12"/>
        <v>-0.14991591825737602</v>
      </c>
      <c r="M135">
        <f t="shared" ca="1" si="13"/>
        <v>-0.12178256547888916</v>
      </c>
      <c r="N135">
        <f t="shared" ref="N135:N166" si="21">J135-AVERAGE(J$103:J$122)</f>
        <v>-0.16880000000000001</v>
      </c>
      <c r="O135">
        <f t="shared" ca="1" si="19"/>
        <v>-2.9240335007562734E-2</v>
      </c>
    </row>
    <row r="136" spans="1:15" x14ac:dyDescent="0.45">
      <c r="A136">
        <v>1893</v>
      </c>
      <c r="B136">
        <f>RF!E189</f>
        <v>0.24612343</v>
      </c>
      <c r="C136">
        <f>RF!C189+RF!D189</f>
        <v>9.4243802000000002E-2</v>
      </c>
      <c r="D136">
        <f t="shared" si="9"/>
        <v>0.14229356166834589</v>
      </c>
      <c r="E136">
        <f t="shared" si="10"/>
        <v>1.6196725938600914E-2</v>
      </c>
      <c r="F136">
        <f t="shared" si="14"/>
        <v>-0.14688836601614938</v>
      </c>
      <c r="G136">
        <f t="shared" si="15"/>
        <v>-4.8816011101927518E-3</v>
      </c>
      <c r="H136">
        <f t="shared" si="16"/>
        <v>0.15849028760694681</v>
      </c>
      <c r="I136">
        <f t="shared" si="17"/>
        <v>-0.15176996712634214</v>
      </c>
      <c r="J136">
        <f>Temps!B45</f>
        <v>-0.47599999999999998</v>
      </c>
      <c r="K136">
        <f t="shared" ca="1" si="11"/>
        <v>2.9565651824089618E-2</v>
      </c>
      <c r="L136">
        <f t="shared" ca="1" si="12"/>
        <v>-0.13812149410205976</v>
      </c>
      <c r="M136">
        <f t="shared" ca="1" si="13"/>
        <v>-0.10855584227797015</v>
      </c>
      <c r="N136">
        <f t="shared" si="21"/>
        <v>-0.18379999999999996</v>
      </c>
      <c r="O136">
        <f t="shared" ca="1" si="19"/>
        <v>-5.7467058208481692E-2</v>
      </c>
    </row>
    <row r="137" spans="1:15" x14ac:dyDescent="0.45">
      <c r="A137">
        <v>1894</v>
      </c>
      <c r="B137">
        <f>RF!E190</f>
        <v>0.24555958</v>
      </c>
      <c r="C137">
        <f>RF!C190+RF!D190</f>
        <v>0.21298714000000002</v>
      </c>
      <c r="D137">
        <f t="shared" ref="D137:D200" si="22">D136+($B136+$B137)*$B$4*$B$5/2-D136*$B$5</f>
        <v>0.14373380248375242</v>
      </c>
      <c r="E137">
        <f t="shared" ref="E137:E200" si="23">E136+($B136+$B137)*$C$4*$C$5/2-E136*$C$5</f>
        <v>1.6414455781035883E-2</v>
      </c>
      <c r="F137">
        <f t="shared" si="14"/>
        <v>-0.11952338687542267</v>
      </c>
      <c r="G137">
        <f t="shared" si="15"/>
        <v>-4.708960614980994E-3</v>
      </c>
      <c r="H137">
        <f t="shared" si="16"/>
        <v>0.16014825826478829</v>
      </c>
      <c r="I137">
        <f t="shared" si="17"/>
        <v>-0.12423234749040367</v>
      </c>
      <c r="J137">
        <f>Temps!B46</f>
        <v>-0.41099999999999998</v>
      </c>
      <c r="K137">
        <f t="shared" ref="K137:K200" ca="1" si="24">H$4*(H137-AVERAGE(H$104:H$123))</f>
        <v>3.0850786526784083E-2</v>
      </c>
      <c r="L137">
        <f t="shared" ref="L137:L200" ca="1" si="25">I$4*(I137-AVERAGE(I$104:I$123))</f>
        <v>-0.12136994595171081</v>
      </c>
      <c r="M137">
        <f t="shared" ref="M137:M200" ca="1" si="26">K137+L137</f>
        <v>-9.0519159424926735E-2</v>
      </c>
      <c r="N137">
        <f t="shared" si="21"/>
        <v>-0.11879999999999996</v>
      </c>
      <c r="O137">
        <f t="shared" ca="1" si="19"/>
        <v>-1.0503741061525129E-2</v>
      </c>
    </row>
    <row r="138" spans="1:15" x14ac:dyDescent="0.45">
      <c r="A138">
        <v>1895</v>
      </c>
      <c r="B138">
        <f>RF!E191</f>
        <v>0.24343987</v>
      </c>
      <c r="C138">
        <f>RF!C191+RF!D191</f>
        <v>0.19152630000000001</v>
      </c>
      <c r="D138">
        <f t="shared" si="22"/>
        <v>0.14491737383033154</v>
      </c>
      <c r="E138">
        <f t="shared" si="23"/>
        <v>1.6630250615986313E-2</v>
      </c>
      <c r="F138">
        <f t="shared" ref="F138:F201" si="27">F137+($C137+$C138)*$B$4*$B$5/2-F137*$B$5</f>
        <v>-9.1784930799322595E-2</v>
      </c>
      <c r="G138">
        <f t="shared" ref="G138:G201" si="28">G137+($C137+$C138)*$C$4*$C$5/2-G137*$C$5</f>
        <v>-4.4858458635393134E-3</v>
      </c>
      <c r="H138">
        <f t="shared" ref="H138:H201" si="29">SUM(D138:E138)</f>
        <v>0.16154762444631784</v>
      </c>
      <c r="I138">
        <f t="shared" ref="I138:I201" si="30">SUM(F138:G138)</f>
        <v>-9.6270776662861907E-2</v>
      </c>
      <c r="J138">
        <f>Temps!B47</f>
        <v>-0.39600000000000002</v>
      </c>
      <c r="K138">
        <f t="shared" ca="1" si="24"/>
        <v>3.1935470404122403E-2</v>
      </c>
      <c r="L138">
        <f t="shared" ca="1" si="25"/>
        <v>-0.10436050191589938</v>
      </c>
      <c r="M138">
        <f t="shared" ca="1" si="26"/>
        <v>-7.2425031511776983E-2</v>
      </c>
      <c r="N138">
        <f t="shared" si="21"/>
        <v>-0.1038</v>
      </c>
      <c r="O138">
        <f t="shared" ca="1" si="19"/>
        <v>-1.3597868974674965E-2</v>
      </c>
    </row>
    <row r="139" spans="1:15" x14ac:dyDescent="0.45">
      <c r="A139">
        <v>1896</v>
      </c>
      <c r="B139">
        <f>RF!E192</f>
        <v>0.24397357</v>
      </c>
      <c r="C139">
        <f>RF!C192+RF!D192</f>
        <v>1.8935469E-2</v>
      </c>
      <c r="D139">
        <f t="shared" si="22"/>
        <v>0.14591194709114647</v>
      </c>
      <c r="E139">
        <f t="shared" si="23"/>
        <v>1.6844689368731895E-2</v>
      </c>
      <c r="F139">
        <f t="shared" si="27"/>
        <v>-7.4031050940096113E-2</v>
      </c>
      <c r="G139">
        <f t="shared" si="28"/>
        <v>-4.3647973984645453E-3</v>
      </c>
      <c r="H139">
        <f t="shared" si="29"/>
        <v>0.16275663645987837</v>
      </c>
      <c r="I139">
        <f t="shared" si="30"/>
        <v>-7.8395848338560656E-2</v>
      </c>
      <c r="J139">
        <f>Temps!B48</f>
        <v>-0.19400000000000001</v>
      </c>
      <c r="K139">
        <f t="shared" ca="1" si="24"/>
        <v>3.2872605984449237E-2</v>
      </c>
      <c r="L139">
        <f t="shared" ca="1" si="25"/>
        <v>-9.3486914203263952E-2</v>
      </c>
      <c r="M139">
        <f t="shared" ca="1" si="26"/>
        <v>-6.0614308218814715E-2</v>
      </c>
      <c r="N139">
        <f t="shared" si="21"/>
        <v>9.820000000000001E-2</v>
      </c>
      <c r="O139">
        <f t="shared" ca="1" si="19"/>
        <v>0.17659140773236287</v>
      </c>
    </row>
    <row r="140" spans="1:15" x14ac:dyDescent="0.45">
      <c r="A140">
        <v>1897</v>
      </c>
      <c r="B140">
        <f>RF!E193</f>
        <v>0.24709122</v>
      </c>
      <c r="C140">
        <f>RF!C193+RF!D193</f>
        <v>-8.3925156000000001E-2</v>
      </c>
      <c r="D140">
        <f t="shared" si="22"/>
        <v>0.14692418916316918</v>
      </c>
      <c r="E140">
        <f t="shared" si="23"/>
        <v>1.7060515378891982E-2</v>
      </c>
      <c r="F140">
        <f t="shared" si="27"/>
        <v>-6.8023498128164744E-2</v>
      </c>
      <c r="G140">
        <f t="shared" si="28"/>
        <v>-4.3881522416604488E-3</v>
      </c>
      <c r="H140">
        <f t="shared" si="29"/>
        <v>0.16398470454206115</v>
      </c>
      <c r="I140">
        <f t="shared" si="30"/>
        <v>-7.2411650369825192E-2</v>
      </c>
      <c r="J140">
        <f>Temps!B49</f>
        <v>-0.214</v>
      </c>
      <c r="K140">
        <f t="shared" ca="1" si="24"/>
        <v>3.3824512402225795E-2</v>
      </c>
      <c r="L140">
        <f t="shared" ca="1" si="25"/>
        <v>-8.984663658523534E-2</v>
      </c>
      <c r="M140">
        <f t="shared" ca="1" si="26"/>
        <v>-5.6022124183009545E-2</v>
      </c>
      <c r="N140">
        <f t="shared" si="21"/>
        <v>7.8200000000000019E-2</v>
      </c>
      <c r="O140">
        <f t="shared" ca="1" si="19"/>
        <v>0.15199922369655772</v>
      </c>
    </row>
    <row r="141" spans="1:15" x14ac:dyDescent="0.45">
      <c r="A141">
        <v>1898</v>
      </c>
      <c r="B141">
        <f>RF!E194</f>
        <v>0.25077282000000001</v>
      </c>
      <c r="C141">
        <f>RF!C194+RF!D194</f>
        <v>7.9265099999999977E-3</v>
      </c>
      <c r="D141">
        <f t="shared" si="22"/>
        <v>0.1480635840626138</v>
      </c>
      <c r="E141">
        <f t="shared" si="23"/>
        <v>1.7279372151242509E-2</v>
      </c>
      <c r="F141">
        <f t="shared" si="27"/>
        <v>-6.3080026833626929E-2</v>
      </c>
      <c r="G141">
        <f t="shared" si="28"/>
        <v>-4.4172096841290946E-3</v>
      </c>
      <c r="H141">
        <f t="shared" si="29"/>
        <v>0.16534295621385631</v>
      </c>
      <c r="I141">
        <f t="shared" si="30"/>
        <v>-6.7497236517756021E-2</v>
      </c>
      <c r="J141">
        <f>Temps!B50</f>
        <v>-0.41399999999999998</v>
      </c>
      <c r="K141">
        <f t="shared" ca="1" si="24"/>
        <v>3.4877327390332551E-2</v>
      </c>
      <c r="L141">
        <f t="shared" ca="1" si="25"/>
        <v>-8.6857124733374327E-2</v>
      </c>
      <c r="M141">
        <f t="shared" ca="1" si="26"/>
        <v>-5.1979797343041777E-2</v>
      </c>
      <c r="N141">
        <f t="shared" si="21"/>
        <v>-0.12179999999999996</v>
      </c>
      <c r="O141">
        <f t="shared" ca="1" si="19"/>
        <v>-5.2043103143410041E-2</v>
      </c>
    </row>
    <row r="142" spans="1:15" x14ac:dyDescent="0.45">
      <c r="A142">
        <v>1899</v>
      </c>
      <c r="B142">
        <f>RF!E195</f>
        <v>0.25418153999999998</v>
      </c>
      <c r="C142">
        <f>RF!C195+RF!D195</f>
        <v>0.11380880500000001</v>
      </c>
      <c r="D142">
        <f t="shared" si="22"/>
        <v>0.14932616764062256</v>
      </c>
      <c r="E142">
        <f t="shared" si="23"/>
        <v>1.7501404572913534E-2</v>
      </c>
      <c r="F142">
        <f t="shared" si="27"/>
        <v>-5.1689628472434815E-2</v>
      </c>
      <c r="G142">
        <f t="shared" si="28"/>
        <v>-4.3427476851081214E-3</v>
      </c>
      <c r="H142">
        <f t="shared" si="29"/>
        <v>0.16682757221353611</v>
      </c>
      <c r="I142">
        <f t="shared" si="30"/>
        <v>-5.6032376157542939E-2</v>
      </c>
      <c r="J142">
        <f>Temps!B51</f>
        <v>-0.29299999999999998</v>
      </c>
      <c r="K142">
        <f t="shared" ca="1" si="24"/>
        <v>3.602809054307006E-2</v>
      </c>
      <c r="L142">
        <f t="shared" ca="1" si="25"/>
        <v>-7.9882877761406859E-2</v>
      </c>
      <c r="M142">
        <f t="shared" ca="1" si="26"/>
        <v>-4.3854787218336799E-2</v>
      </c>
      <c r="N142">
        <f t="shared" si="21"/>
        <v>-7.999999999999674E-4</v>
      </c>
      <c r="O142">
        <f t="shared" ca="1" si="19"/>
        <v>6.0831886731884943E-2</v>
      </c>
    </row>
    <row r="143" spans="1:15" x14ac:dyDescent="0.45">
      <c r="A143">
        <v>1900</v>
      </c>
      <c r="B143">
        <f>RF!E196</f>
        <v>0.25791650999999999</v>
      </c>
      <c r="C143">
        <f>RF!C196+RF!D196</f>
        <v>0.15684130499999999</v>
      </c>
      <c r="D143">
        <f t="shared" si="22"/>
        <v>0.15070000371101799</v>
      </c>
      <c r="E143">
        <f t="shared" si="23"/>
        <v>1.7726632820030844E-2</v>
      </c>
      <c r="F143">
        <f t="shared" si="27"/>
        <v>-3.6304556053270591E-2</v>
      </c>
      <c r="G143">
        <f t="shared" si="28"/>
        <v>-4.1905594770354866E-3</v>
      </c>
      <c r="H143">
        <f t="shared" si="29"/>
        <v>0.16842663653104883</v>
      </c>
      <c r="I143">
        <f t="shared" si="30"/>
        <v>-4.0495115530306075E-2</v>
      </c>
      <c r="J143">
        <f>Temps!B52</f>
        <v>-0.20100000000000001</v>
      </c>
      <c r="K143">
        <f t="shared" ca="1" si="24"/>
        <v>3.7267565461734459E-2</v>
      </c>
      <c r="L143">
        <f t="shared" ca="1" si="25"/>
        <v>-7.043132846402296E-2</v>
      </c>
      <c r="M143">
        <f t="shared" ca="1" si="26"/>
        <v>-3.3163763002288502E-2</v>
      </c>
      <c r="N143">
        <f t="shared" si="21"/>
        <v>9.1200000000000003E-2</v>
      </c>
      <c r="O143">
        <f t="shared" ca="1" si="19"/>
        <v>0.14214086251583657</v>
      </c>
    </row>
    <row r="144" spans="1:15" x14ac:dyDescent="0.45">
      <c r="A144">
        <v>1901</v>
      </c>
      <c r="B144">
        <f>RF!E197</f>
        <v>0.25973949000000002</v>
      </c>
      <c r="C144">
        <f>RF!C197+RF!D197</f>
        <v>0.13875068000000002</v>
      </c>
      <c r="D144">
        <f t="shared" si="22"/>
        <v>0.15211645489214101</v>
      </c>
      <c r="E144">
        <f t="shared" si="23"/>
        <v>1.7954219485557775E-2</v>
      </c>
      <c r="F144">
        <f t="shared" si="27"/>
        <v>-2.1763027941698258E-2</v>
      </c>
      <c r="G144">
        <f t="shared" si="28"/>
        <v>-4.0256936070128006E-3</v>
      </c>
      <c r="H144">
        <f t="shared" si="29"/>
        <v>0.17007067437769879</v>
      </c>
      <c r="I144">
        <f t="shared" si="30"/>
        <v>-2.578872154871106E-2</v>
      </c>
      <c r="J144">
        <f>Temps!B53</f>
        <v>-0.26800000000000002</v>
      </c>
      <c r="K144">
        <f t="shared" ca="1" si="24"/>
        <v>3.8541900492502501E-2</v>
      </c>
      <c r="L144">
        <f t="shared" ca="1" si="25"/>
        <v>-6.1485207842210732E-2</v>
      </c>
      <c r="M144">
        <f t="shared" ca="1" si="26"/>
        <v>-2.2943307349708231E-2</v>
      </c>
      <c r="N144">
        <f t="shared" si="21"/>
        <v>2.4199999999999999E-2</v>
      </c>
      <c r="O144">
        <f t="shared" ca="1" si="19"/>
        <v>6.4920406863256341E-2</v>
      </c>
    </row>
    <row r="145" spans="1:15" x14ac:dyDescent="0.45">
      <c r="A145">
        <v>1902</v>
      </c>
      <c r="B145">
        <f>RF!E198</f>
        <v>0.26166117999999999</v>
      </c>
      <c r="C145">
        <f>RF!C198+RF!D198</f>
        <v>-0.303331405</v>
      </c>
      <c r="D145">
        <f t="shared" si="22"/>
        <v>0.15350653009669382</v>
      </c>
      <c r="E145">
        <f t="shared" si="23"/>
        <v>1.8183210162703627E-2</v>
      </c>
      <c r="F145">
        <f t="shared" si="27"/>
        <v>-2.5148265584284058E-2</v>
      </c>
      <c r="G145">
        <f t="shared" si="28"/>
        <v>-4.1019786225773682E-3</v>
      </c>
      <c r="H145">
        <f t="shared" si="29"/>
        <v>0.17168974025939746</v>
      </c>
      <c r="I145">
        <f t="shared" si="30"/>
        <v>-2.9250244206861425E-2</v>
      </c>
      <c r="J145">
        <f>Temps!B54</f>
        <v>-0.41199999999999998</v>
      </c>
      <c r="K145">
        <f t="shared" ca="1" si="24"/>
        <v>3.9796879125977506E-2</v>
      </c>
      <c r="L145">
        <f t="shared" ca="1" si="25"/>
        <v>-6.3590904131437351E-2</v>
      </c>
      <c r="M145">
        <f t="shared" ca="1" si="26"/>
        <v>-2.3794025005459844E-2</v>
      </c>
      <c r="N145">
        <f t="shared" si="21"/>
        <v>-0.11979999999999996</v>
      </c>
      <c r="O145">
        <f t="shared" ca="1" si="19"/>
        <v>-7.8228875480992055E-2</v>
      </c>
    </row>
    <row r="146" spans="1:15" x14ac:dyDescent="0.45">
      <c r="A146">
        <v>1903</v>
      </c>
      <c r="B146">
        <f>RF!E199</f>
        <v>0.26349998000000002</v>
      </c>
      <c r="C146">
        <f>RF!C199+RF!D199</f>
        <v>-0.66686910999999993</v>
      </c>
      <c r="D146">
        <f t="shared" si="22"/>
        <v>0.15487374980438687</v>
      </c>
      <c r="E146">
        <f t="shared" si="23"/>
        <v>1.8413609703608381E-2</v>
      </c>
      <c r="F146">
        <f t="shared" si="27"/>
        <v>-5.6680540929368917E-2</v>
      </c>
      <c r="G146">
        <f t="shared" si="28"/>
        <v>-4.599554063036468E-3</v>
      </c>
      <c r="H146">
        <f t="shared" si="29"/>
        <v>0.17328735950799526</v>
      </c>
      <c r="I146">
        <f t="shared" si="30"/>
        <v>-6.1280094992405387E-2</v>
      </c>
      <c r="J146">
        <f>Temps!B55</f>
        <v>-0.48099999999999998</v>
      </c>
      <c r="K146">
        <f t="shared" ca="1" si="24"/>
        <v>4.1035233935427934E-2</v>
      </c>
      <c r="L146">
        <f t="shared" ca="1" si="25"/>
        <v>-8.3075144046723906E-2</v>
      </c>
      <c r="M146">
        <f t="shared" ca="1" si="26"/>
        <v>-4.2039910111295972E-2</v>
      </c>
      <c r="N146">
        <f t="shared" si="21"/>
        <v>-0.18879999999999997</v>
      </c>
      <c r="O146">
        <f t="shared" ca="1" si="19"/>
        <v>-0.12898299037515587</v>
      </c>
    </row>
    <row r="147" spans="1:15" x14ac:dyDescent="0.45">
      <c r="A147">
        <v>1904</v>
      </c>
      <c r="B147">
        <f>RF!E200</f>
        <v>0.26587735000000001</v>
      </c>
      <c r="C147">
        <f>RF!C200+RF!D200</f>
        <v>-0.34757870000000002</v>
      </c>
      <c r="D147">
        <f t="shared" si="22"/>
        <v>0.15623681480813331</v>
      </c>
      <c r="E147">
        <f t="shared" si="23"/>
        <v>1.8645653070341366E-2</v>
      </c>
      <c r="F147">
        <f t="shared" si="27"/>
        <v>-8.6240603601350982E-2</v>
      </c>
      <c r="G147">
        <f t="shared" si="28"/>
        <v>-5.1190647836741234E-3</v>
      </c>
      <c r="H147">
        <f t="shared" si="29"/>
        <v>0.17488246787847467</v>
      </c>
      <c r="I147">
        <f t="shared" si="30"/>
        <v>-9.13596683850251E-2</v>
      </c>
      <c r="J147">
        <f>Temps!B56</f>
        <v>-0.52800000000000002</v>
      </c>
      <c r="K147">
        <f t="shared" ca="1" si="24"/>
        <v>4.2271642500179202E-2</v>
      </c>
      <c r="L147">
        <f t="shared" ca="1" si="25"/>
        <v>-0.10137300089455496</v>
      </c>
      <c r="M147">
        <f t="shared" ca="1" si="26"/>
        <v>-5.9101358394375761E-2</v>
      </c>
      <c r="N147">
        <f t="shared" si="21"/>
        <v>-0.23580000000000001</v>
      </c>
      <c r="O147">
        <f t="shared" ca="1" si="19"/>
        <v>-0.15892154209207615</v>
      </c>
    </row>
    <row r="148" spans="1:15" x14ac:dyDescent="0.45">
      <c r="A148">
        <v>1905</v>
      </c>
      <c r="B148">
        <f>RF!E201</f>
        <v>0.27030438000000001</v>
      </c>
      <c r="C148">
        <f>RF!C201+RF!D201</f>
        <v>1.47748438E-2</v>
      </c>
      <c r="D148">
        <f t="shared" si="22"/>
        <v>0.15768784057319474</v>
      </c>
      <c r="E148">
        <f t="shared" si="23"/>
        <v>1.8880690339084127E-2</v>
      </c>
      <c r="F148">
        <f t="shared" si="27"/>
        <v>-8.8346011576387828E-2</v>
      </c>
      <c r="G148">
        <f t="shared" si="28"/>
        <v>-5.2806924165521079E-3</v>
      </c>
      <c r="H148">
        <f t="shared" si="29"/>
        <v>0.17656853091227886</v>
      </c>
      <c r="I148">
        <f t="shared" si="30"/>
        <v>-9.362670399293993E-2</v>
      </c>
      <c r="J148">
        <f>Temps!B57</f>
        <v>-0.38300000000000001</v>
      </c>
      <c r="K148">
        <f t="shared" ca="1" si="24"/>
        <v>4.3578552309121825E-2</v>
      </c>
      <c r="L148">
        <f t="shared" ca="1" si="25"/>
        <v>-0.10275207274777277</v>
      </c>
      <c r="M148">
        <f t="shared" ca="1" si="26"/>
        <v>-5.9173520438650949E-2</v>
      </c>
      <c r="N148">
        <f t="shared" si="21"/>
        <v>-9.0799999999999992E-2</v>
      </c>
      <c r="O148">
        <f t="shared" ca="1" si="19"/>
        <v>-1.3849380047800952E-2</v>
      </c>
    </row>
    <row r="149" spans="1:15" x14ac:dyDescent="0.45">
      <c r="A149">
        <v>1906</v>
      </c>
      <c r="B149">
        <f>RF!E202</f>
        <v>0.27307218999999999</v>
      </c>
      <c r="C149">
        <f>RF!C202+RF!D202</f>
        <v>0.11664380000000001</v>
      </c>
      <c r="D149">
        <f t="shared" si="22"/>
        <v>0.15923078034106322</v>
      </c>
      <c r="E149">
        <f t="shared" si="23"/>
        <v>1.9118918474319364E-2</v>
      </c>
      <c r="F149">
        <f t="shared" si="27"/>
        <v>-7.3777012239324452E-2</v>
      </c>
      <c r="G149">
        <f t="shared" si="28"/>
        <v>-5.1990583314323489E-3</v>
      </c>
      <c r="H149">
        <f t="shared" si="29"/>
        <v>0.1783496988153826</v>
      </c>
      <c r="I149">
        <f t="shared" si="30"/>
        <v>-7.8976070570756798E-2</v>
      </c>
      <c r="J149">
        <f>Temps!B58</f>
        <v>-0.29299999999999998</v>
      </c>
      <c r="K149">
        <f t="shared" ca="1" si="24"/>
        <v>4.4959180291153929E-2</v>
      </c>
      <c r="L149">
        <f t="shared" ca="1" si="25"/>
        <v>-9.3839872112808628E-2</v>
      </c>
      <c r="M149">
        <f t="shared" ca="1" si="26"/>
        <v>-4.88806918216547E-2</v>
      </c>
      <c r="N149">
        <f t="shared" si="21"/>
        <v>-7.999999999999674E-4</v>
      </c>
      <c r="O149">
        <f t="shared" ca="1" si="19"/>
        <v>6.5857791335202809E-2</v>
      </c>
    </row>
    <row r="150" spans="1:15" x14ac:dyDescent="0.45">
      <c r="A150">
        <v>1907</v>
      </c>
      <c r="B150">
        <f>RF!E203</f>
        <v>0.27553747000000001</v>
      </c>
      <c r="C150">
        <f>RF!C203+RF!D203</f>
        <v>9.3962344000000003E-2</v>
      </c>
      <c r="D150">
        <f t="shared" si="22"/>
        <v>0.1607858526699254</v>
      </c>
      <c r="E150">
        <f t="shared" si="23"/>
        <v>1.9359303363776222E-2</v>
      </c>
      <c r="F150">
        <f t="shared" si="27"/>
        <v>-5.8039129346401958E-2</v>
      </c>
      <c r="G150">
        <f t="shared" si="28"/>
        <v>-5.0761947918794709E-3</v>
      </c>
      <c r="H150">
        <f t="shared" si="29"/>
        <v>0.18014515603370163</v>
      </c>
      <c r="I150">
        <f t="shared" si="30"/>
        <v>-6.3115324138281428E-2</v>
      </c>
      <c r="J150">
        <f>Temps!B59</f>
        <v>-0.47399999999999998</v>
      </c>
      <c r="K150">
        <f t="shared" ca="1" si="24"/>
        <v>4.6350884280336145E-2</v>
      </c>
      <c r="L150">
        <f t="shared" ca="1" si="25"/>
        <v>-8.4191541535341433E-2</v>
      </c>
      <c r="M150">
        <f t="shared" ca="1" si="26"/>
        <v>-3.7840657255005287E-2</v>
      </c>
      <c r="N150">
        <f t="shared" si="21"/>
        <v>-0.18179999999999996</v>
      </c>
      <c r="O150">
        <f t="shared" ca="1" si="19"/>
        <v>-0.12618224323144661</v>
      </c>
    </row>
    <row r="151" spans="1:15" x14ac:dyDescent="0.45">
      <c r="A151">
        <v>1908</v>
      </c>
      <c r="B151">
        <f>RF!E204</f>
        <v>0.28523706999999998</v>
      </c>
      <c r="C151">
        <f>RF!C204+RF!D204</f>
        <v>0.101405677</v>
      </c>
      <c r="D151">
        <f t="shared" si="22"/>
        <v>0.16259715039123421</v>
      </c>
      <c r="E151">
        <f t="shared" si="23"/>
        <v>1.9605466254927515E-2</v>
      </c>
      <c r="F151">
        <f t="shared" si="27"/>
        <v>-4.4607161056191787E-2</v>
      </c>
      <c r="G151">
        <f t="shared" si="28"/>
        <v>-4.9616030553503478E-3</v>
      </c>
      <c r="H151">
        <f t="shared" si="29"/>
        <v>0.18220261664616172</v>
      </c>
      <c r="I151">
        <f t="shared" si="30"/>
        <v>-4.9568764111542138E-2</v>
      </c>
      <c r="J151">
        <f>Temps!B60</f>
        <v>-0.52200000000000002</v>
      </c>
      <c r="K151">
        <f t="shared" ca="1" si="24"/>
        <v>4.7945673681459716E-2</v>
      </c>
      <c r="L151">
        <f t="shared" ca="1" si="25"/>
        <v>-7.5950965350486233E-2</v>
      </c>
      <c r="M151">
        <f t="shared" ca="1" si="26"/>
        <v>-2.8005291669026516E-2</v>
      </c>
      <c r="N151">
        <f t="shared" si="21"/>
        <v>-0.2298</v>
      </c>
      <c r="O151">
        <f t="shared" ca="1" si="19"/>
        <v>-0.1840176088174254</v>
      </c>
    </row>
    <row r="152" spans="1:15" x14ac:dyDescent="0.45">
      <c r="A152">
        <v>1909</v>
      </c>
      <c r="B152">
        <f>RF!E205</f>
        <v>0.29769283000000002</v>
      </c>
      <c r="C152">
        <f>RF!C205+RF!D205</f>
        <v>0.15488713501000001</v>
      </c>
      <c r="D152">
        <f t="shared" si="22"/>
        <v>0.16498967884763377</v>
      </c>
      <c r="E152">
        <f t="shared" si="23"/>
        <v>1.9862619779230647E-2</v>
      </c>
      <c r="F152">
        <f t="shared" si="27"/>
        <v>-3.0525377236429306E-2</v>
      </c>
      <c r="G152">
        <f t="shared" si="28"/>
        <v>-4.8154167590514271E-3</v>
      </c>
      <c r="H152">
        <f t="shared" si="29"/>
        <v>0.18485229862686442</v>
      </c>
      <c r="I152">
        <f t="shared" si="30"/>
        <v>-3.5340793995480735E-2</v>
      </c>
      <c r="J152">
        <f>Temps!B61</f>
        <v>-0.53700000000000003</v>
      </c>
      <c r="K152">
        <f t="shared" ca="1" si="24"/>
        <v>4.9999508740843988E-2</v>
      </c>
      <c r="L152">
        <f t="shared" ca="1" si="25"/>
        <v>-6.7295877160878231E-2</v>
      </c>
      <c r="M152">
        <f t="shared" ca="1" si="26"/>
        <v>-1.7296368420034243E-2</v>
      </c>
      <c r="N152">
        <f t="shared" si="21"/>
        <v>-0.24480000000000002</v>
      </c>
      <c r="O152">
        <f t="shared" ca="1" si="19"/>
        <v>-0.20972653206641761</v>
      </c>
    </row>
    <row r="153" spans="1:15" x14ac:dyDescent="0.45">
      <c r="A153">
        <v>1910</v>
      </c>
      <c r="B153">
        <f>RF!E206</f>
        <v>0.30438406000000001</v>
      </c>
      <c r="C153">
        <f>RF!C206+RF!D206</f>
        <v>0.16968338500000002</v>
      </c>
      <c r="D153">
        <f t="shared" si="22"/>
        <v>0.1677916776009396</v>
      </c>
      <c r="E153">
        <f t="shared" si="23"/>
        <v>2.0129163239923639E-2</v>
      </c>
      <c r="F153">
        <f t="shared" si="27"/>
        <v>-1.5606342971777865E-2</v>
      </c>
      <c r="G153">
        <f t="shared" si="28"/>
        <v>-4.6338661337938375E-3</v>
      </c>
      <c r="H153">
        <f t="shared" si="29"/>
        <v>0.18792084084086325</v>
      </c>
      <c r="I153">
        <f t="shared" si="30"/>
        <v>-2.0240209105571703E-2</v>
      </c>
      <c r="J153">
        <f>Temps!B62</f>
        <v>-0.497</v>
      </c>
      <c r="K153">
        <f t="shared" ca="1" si="24"/>
        <v>5.2378012888213421E-2</v>
      </c>
      <c r="L153">
        <f t="shared" ca="1" si="25"/>
        <v>-5.8109964281479791E-2</v>
      </c>
      <c r="M153">
        <f t="shared" ca="1" si="26"/>
        <v>-5.7319513932663699E-3</v>
      </c>
      <c r="N153">
        <f t="shared" si="21"/>
        <v>-0.20479999999999998</v>
      </c>
      <c r="O153">
        <f t="shared" ca="1" si="19"/>
        <v>-0.1812909490931856</v>
      </c>
    </row>
    <row r="154" spans="1:15" x14ac:dyDescent="0.45">
      <c r="A154">
        <v>1911</v>
      </c>
      <c r="B154">
        <f>RF!E207</f>
        <v>0.31434485000000001</v>
      </c>
      <c r="C154">
        <f>RF!C207+RF!D207</f>
        <v>0.16067963500000002</v>
      </c>
      <c r="D154">
        <f t="shared" si="22"/>
        <v>0.17086884313762493</v>
      </c>
      <c r="E154">
        <f t="shared" si="23"/>
        <v>2.0403768440101368E-2</v>
      </c>
      <c r="F154">
        <f t="shared" si="27"/>
        <v>-2.1566263920002413E-3</v>
      </c>
      <c r="G154">
        <f t="shared" si="28"/>
        <v>-4.4497278497654964E-3</v>
      </c>
      <c r="H154">
        <f t="shared" si="29"/>
        <v>0.19127261157772629</v>
      </c>
      <c r="I154">
        <f t="shared" si="30"/>
        <v>-6.6063542417657377E-3</v>
      </c>
      <c r="J154">
        <f>Temps!B63</f>
        <v>-0.55300000000000005</v>
      </c>
      <c r="K154">
        <f t="shared" ca="1" si="24"/>
        <v>5.497605457794176E-2</v>
      </c>
      <c r="L154">
        <f t="shared" ca="1" si="25"/>
        <v>-4.9816285334449373E-2</v>
      </c>
      <c r="M154">
        <f t="shared" ca="1" si="26"/>
        <v>5.1597692434923875E-3</v>
      </c>
      <c r="N154">
        <f t="shared" si="21"/>
        <v>-0.26080000000000003</v>
      </c>
      <c r="O154">
        <f t="shared" ca="1" si="19"/>
        <v>-0.24818266972994424</v>
      </c>
    </row>
    <row r="155" spans="1:15" x14ac:dyDescent="0.45">
      <c r="A155">
        <v>1912</v>
      </c>
      <c r="B155">
        <f>RF!E208</f>
        <v>0.32784531</v>
      </c>
      <c r="C155">
        <f>RF!C208+RF!D208</f>
        <v>-8.9972864999999999E-2</v>
      </c>
      <c r="D155">
        <f t="shared" si="22"/>
        <v>0.1744314069345842</v>
      </c>
      <c r="E155">
        <f t="shared" si="23"/>
        <v>2.0689978105067661E-2</v>
      </c>
      <c r="F155">
        <f t="shared" si="27"/>
        <v>5.8914652354531379E-4</v>
      </c>
      <c r="G155">
        <f t="shared" si="28"/>
        <v>-4.4018831661597306E-3</v>
      </c>
      <c r="H155">
        <f t="shared" si="29"/>
        <v>0.19512138503965187</v>
      </c>
      <c r="I155">
        <f t="shared" si="30"/>
        <v>-3.8127366426144167E-3</v>
      </c>
      <c r="J155">
        <f>Temps!B64</f>
        <v>-0.44800000000000001</v>
      </c>
      <c r="K155">
        <f t="shared" ca="1" si="24"/>
        <v>5.795933556384867E-2</v>
      </c>
      <c r="L155">
        <f t="shared" ca="1" si="25"/>
        <v>-4.8116885736933984E-2</v>
      </c>
      <c r="M155">
        <f t="shared" ca="1" si="26"/>
        <v>9.8424498269146857E-3</v>
      </c>
      <c r="N155">
        <f t="shared" si="21"/>
        <v>-0.15579999999999999</v>
      </c>
      <c r="O155">
        <f t="shared" ca="1" si="19"/>
        <v>-0.14786535031336662</v>
      </c>
    </row>
    <row r="156" spans="1:15" x14ac:dyDescent="0.45">
      <c r="A156">
        <v>1913</v>
      </c>
      <c r="B156">
        <f>RF!E209</f>
        <v>0.33847318999999998</v>
      </c>
      <c r="C156">
        <f>RF!C209+RF!D209</f>
        <v>-0.19558099000000001</v>
      </c>
      <c r="D156">
        <f t="shared" si="22"/>
        <v>0.17844851221443164</v>
      </c>
      <c r="E156">
        <f t="shared" si="23"/>
        <v>2.0988112933054102E-2</v>
      </c>
      <c r="F156">
        <f t="shared" si="27"/>
        <v>-9.5884314070377886E-3</v>
      </c>
      <c r="G156">
        <f t="shared" si="28"/>
        <v>-4.5405402161953542E-3</v>
      </c>
      <c r="H156">
        <f t="shared" si="29"/>
        <v>0.19943662514748575</v>
      </c>
      <c r="I156">
        <f t="shared" si="30"/>
        <v>-1.4128971623233143E-2</v>
      </c>
      <c r="J156">
        <f>Temps!B65</f>
        <v>-0.438</v>
      </c>
      <c r="K156">
        <f t="shared" ca="1" si="24"/>
        <v>6.1304186563959993E-2</v>
      </c>
      <c r="L156">
        <f t="shared" ca="1" si="25"/>
        <v>-5.4392406616836621E-2</v>
      </c>
      <c r="M156">
        <f t="shared" ca="1" si="26"/>
        <v>6.9117799471233726E-3</v>
      </c>
      <c r="N156">
        <f t="shared" si="21"/>
        <v>-0.14579999999999999</v>
      </c>
      <c r="O156">
        <f t="shared" ca="1" si="19"/>
        <v>-0.1349346804335752</v>
      </c>
    </row>
    <row r="157" spans="1:15" x14ac:dyDescent="0.45">
      <c r="A157">
        <v>1914</v>
      </c>
      <c r="B157">
        <f>RF!E210</f>
        <v>0.35146880000000003</v>
      </c>
      <c r="C157">
        <f>RF!C210+RF!D210</f>
        <v>3.6457344000000003E-2</v>
      </c>
      <c r="D157">
        <f t="shared" si="22"/>
        <v>0.18285126702577736</v>
      </c>
      <c r="E157">
        <f t="shared" si="23"/>
        <v>2.1297879715698857E-2</v>
      </c>
      <c r="F157">
        <f t="shared" si="27"/>
        <v>-1.4146843456741857E-2</v>
      </c>
      <c r="G157">
        <f t="shared" si="28"/>
        <v>-4.6127145263497923E-3</v>
      </c>
      <c r="H157">
        <f t="shared" si="29"/>
        <v>0.20414914674147622</v>
      </c>
      <c r="I157">
        <f t="shared" si="30"/>
        <v>-1.8759557983091649E-2</v>
      </c>
      <c r="J157">
        <f>Temps!B66</f>
        <v>-0.25600000000000001</v>
      </c>
      <c r="K157">
        <f t="shared" ca="1" si="24"/>
        <v>6.4956980423122007E-2</v>
      </c>
      <c r="L157">
        <f t="shared" ca="1" si="25"/>
        <v>-5.7209261936832588E-2</v>
      </c>
      <c r="M157">
        <f t="shared" ca="1" si="26"/>
        <v>7.7477184862894191E-3</v>
      </c>
      <c r="N157">
        <f t="shared" si="21"/>
        <v>3.620000000000001E-2</v>
      </c>
      <c r="O157">
        <f t="shared" ca="1" si="19"/>
        <v>4.6229381027258709E-2</v>
      </c>
    </row>
    <row r="158" spans="1:15" x14ac:dyDescent="0.45">
      <c r="A158">
        <v>1915</v>
      </c>
      <c r="B158">
        <f>RF!E211</f>
        <v>0.36578180999999999</v>
      </c>
      <c r="C158">
        <f>RF!C211+RF!D211</f>
        <v>0.17906484</v>
      </c>
      <c r="D158">
        <f t="shared" si="22"/>
        <v>0.18772687856379444</v>
      </c>
      <c r="E158">
        <f t="shared" si="23"/>
        <v>2.1621178033596505E-2</v>
      </c>
      <c r="F158">
        <f t="shared" si="27"/>
        <v>-4.927444376640929E-3</v>
      </c>
      <c r="G158">
        <f t="shared" si="28"/>
        <v>-4.48870916596141E-3</v>
      </c>
      <c r="H158">
        <f t="shared" si="29"/>
        <v>0.20934805659739095</v>
      </c>
      <c r="I158">
        <f t="shared" si="30"/>
        <v>-9.4161535426023381E-3</v>
      </c>
      <c r="J158">
        <f>Temps!B67</f>
        <v>-0.16300000000000001</v>
      </c>
      <c r="K158">
        <f t="shared" ca="1" si="24"/>
        <v>6.8986786041464312E-2</v>
      </c>
      <c r="L158">
        <f t="shared" ca="1" si="25"/>
        <v>-5.1525528504449199E-2</v>
      </c>
      <c r="M158">
        <f t="shared" ca="1" si="26"/>
        <v>1.7461257537015114E-2</v>
      </c>
      <c r="N158">
        <f t="shared" si="21"/>
        <v>0.12920000000000001</v>
      </c>
      <c r="O158">
        <f t="shared" ref="O158:O221" ca="1" si="31">J158-H$4*H158-I$4*I158-J$4</f>
        <v>0.12951584197653299</v>
      </c>
    </row>
    <row r="159" spans="1:15" x14ac:dyDescent="0.45">
      <c r="A159">
        <v>1916</v>
      </c>
      <c r="B159">
        <f>RF!E212</f>
        <v>0.3740792</v>
      </c>
      <c r="C159">
        <f>RF!C212+RF!D212</f>
        <v>0.24538693</v>
      </c>
      <c r="D159">
        <f t="shared" si="22"/>
        <v>0.19285591214092365</v>
      </c>
      <c r="E159">
        <f t="shared" si="23"/>
        <v>2.1955516913043777E-2</v>
      </c>
      <c r="F159">
        <f t="shared" si="27"/>
        <v>1.0655412082328571E-2</v>
      </c>
      <c r="G159">
        <f t="shared" si="28"/>
        <v>-4.2557004673915329E-3</v>
      </c>
      <c r="H159">
        <f t="shared" si="29"/>
        <v>0.21481142905396744</v>
      </c>
      <c r="I159">
        <f t="shared" si="30"/>
        <v>6.3997116149370377E-3</v>
      </c>
      <c r="J159">
        <f>Temps!B68</f>
        <v>-0.39700000000000002</v>
      </c>
      <c r="K159">
        <f t="shared" ca="1" si="24"/>
        <v>7.3221583264493836E-2</v>
      </c>
      <c r="L159">
        <f t="shared" ca="1" si="25"/>
        <v>-4.1904499881474773E-2</v>
      </c>
      <c r="M159">
        <f t="shared" ca="1" si="26"/>
        <v>3.1317083383019063E-2</v>
      </c>
      <c r="N159">
        <f t="shared" si="21"/>
        <v>-0.1048</v>
      </c>
      <c r="O159">
        <f t="shared" ca="1" si="31"/>
        <v>-0.11833998386947103</v>
      </c>
    </row>
    <row r="160" spans="1:15" x14ac:dyDescent="0.45">
      <c r="A160">
        <v>1917</v>
      </c>
      <c r="B160">
        <f>RF!E213</f>
        <v>0.38058034000000002</v>
      </c>
      <c r="C160">
        <f>RF!C213+RF!D213</f>
        <v>0.27449963999999999</v>
      </c>
      <c r="D160">
        <f t="shared" si="22"/>
        <v>0.19793330693226044</v>
      </c>
      <c r="E160">
        <f t="shared" si="23"/>
        <v>2.2296782486139755E-2</v>
      </c>
      <c r="F160">
        <f t="shared" si="27"/>
        <v>2.786867888450166E-2</v>
      </c>
      <c r="G160">
        <f t="shared" si="28"/>
        <v>-3.973331413073879E-3</v>
      </c>
      <c r="H160">
        <f t="shared" si="29"/>
        <v>0.22023008941840019</v>
      </c>
      <c r="I160">
        <f t="shared" si="30"/>
        <v>2.3895347471427783E-2</v>
      </c>
      <c r="J160">
        <f>Temps!B69</f>
        <v>-0.47699999999999998</v>
      </c>
      <c r="K160">
        <f t="shared" ca="1" si="24"/>
        <v>7.7421723021800296E-2</v>
      </c>
      <c r="L160">
        <f t="shared" ca="1" si="25"/>
        <v>-3.1261641481016365E-2</v>
      </c>
      <c r="M160">
        <f t="shared" ca="1" si="26"/>
        <v>4.616008154078393E-2</v>
      </c>
      <c r="N160">
        <f t="shared" si="21"/>
        <v>-0.18479999999999996</v>
      </c>
      <c r="O160">
        <f t="shared" ca="1" si="31"/>
        <v>-0.21318298202723568</v>
      </c>
    </row>
    <row r="161" spans="1:15" x14ac:dyDescent="0.45">
      <c r="A161">
        <v>1918</v>
      </c>
      <c r="B161">
        <f>RF!E214</f>
        <v>0.38910164000000003</v>
      </c>
      <c r="C161">
        <f>RF!C214+RF!D214</f>
        <v>0.27344817999999999</v>
      </c>
      <c r="D161">
        <f t="shared" si="22"/>
        <v>0.20297278723771189</v>
      </c>
      <c r="E161">
        <f t="shared" si="23"/>
        <v>2.2645075001618463E-2</v>
      </c>
      <c r="F161">
        <f t="shared" si="27"/>
        <v>4.414367193905773E-2</v>
      </c>
      <c r="G161">
        <f t="shared" si="28"/>
        <v>-3.6769702460165057E-3</v>
      </c>
      <c r="H161">
        <f t="shared" si="29"/>
        <v>0.22561786223933036</v>
      </c>
      <c r="I161">
        <f t="shared" si="30"/>
        <v>4.0466701693041222E-2</v>
      </c>
      <c r="J161">
        <f>Temps!B70</f>
        <v>-0.34200000000000003</v>
      </c>
      <c r="K161">
        <f t="shared" ca="1" si="24"/>
        <v>8.1597921068287921E-2</v>
      </c>
      <c r="L161">
        <f t="shared" ca="1" si="25"/>
        <v>-2.1181037498907325E-2</v>
      </c>
      <c r="M161">
        <f t="shared" ca="1" si="26"/>
        <v>6.0416883569380596E-2</v>
      </c>
      <c r="N161">
        <f t="shared" si="21"/>
        <v>-4.9800000000000011E-2</v>
      </c>
      <c r="O161">
        <f t="shared" ca="1" si="31"/>
        <v>-9.2439784055832475E-2</v>
      </c>
    </row>
    <row r="162" spans="1:15" x14ac:dyDescent="0.45">
      <c r="A162">
        <v>1919</v>
      </c>
      <c r="B162">
        <f>RF!E215</f>
        <v>0.40323186</v>
      </c>
      <c r="C162">
        <f>RF!C215+RF!D215</f>
        <v>0.23739380000000002</v>
      </c>
      <c r="D162">
        <f t="shared" si="22"/>
        <v>0.20824875391547334</v>
      </c>
      <c r="E162">
        <f t="shared" si="23"/>
        <v>2.300436862998935E-2</v>
      </c>
      <c r="F162">
        <f t="shared" si="27"/>
        <v>5.727813276242387E-2</v>
      </c>
      <c r="G162">
        <f t="shared" si="28"/>
        <v>-3.4007445905432226E-3</v>
      </c>
      <c r="H162">
        <f t="shared" si="29"/>
        <v>0.23125312254546271</v>
      </c>
      <c r="I162">
        <f t="shared" si="30"/>
        <v>5.3877388171880647E-2</v>
      </c>
      <c r="J162">
        <f>Temps!B71</f>
        <v>-0.28199999999999997</v>
      </c>
      <c r="K162">
        <f t="shared" ca="1" si="24"/>
        <v>8.5965952881079929E-2</v>
      </c>
      <c r="L162">
        <f t="shared" ca="1" si="25"/>
        <v>-1.3023115236580455E-2</v>
      </c>
      <c r="M162">
        <f t="shared" ca="1" si="26"/>
        <v>7.2942837644499478E-2</v>
      </c>
      <c r="N162">
        <f t="shared" si="21"/>
        <v>1.0200000000000042E-2</v>
      </c>
      <c r="O162">
        <f t="shared" ca="1" si="31"/>
        <v>-4.4965738130951283E-2</v>
      </c>
    </row>
    <row r="163" spans="1:15" x14ac:dyDescent="0.45">
      <c r="A163">
        <v>1920</v>
      </c>
      <c r="B163">
        <f>RF!E216</f>
        <v>0.41402183999999997</v>
      </c>
      <c r="C163">
        <f>RF!C216+RF!D216</f>
        <v>0.12458588499999999</v>
      </c>
      <c r="D163">
        <f t="shared" si="22"/>
        <v>0.21381499894791334</v>
      </c>
      <c r="E163">
        <f t="shared" si="23"/>
        <v>2.3375823445669568E-2</v>
      </c>
      <c r="F163">
        <f t="shared" si="27"/>
        <v>6.3667243861638231E-2</v>
      </c>
      <c r="G163">
        <f t="shared" si="28"/>
        <v>-3.2030730129899501E-3</v>
      </c>
      <c r="H163">
        <f t="shared" si="29"/>
        <v>0.23719082239358291</v>
      </c>
      <c r="I163">
        <f t="shared" si="30"/>
        <v>6.0464170848648281E-2</v>
      </c>
      <c r="J163">
        <f>Temps!B72</f>
        <v>-0.25</v>
      </c>
      <c r="K163">
        <f t="shared" ca="1" si="24"/>
        <v>9.0568413179706334E-2</v>
      </c>
      <c r="L163">
        <f t="shared" ca="1" si="25"/>
        <v>-9.0162762786569622E-3</v>
      </c>
      <c r="M163">
        <f t="shared" ca="1" si="26"/>
        <v>8.1552136901049371E-2</v>
      </c>
      <c r="N163">
        <f t="shared" si="21"/>
        <v>4.2200000000000015E-2</v>
      </c>
      <c r="O163">
        <f t="shared" ca="1" si="31"/>
        <v>-2.1575037387501272E-2</v>
      </c>
    </row>
    <row r="164" spans="1:15" x14ac:dyDescent="0.45">
      <c r="A164">
        <v>1921</v>
      </c>
      <c r="B164">
        <f>RF!E217</f>
        <v>0.42586099999999999</v>
      </c>
      <c r="C164">
        <f>RF!C217+RF!D217</f>
        <v>8.8047344E-2</v>
      </c>
      <c r="D164">
        <f t="shared" si="22"/>
        <v>0.21955781671490932</v>
      </c>
      <c r="E164">
        <f t="shared" si="23"/>
        <v>2.3758211172299711E-2</v>
      </c>
      <c r="F164">
        <f t="shared" si="27"/>
        <v>6.4050921890512758E-2</v>
      </c>
      <c r="G164">
        <f t="shared" si="28"/>
        <v>-3.0840172168786961E-3</v>
      </c>
      <c r="H164">
        <f t="shared" si="29"/>
        <v>0.24331602788720902</v>
      </c>
      <c r="I164">
        <f t="shared" si="30"/>
        <v>6.0966904673634061E-2</v>
      </c>
      <c r="J164">
        <f>Temps!B73</f>
        <v>-0.192</v>
      </c>
      <c r="K164">
        <f t="shared" ca="1" si="24"/>
        <v>9.5316213814032325E-2</v>
      </c>
      <c r="L164">
        <f t="shared" ca="1" si="25"/>
        <v>-8.710455732531484E-3</v>
      </c>
      <c r="M164">
        <f t="shared" ca="1" si="26"/>
        <v>8.6605758081500839E-2</v>
      </c>
      <c r="N164">
        <f t="shared" si="21"/>
        <v>0.10020000000000001</v>
      </c>
      <c r="O164">
        <f t="shared" ca="1" si="31"/>
        <v>3.1371341432047284E-2</v>
      </c>
    </row>
    <row r="165" spans="1:15" x14ac:dyDescent="0.45">
      <c r="A165">
        <v>1922</v>
      </c>
      <c r="B165">
        <f>RF!E218</f>
        <v>0.43931982000000003</v>
      </c>
      <c r="C165">
        <f>RF!C218+RF!D218</f>
        <v>0.15985421999999999</v>
      </c>
      <c r="D165">
        <f t="shared" si="22"/>
        <v>0.22555189323081137</v>
      </c>
      <c r="E165">
        <f t="shared" si="23"/>
        <v>2.4152901402539142E-2</v>
      </c>
      <c r="F165">
        <f t="shared" si="27"/>
        <v>6.5640388941357042E-2</v>
      </c>
      <c r="G165">
        <f t="shared" si="28"/>
        <v>-2.9468004491439602E-3</v>
      </c>
      <c r="H165">
        <f t="shared" si="29"/>
        <v>0.24970479463335052</v>
      </c>
      <c r="I165">
        <f t="shared" si="30"/>
        <v>6.2693588492213084E-2</v>
      </c>
      <c r="J165">
        <f>Temps!B74</f>
        <v>-0.309</v>
      </c>
      <c r="K165">
        <f t="shared" ca="1" si="24"/>
        <v>0.10026830739545675</v>
      </c>
      <c r="L165">
        <f t="shared" ca="1" si="25"/>
        <v>-7.6600879988728259E-3</v>
      </c>
      <c r="M165">
        <f t="shared" ca="1" si="26"/>
        <v>9.2608219396583924E-2</v>
      </c>
      <c r="N165">
        <f t="shared" si="21"/>
        <v>-1.6799999999999982E-2</v>
      </c>
      <c r="O165">
        <f t="shared" ca="1" si="31"/>
        <v>-9.1631119883035794E-2</v>
      </c>
    </row>
    <row r="166" spans="1:15" x14ac:dyDescent="0.45">
      <c r="A166">
        <v>1923</v>
      </c>
      <c r="B166">
        <f>RF!E219</f>
        <v>0.43874123999999998</v>
      </c>
      <c r="C166">
        <f>RF!C219+RF!D219</f>
        <v>0.18010026499999998</v>
      </c>
      <c r="D166">
        <f t="shared" si="22"/>
        <v>0.23132931671662355</v>
      </c>
      <c r="E166">
        <f t="shared" si="23"/>
        <v>2.4553367535398975E-2</v>
      </c>
      <c r="F166">
        <f t="shared" si="27"/>
        <v>7.0311054789284344E-2</v>
      </c>
      <c r="G166">
        <f t="shared" si="28"/>
        <v>-2.761758986154514E-3</v>
      </c>
      <c r="H166">
        <f t="shared" si="29"/>
        <v>0.25588268425202254</v>
      </c>
      <c r="I166">
        <f t="shared" si="30"/>
        <v>6.7549295803129836E-2</v>
      </c>
      <c r="J166">
        <f>Temps!B75</f>
        <v>-0.27500000000000002</v>
      </c>
      <c r="K166">
        <f t="shared" ca="1" si="24"/>
        <v>0.10505694481845411</v>
      </c>
      <c r="L166">
        <f t="shared" ca="1" si="25"/>
        <v>-4.7062882188559562E-3</v>
      </c>
      <c r="M166">
        <f t="shared" ca="1" si="26"/>
        <v>0.10035065659959816</v>
      </c>
      <c r="N166">
        <f t="shared" si="21"/>
        <v>1.7199999999999993E-2</v>
      </c>
      <c r="O166">
        <f t="shared" ca="1" si="31"/>
        <v>-6.5373557086050027E-2</v>
      </c>
    </row>
    <row r="167" spans="1:15" x14ac:dyDescent="0.45">
      <c r="A167">
        <v>1924</v>
      </c>
      <c r="B167">
        <f>RF!E220</f>
        <v>0.44144694000000001</v>
      </c>
      <c r="C167">
        <f>RF!C220+RF!D220</f>
        <v>0.180158595</v>
      </c>
      <c r="D167">
        <f t="shared" si="22"/>
        <v>0.2365336353816915</v>
      </c>
      <c r="E167">
        <f t="shared" si="23"/>
        <v>2.4953969768452572E-2</v>
      </c>
      <c r="F167">
        <f t="shared" si="27"/>
        <v>7.5176488356468132E-2</v>
      </c>
      <c r="G167">
        <f t="shared" si="28"/>
        <v>-2.5665461941293522E-3</v>
      </c>
      <c r="H167">
        <f t="shared" si="29"/>
        <v>0.26148760515014408</v>
      </c>
      <c r="I167">
        <f t="shared" si="30"/>
        <v>7.2609942162338778E-2</v>
      </c>
      <c r="J167">
        <f>Temps!B76</f>
        <v>-0.3</v>
      </c>
      <c r="K167">
        <f t="shared" ca="1" si="24"/>
        <v>0.10940145979401532</v>
      </c>
      <c r="L167">
        <f t="shared" ca="1" si="25"/>
        <v>-1.6278209337772854E-3</v>
      </c>
      <c r="M167">
        <f t="shared" ca="1" si="26"/>
        <v>0.10777363886023804</v>
      </c>
      <c r="N167">
        <f t="shared" ref="N167:N198" si="32">J167-AVERAGE(J$103:J$122)</f>
        <v>-7.7999999999999736E-3</v>
      </c>
      <c r="O167">
        <f t="shared" ca="1" si="31"/>
        <v>-9.7796539346689915E-2</v>
      </c>
    </row>
    <row r="168" spans="1:15" x14ac:dyDescent="0.45">
      <c r="A168">
        <v>1925</v>
      </c>
      <c r="B168">
        <f>RF!E221</f>
        <v>0.45307755999999999</v>
      </c>
      <c r="C168">
        <f>RF!C221+RF!D221</f>
        <v>0.20382296999999999</v>
      </c>
      <c r="D168">
        <f t="shared" si="22"/>
        <v>0.24166149883328703</v>
      </c>
      <c r="E168">
        <f t="shared" si="23"/>
        <v>2.5361095262675586E-2</v>
      </c>
      <c r="F168">
        <f t="shared" si="27"/>
        <v>8.0335872976216541E-2</v>
      </c>
      <c r="G168">
        <f t="shared" si="28"/>
        <v>-2.3593985118560866E-3</v>
      </c>
      <c r="H168">
        <f t="shared" si="29"/>
        <v>0.26702259409596263</v>
      </c>
      <c r="I168">
        <f t="shared" si="30"/>
        <v>7.7976474464360457E-2</v>
      </c>
      <c r="J168">
        <f>Temps!B77</f>
        <v>-0.219</v>
      </c>
      <c r="K168">
        <f t="shared" ca="1" si="24"/>
        <v>0.11369176875675799</v>
      </c>
      <c r="L168">
        <f t="shared" ca="1" si="25"/>
        <v>1.6367213703947271E-3</v>
      </c>
      <c r="M168">
        <f t="shared" ca="1" si="26"/>
        <v>0.11532849012715271</v>
      </c>
      <c r="N168">
        <f t="shared" si="32"/>
        <v>7.3200000000000015E-2</v>
      </c>
      <c r="O168">
        <f t="shared" ca="1" si="31"/>
        <v>-2.4351390613604584E-2</v>
      </c>
    </row>
    <row r="169" spans="1:15" x14ac:dyDescent="0.45">
      <c r="A169">
        <v>1926</v>
      </c>
      <c r="B169">
        <f>RF!E222</f>
        <v>0.46373629999999999</v>
      </c>
      <c r="C169">
        <f>RF!C222+RF!D222</f>
        <v>0.23750900999999999</v>
      </c>
      <c r="D169">
        <f t="shared" si="22"/>
        <v>0.24700310494400757</v>
      </c>
      <c r="E169">
        <f t="shared" si="23"/>
        <v>2.577888890337374E-2</v>
      </c>
      <c r="F169">
        <f t="shared" si="27"/>
        <v>8.6946973637377162E-2</v>
      </c>
      <c r="G169">
        <f t="shared" si="28"/>
        <v>-2.1227520238944935E-3</v>
      </c>
      <c r="H169">
        <f t="shared" si="29"/>
        <v>0.27278199384738133</v>
      </c>
      <c r="I169">
        <f t="shared" si="30"/>
        <v>8.4824221613482673E-2</v>
      </c>
      <c r="J169">
        <f>Temps!B78</f>
        <v>-0.112</v>
      </c>
      <c r="K169">
        <f t="shared" ca="1" si="24"/>
        <v>0.11815602417179302</v>
      </c>
      <c r="L169">
        <f t="shared" ca="1" si="25"/>
        <v>5.8023089413781889E-3</v>
      </c>
      <c r="M169">
        <f t="shared" ca="1" si="26"/>
        <v>0.12395833311317121</v>
      </c>
      <c r="N169">
        <f t="shared" si="32"/>
        <v>0.18020000000000003</v>
      </c>
      <c r="O169">
        <f t="shared" ca="1" si="31"/>
        <v>7.4018766400376912E-2</v>
      </c>
    </row>
    <row r="170" spans="1:15" x14ac:dyDescent="0.45">
      <c r="A170">
        <v>1927</v>
      </c>
      <c r="B170">
        <f>RF!E223</f>
        <v>0.47066961000000002</v>
      </c>
      <c r="C170">
        <f>RF!C223+RF!D223</f>
        <v>0.25058151000000001</v>
      </c>
      <c r="D170">
        <f t="shared" si="22"/>
        <v>0.2523681327806554</v>
      </c>
      <c r="E170">
        <f t="shared" si="23"/>
        <v>2.6204867176800501E-2</v>
      </c>
      <c r="F170">
        <f t="shared" si="27"/>
        <v>9.4471799704502757E-2</v>
      </c>
      <c r="G170">
        <f t="shared" si="28"/>
        <v>-1.8622200347589136E-3</v>
      </c>
      <c r="H170">
        <f t="shared" si="29"/>
        <v>0.27857299995745588</v>
      </c>
      <c r="I170">
        <f t="shared" si="30"/>
        <v>9.2609579669743841E-2</v>
      </c>
      <c r="J170">
        <f>Temps!B79</f>
        <v>-0.21299999999999999</v>
      </c>
      <c r="K170">
        <f t="shared" ca="1" si="24"/>
        <v>0.12264477846932777</v>
      </c>
      <c r="L170">
        <f t="shared" ca="1" si="25"/>
        <v>1.0538259327480664E-2</v>
      </c>
      <c r="M170">
        <f t="shared" ca="1" si="26"/>
        <v>0.13318303779680843</v>
      </c>
      <c r="N170">
        <f t="shared" si="32"/>
        <v>7.920000000000002E-2</v>
      </c>
      <c r="O170">
        <f t="shared" ca="1" si="31"/>
        <v>-3.6205938283260297E-2</v>
      </c>
    </row>
    <row r="171" spans="1:15" x14ac:dyDescent="0.45">
      <c r="A171">
        <v>1928</v>
      </c>
      <c r="B171">
        <f>RF!E224</f>
        <v>0.47787278999999999</v>
      </c>
      <c r="C171">
        <f>RF!C224+RF!D224</f>
        <v>0.19675588500000002</v>
      </c>
      <c r="D171">
        <f t="shared" si="22"/>
        <v>0.25763159231870059</v>
      </c>
      <c r="E171">
        <f t="shared" si="23"/>
        <v>2.6637202273490573E-2</v>
      </c>
      <c r="F171">
        <f t="shared" si="27"/>
        <v>9.9709013659404183E-2</v>
      </c>
      <c r="G171">
        <f t="shared" si="28"/>
        <v>-1.6236443208270642E-3</v>
      </c>
      <c r="H171">
        <f t="shared" si="29"/>
        <v>0.28426879459219118</v>
      </c>
      <c r="I171">
        <f t="shared" si="30"/>
        <v>9.8085369338577116E-2</v>
      </c>
      <c r="J171">
        <f>Temps!B80</f>
        <v>-0.21299999999999999</v>
      </c>
      <c r="K171">
        <f t="shared" ca="1" si="24"/>
        <v>0.12705973196075385</v>
      </c>
      <c r="L171">
        <f t="shared" ca="1" si="25"/>
        <v>1.3869264530956297E-2</v>
      </c>
      <c r="M171">
        <f t="shared" ca="1" si="26"/>
        <v>0.14092899649171015</v>
      </c>
      <c r="N171">
        <f t="shared" si="32"/>
        <v>7.920000000000002E-2</v>
      </c>
      <c r="O171">
        <f t="shared" ca="1" si="31"/>
        <v>-4.3951896978162042E-2</v>
      </c>
    </row>
    <row r="172" spans="1:15" x14ac:dyDescent="0.45">
      <c r="A172">
        <v>1929</v>
      </c>
      <c r="B172">
        <f>RF!E225</f>
        <v>0.48668409000000001</v>
      </c>
      <c r="C172">
        <f>RF!C225+RF!D225</f>
        <v>0.137328802</v>
      </c>
      <c r="D172">
        <f t="shared" si="22"/>
        <v>0.26287138260511805</v>
      </c>
      <c r="E172">
        <f t="shared" si="23"/>
        <v>2.7076861197919449E-2</v>
      </c>
      <c r="F172">
        <f t="shared" si="27"/>
        <v>0.10034815589418228</v>
      </c>
      <c r="G172">
        <f t="shared" si="28"/>
        <v>-1.4449009712953001E-3</v>
      </c>
      <c r="H172">
        <f t="shared" si="29"/>
        <v>0.28994824380303752</v>
      </c>
      <c r="I172">
        <f t="shared" si="30"/>
        <v>9.8903254922886985E-2</v>
      </c>
      <c r="J172">
        <f>Temps!B81</f>
        <v>-0.35299999999999998</v>
      </c>
      <c r="K172">
        <f t="shared" ca="1" si="24"/>
        <v>0.13146201570355046</v>
      </c>
      <c r="L172">
        <f t="shared" ca="1" si="25"/>
        <v>1.4366796631703397E-2</v>
      </c>
      <c r="M172">
        <f t="shared" ca="1" si="26"/>
        <v>0.14582881233525385</v>
      </c>
      <c r="N172">
        <f t="shared" si="32"/>
        <v>-6.0799999999999965E-2</v>
      </c>
      <c r="O172">
        <f t="shared" ca="1" si="31"/>
        <v>-0.1888517128217056</v>
      </c>
    </row>
    <row r="173" spans="1:15" x14ac:dyDescent="0.45">
      <c r="A173">
        <v>1930</v>
      </c>
      <c r="B173">
        <f>RF!E226</f>
        <v>0.49818013999999999</v>
      </c>
      <c r="C173">
        <f>RF!C226+RF!D226</f>
        <v>0.154338805</v>
      </c>
      <c r="D173">
        <f t="shared" si="22"/>
        <v>0.26824217057302696</v>
      </c>
      <c r="E173">
        <f t="shared" si="23"/>
        <v>2.75260719899258E-2</v>
      </c>
      <c r="F173">
        <f t="shared" si="27"/>
        <v>9.9413576517311503E-2</v>
      </c>
      <c r="G173">
        <f t="shared" si="28"/>
        <v>-1.2887849447022373E-3</v>
      </c>
      <c r="H173">
        <f t="shared" si="29"/>
        <v>0.29576824256295275</v>
      </c>
      <c r="I173">
        <f t="shared" si="30"/>
        <v>9.8124791572609268E-2</v>
      </c>
      <c r="J173">
        <f>Temps!B82</f>
        <v>-0.14099999999999999</v>
      </c>
      <c r="K173">
        <f t="shared" ca="1" si="24"/>
        <v>0.13597324293222973</v>
      </c>
      <c r="L173">
        <f t="shared" ca="1" si="25"/>
        <v>1.3893245668771205E-2</v>
      </c>
      <c r="M173">
        <f t="shared" ca="1" si="26"/>
        <v>0.14986648860100094</v>
      </c>
      <c r="N173">
        <f t="shared" si="32"/>
        <v>0.15120000000000003</v>
      </c>
      <c r="O173">
        <f t="shared" ca="1" si="31"/>
        <v>1.9110610912547177E-2</v>
      </c>
    </row>
    <row r="174" spans="1:15" x14ac:dyDescent="0.45">
      <c r="A174">
        <v>1931</v>
      </c>
      <c r="B174">
        <f>RF!E227</f>
        <v>0.51564969000000005</v>
      </c>
      <c r="C174">
        <f>RF!C227+RF!D227</f>
        <v>0.16287880499999999</v>
      </c>
      <c r="D174">
        <f t="shared" si="22"/>
        <v>0.27403584219805138</v>
      </c>
      <c r="E174">
        <f t="shared" si="23"/>
        <v>2.7989341093022698E-2</v>
      </c>
      <c r="F174">
        <f t="shared" si="27"/>
        <v>9.9488614179358156E-2</v>
      </c>
      <c r="G174">
        <f t="shared" si="28"/>
        <v>-1.1196826815867221E-3</v>
      </c>
      <c r="H174">
        <f t="shared" si="29"/>
        <v>0.30202518329107408</v>
      </c>
      <c r="I174">
        <f t="shared" si="30"/>
        <v>9.8368931497771428E-2</v>
      </c>
      <c r="J174">
        <f>Temps!B83</f>
        <v>-8.8999999999999996E-2</v>
      </c>
      <c r="K174">
        <f t="shared" ca="1" si="24"/>
        <v>0.14082315485580968</v>
      </c>
      <c r="L174">
        <f t="shared" ca="1" si="25"/>
        <v>1.4041759656757266E-2</v>
      </c>
      <c r="M174">
        <f t="shared" ca="1" si="26"/>
        <v>0.15486491451256695</v>
      </c>
      <c r="N174">
        <f t="shared" si="32"/>
        <v>0.20320000000000002</v>
      </c>
      <c r="O174">
        <f t="shared" ca="1" si="31"/>
        <v>6.6112185000981205E-2</v>
      </c>
    </row>
    <row r="175" spans="1:15" x14ac:dyDescent="0.45">
      <c r="A175">
        <v>1932</v>
      </c>
      <c r="B175">
        <f>RF!E228</f>
        <v>0.53379880999999996</v>
      </c>
      <c r="C175">
        <f>RF!C228+RF!D228</f>
        <v>0.11135151</v>
      </c>
      <c r="D175">
        <f t="shared" si="22"/>
        <v>0.28044052040936718</v>
      </c>
      <c r="E175">
        <f t="shared" si="23"/>
        <v>2.8470114908435915E-2</v>
      </c>
      <c r="F175">
        <f t="shared" si="27"/>
        <v>9.8033050910285524E-2</v>
      </c>
      <c r="G175">
        <f t="shared" si="28"/>
        <v>-9.7348254622737357E-4</v>
      </c>
      <c r="H175">
        <f t="shared" si="29"/>
        <v>0.30891063531780311</v>
      </c>
      <c r="I175">
        <f t="shared" si="30"/>
        <v>9.7059568364058157E-2</v>
      </c>
      <c r="J175">
        <f>Temps!B84</f>
        <v>-0.13700000000000001</v>
      </c>
      <c r="K175">
        <f t="shared" ca="1" si="24"/>
        <v>0.14616024167422634</v>
      </c>
      <c r="L175">
        <f t="shared" ca="1" si="25"/>
        <v>1.3245254371599487E-2</v>
      </c>
      <c r="M175">
        <f t="shared" ca="1" si="26"/>
        <v>0.15940549604582582</v>
      </c>
      <c r="N175">
        <f t="shared" si="32"/>
        <v>0.1552</v>
      </c>
      <c r="O175">
        <f t="shared" ca="1" si="31"/>
        <v>1.3571603467722293E-2</v>
      </c>
    </row>
    <row r="176" spans="1:15" x14ac:dyDescent="0.45">
      <c r="A176">
        <v>1933</v>
      </c>
      <c r="B176">
        <f>RF!E229</f>
        <v>0.54694856000000003</v>
      </c>
      <c r="C176">
        <f>RF!C229+RF!D229</f>
        <v>0.10989755500000001</v>
      </c>
      <c r="D176">
        <f t="shared" si="22"/>
        <v>0.28723466518589758</v>
      </c>
      <c r="E176">
        <f t="shared" si="23"/>
        <v>2.896609074996126E-2</v>
      </c>
      <c r="F176">
        <f t="shared" si="27"/>
        <v>9.4864787187052602E-2</v>
      </c>
      <c r="G176">
        <f t="shared" si="28"/>
        <v>-8.5535722195858666E-4</v>
      </c>
      <c r="H176">
        <f t="shared" si="29"/>
        <v>0.31620075593585883</v>
      </c>
      <c r="I176">
        <f t="shared" si="30"/>
        <v>9.400942996509401E-2</v>
      </c>
      <c r="J176">
        <f>Temps!B85</f>
        <v>-0.27400000000000002</v>
      </c>
      <c r="K176">
        <f t="shared" ca="1" si="24"/>
        <v>0.15181099728246436</v>
      </c>
      <c r="L176">
        <f t="shared" ca="1" si="25"/>
        <v>1.1389809313857668E-2</v>
      </c>
      <c r="M176">
        <f t="shared" ca="1" si="26"/>
        <v>0.16320080659632202</v>
      </c>
      <c r="N176">
        <f t="shared" si="32"/>
        <v>1.8199999999999994E-2</v>
      </c>
      <c r="O176">
        <f t="shared" ca="1" si="31"/>
        <v>-0.12722370708277392</v>
      </c>
    </row>
    <row r="177" spans="1:15" x14ac:dyDescent="0.45">
      <c r="A177">
        <v>1934</v>
      </c>
      <c r="B177">
        <f>RF!E230</f>
        <v>0.55480903999999998</v>
      </c>
      <c r="C177">
        <f>RF!C230+RF!D230</f>
        <v>0.16225463501499998</v>
      </c>
      <c r="D177">
        <f t="shared" si="22"/>
        <v>0.29401024444857005</v>
      </c>
      <c r="E177">
        <f t="shared" si="23"/>
        <v>2.9471848826859257E-2</v>
      </c>
      <c r="F177">
        <f t="shared" si="27"/>
        <v>9.385459035449624E-2</v>
      </c>
      <c r="G177">
        <f t="shared" si="28"/>
        <v>-7.1088899615159612E-4</v>
      </c>
      <c r="H177">
        <f t="shared" si="29"/>
        <v>0.32348209327542932</v>
      </c>
      <c r="I177">
        <f t="shared" si="30"/>
        <v>9.3143701358344641E-2</v>
      </c>
      <c r="J177">
        <f>Temps!B86</f>
        <v>-0.13</v>
      </c>
      <c r="K177">
        <f t="shared" ca="1" si="24"/>
        <v>0.15745494475092531</v>
      </c>
      <c r="L177">
        <f t="shared" ca="1" si="25"/>
        <v>1.0863173583071045E-2</v>
      </c>
      <c r="M177">
        <f t="shared" ca="1" si="26"/>
        <v>0.16831811833399635</v>
      </c>
      <c r="N177">
        <f t="shared" si="32"/>
        <v>0.16220000000000001</v>
      </c>
      <c r="O177">
        <f t="shared" ca="1" si="31"/>
        <v>1.1658981179551775E-2</v>
      </c>
    </row>
    <row r="178" spans="1:15" x14ac:dyDescent="0.45">
      <c r="A178">
        <v>1935</v>
      </c>
      <c r="B178">
        <f>RF!E231</f>
        <v>0.56297858999999995</v>
      </c>
      <c r="C178">
        <f>RF!C231+RF!D231</f>
        <v>0.21031839000000002</v>
      </c>
      <c r="D178">
        <f t="shared" si="22"/>
        <v>0.30059299312163568</v>
      </c>
      <c r="E178">
        <f t="shared" si="23"/>
        <v>2.9984759786446252E-2</v>
      </c>
      <c r="F178">
        <f t="shared" si="27"/>
        <v>9.6513671870197798E-2</v>
      </c>
      <c r="G178">
        <f t="shared" si="28"/>
        <v>-5.1423591604688411E-4</v>
      </c>
      <c r="H178">
        <f t="shared" si="29"/>
        <v>0.33057775290808195</v>
      </c>
      <c r="I178">
        <f t="shared" si="30"/>
        <v>9.5999435954150919E-2</v>
      </c>
      <c r="J178">
        <f>Temps!B87</f>
        <v>-0.17599999999999999</v>
      </c>
      <c r="K178">
        <f t="shared" ca="1" si="24"/>
        <v>0.16295496876480142</v>
      </c>
      <c r="L178">
        <f t="shared" ca="1" si="25"/>
        <v>1.2600359883801057E-2</v>
      </c>
      <c r="M178">
        <f t="shared" ca="1" si="26"/>
        <v>0.17555532864860249</v>
      </c>
      <c r="N178">
        <f t="shared" si="32"/>
        <v>0.11620000000000003</v>
      </c>
      <c r="O178">
        <f t="shared" ca="1" si="31"/>
        <v>-4.1578229135054323E-2</v>
      </c>
    </row>
    <row r="179" spans="1:15" x14ac:dyDescent="0.45">
      <c r="A179">
        <v>1936</v>
      </c>
      <c r="B179">
        <f>RF!E232</f>
        <v>0.56925782999999996</v>
      </c>
      <c r="C179">
        <f>RF!C232+RF!D232</f>
        <v>0.26229338499999999</v>
      </c>
      <c r="D179">
        <f t="shared" si="22"/>
        <v>0.30694856177333207</v>
      </c>
      <c r="E179">
        <f t="shared" si="23"/>
        <v>3.0503978924598364E-2</v>
      </c>
      <c r="F179">
        <f t="shared" si="27"/>
        <v>0.10241668258435391</v>
      </c>
      <c r="G179">
        <f t="shared" si="28"/>
        <v>-2.6572515731136513E-4</v>
      </c>
      <c r="H179">
        <f t="shared" si="29"/>
        <v>0.33745254069793046</v>
      </c>
      <c r="I179">
        <f t="shared" si="30"/>
        <v>0.10215095742704254</v>
      </c>
      <c r="J179">
        <f>Temps!B88</f>
        <v>-0.14499999999999999</v>
      </c>
      <c r="K179">
        <f t="shared" ca="1" si="24"/>
        <v>0.16828378946534195</v>
      </c>
      <c r="L179">
        <f t="shared" ca="1" si="25"/>
        <v>1.6342422905710377E-2</v>
      </c>
      <c r="M179">
        <f t="shared" ca="1" si="26"/>
        <v>0.18462621237105231</v>
      </c>
      <c r="N179">
        <f t="shared" si="32"/>
        <v>0.14720000000000003</v>
      </c>
      <c r="O179">
        <f t="shared" ca="1" si="31"/>
        <v>-1.9649112857504203E-2</v>
      </c>
    </row>
    <row r="180" spans="1:15" x14ac:dyDescent="0.45">
      <c r="A180">
        <v>1937</v>
      </c>
      <c r="B180">
        <f>RF!E233</f>
        <v>0.57566192999999999</v>
      </c>
      <c r="C180">
        <f>RF!C233+RF!D233</f>
        <v>0.26938817999999998</v>
      </c>
      <c r="D180">
        <f t="shared" si="22"/>
        <v>0.31303993329050439</v>
      </c>
      <c r="E180">
        <f t="shared" si="23"/>
        <v>3.1028567224211993E-2</v>
      </c>
      <c r="F180">
        <f t="shared" si="27"/>
        <v>0.1097488318846296</v>
      </c>
      <c r="G180">
        <f t="shared" si="28"/>
        <v>1.3083047840565256E-5</v>
      </c>
      <c r="H180">
        <f t="shared" si="29"/>
        <v>0.34406850051471638</v>
      </c>
      <c r="I180">
        <f t="shared" si="30"/>
        <v>0.10976191493247016</v>
      </c>
      <c r="J180">
        <f>Temps!B89</f>
        <v>-2.8000000000000001E-2</v>
      </c>
      <c r="K180">
        <f t="shared" ca="1" si="24"/>
        <v>0.17341198610258099</v>
      </c>
      <c r="L180">
        <f t="shared" ca="1" si="25"/>
        <v>2.0972282814009795E-2</v>
      </c>
      <c r="M180">
        <f t="shared" ca="1" si="26"/>
        <v>0.19438426891659077</v>
      </c>
      <c r="N180">
        <f t="shared" si="32"/>
        <v>0.26419999999999999</v>
      </c>
      <c r="O180">
        <f t="shared" ca="1" si="31"/>
        <v>8.7592830596957272E-2</v>
      </c>
    </row>
    <row r="181" spans="1:15" x14ac:dyDescent="0.45">
      <c r="A181">
        <v>1938</v>
      </c>
      <c r="B181">
        <f>RF!E234</f>
        <v>0.58955637000000005</v>
      </c>
      <c r="C181">
        <f>RF!C234+RF!D234</f>
        <v>0.24404964000000001</v>
      </c>
      <c r="D181">
        <f t="shared" si="22"/>
        <v>0.31916641375509486</v>
      </c>
      <c r="E181">
        <f t="shared" si="23"/>
        <v>3.1562495637556524E-2</v>
      </c>
      <c r="F181">
        <f t="shared" si="27"/>
        <v>0.1156120506719356</v>
      </c>
      <c r="G181">
        <f t="shared" si="28"/>
        <v>2.8166664463409981E-4</v>
      </c>
      <c r="H181">
        <f t="shared" si="29"/>
        <v>0.35072890939265139</v>
      </c>
      <c r="I181">
        <f t="shared" si="30"/>
        <v>0.11589371731656969</v>
      </c>
      <c r="J181">
        <f>Temps!B90</f>
        <v>-6.0000000000000001E-3</v>
      </c>
      <c r="K181">
        <f t="shared" ca="1" si="24"/>
        <v>0.1785746363236122</v>
      </c>
      <c r="L181">
        <f t="shared" ca="1" si="25"/>
        <v>2.4702350417660432E-2</v>
      </c>
      <c r="M181">
        <f t="shared" ca="1" si="26"/>
        <v>0.20327698674127265</v>
      </c>
      <c r="N181">
        <f t="shared" si="32"/>
        <v>0.28620000000000001</v>
      </c>
      <c r="O181">
        <f t="shared" ca="1" si="31"/>
        <v>0.10070011277227547</v>
      </c>
    </row>
    <row r="182" spans="1:15" x14ac:dyDescent="0.45">
      <c r="A182">
        <v>1939</v>
      </c>
      <c r="B182">
        <f>RF!E235</f>
        <v>0.59976397999999997</v>
      </c>
      <c r="C182">
        <f>RF!C235+RF!D235</f>
        <v>0.23774817500000001</v>
      </c>
      <c r="D182">
        <f t="shared" si="22"/>
        <v>0.32545874493367782</v>
      </c>
      <c r="E182">
        <f t="shared" si="23"/>
        <v>3.2107731268000171E-2</v>
      </c>
      <c r="F182">
        <f t="shared" si="27"/>
        <v>0.11969684233513213</v>
      </c>
      <c r="G182">
        <f t="shared" si="28"/>
        <v>5.330420434583121E-4</v>
      </c>
      <c r="H182">
        <f t="shared" si="29"/>
        <v>0.35756647620167797</v>
      </c>
      <c r="I182">
        <f t="shared" si="30"/>
        <v>0.12022988437859045</v>
      </c>
      <c r="J182">
        <f>Temps!B91</f>
        <v>-5.6000000000000001E-2</v>
      </c>
      <c r="K182">
        <f t="shared" ca="1" si="24"/>
        <v>0.18387460610698098</v>
      </c>
      <c r="L182">
        <f t="shared" ca="1" si="25"/>
        <v>2.7340106051143027E-2</v>
      </c>
      <c r="M182">
        <f t="shared" ca="1" si="26"/>
        <v>0.21121471215812401</v>
      </c>
      <c r="N182">
        <f t="shared" si="32"/>
        <v>0.23620000000000002</v>
      </c>
      <c r="O182">
        <f t="shared" ca="1" si="31"/>
        <v>4.2762387355424092E-2</v>
      </c>
    </row>
    <row r="183" spans="1:15" x14ac:dyDescent="0.45">
      <c r="A183">
        <v>1940</v>
      </c>
      <c r="B183">
        <f>RF!E236</f>
        <v>0.60040981000000004</v>
      </c>
      <c r="C183">
        <f>RF!C236+RF!D236</f>
        <v>0.24797401499999999</v>
      </c>
      <c r="D183">
        <f t="shared" si="22"/>
        <v>0.3314291796857774</v>
      </c>
      <c r="E183">
        <f t="shared" si="23"/>
        <v>3.2657315255430808E-2</v>
      </c>
      <c r="F183">
        <f t="shared" si="27"/>
        <v>0.12346214157906325</v>
      </c>
      <c r="G183">
        <f t="shared" si="28"/>
        <v>7.8585744897919317E-4</v>
      </c>
      <c r="H183">
        <f t="shared" si="29"/>
        <v>0.36408649494120821</v>
      </c>
      <c r="I183">
        <f t="shared" si="30"/>
        <v>0.12424799902804244</v>
      </c>
      <c r="J183">
        <f>Temps!B92</f>
        <v>1.7000000000000001E-2</v>
      </c>
      <c r="K183">
        <f t="shared" ca="1" si="24"/>
        <v>0.18892843640533938</v>
      </c>
      <c r="L183">
        <f t="shared" ca="1" si="25"/>
        <v>2.978438561901366E-2</v>
      </c>
      <c r="M183">
        <f t="shared" ca="1" si="26"/>
        <v>0.21871282202435305</v>
      </c>
      <c r="N183">
        <f t="shared" si="32"/>
        <v>0.30920000000000003</v>
      </c>
      <c r="O183">
        <f t="shared" ca="1" si="31"/>
        <v>0.10826427748919515</v>
      </c>
    </row>
    <row r="184" spans="1:15" x14ac:dyDescent="0.45">
      <c r="A184">
        <v>1941</v>
      </c>
      <c r="B184">
        <f>RF!E237</f>
        <v>0.59760078000000005</v>
      </c>
      <c r="C184">
        <f>RF!C237+RF!D237</f>
        <v>0.243052135</v>
      </c>
      <c r="D184">
        <f t="shared" si="22"/>
        <v>0.3366529269673787</v>
      </c>
      <c r="E184">
        <f t="shared" si="23"/>
        <v>3.3204427072411821E-2</v>
      </c>
      <c r="F184">
        <f t="shared" si="27"/>
        <v>0.12699265754044564</v>
      </c>
      <c r="G184">
        <f t="shared" si="28"/>
        <v>1.0408311071226945E-3</v>
      </c>
      <c r="H184">
        <f t="shared" si="29"/>
        <v>0.36985735403979053</v>
      </c>
      <c r="I184">
        <f t="shared" si="30"/>
        <v>0.12803348864756833</v>
      </c>
      <c r="J184">
        <f>Temps!B93</f>
        <v>1.7000000000000001E-2</v>
      </c>
      <c r="K184">
        <f t="shared" ca="1" si="24"/>
        <v>0.19340157424820301</v>
      </c>
      <c r="L184">
        <f t="shared" ca="1" si="25"/>
        <v>3.2087155882837622E-2</v>
      </c>
      <c r="M184">
        <f t="shared" ca="1" si="26"/>
        <v>0.22548873013104062</v>
      </c>
      <c r="N184">
        <f t="shared" si="32"/>
        <v>0.30920000000000003</v>
      </c>
      <c r="O184">
        <f t="shared" ca="1" si="31"/>
        <v>0.10148836938250755</v>
      </c>
    </row>
    <row r="185" spans="1:15" x14ac:dyDescent="0.45">
      <c r="A185">
        <v>1942</v>
      </c>
      <c r="B185">
        <f>RF!E238</f>
        <v>0.59431171000000005</v>
      </c>
      <c r="C185">
        <f>RF!C238+RF!D238</f>
        <v>0.20206713999999998</v>
      </c>
      <c r="D185">
        <f t="shared" si="22"/>
        <v>0.3410744561368681</v>
      </c>
      <c r="E185">
        <f t="shared" si="23"/>
        <v>3.3747014125133833E-2</v>
      </c>
      <c r="F185">
        <f t="shared" si="27"/>
        <v>0.12850136651856481</v>
      </c>
      <c r="G185">
        <f t="shared" si="28"/>
        <v>1.2711657571403399E-3</v>
      </c>
      <c r="H185">
        <f t="shared" si="29"/>
        <v>0.37482147026200191</v>
      </c>
      <c r="I185">
        <f t="shared" si="30"/>
        <v>0.12977253227570515</v>
      </c>
      <c r="J185">
        <f>Temps!B94</f>
        <v>-2.5000000000000001E-2</v>
      </c>
      <c r="K185">
        <f t="shared" ca="1" si="24"/>
        <v>0.19724938542338868</v>
      </c>
      <c r="L185">
        <f t="shared" ca="1" si="25"/>
        <v>3.3145042274523875E-2</v>
      </c>
      <c r="M185">
        <f t="shared" ca="1" si="26"/>
        <v>0.23039442769791257</v>
      </c>
      <c r="N185">
        <f t="shared" si="32"/>
        <v>0.26719999999999999</v>
      </c>
      <c r="O185">
        <f t="shared" ca="1" si="31"/>
        <v>5.4582671815635531E-2</v>
      </c>
    </row>
    <row r="186" spans="1:15" x14ac:dyDescent="0.45">
      <c r="A186">
        <v>1943</v>
      </c>
      <c r="B186">
        <f>RF!E239</f>
        <v>0.59299835000000001</v>
      </c>
      <c r="C186">
        <f>RF!C239+RF!D239</f>
        <v>0.179912135</v>
      </c>
      <c r="D186">
        <f t="shared" si="22"/>
        <v>0.34483676536272484</v>
      </c>
      <c r="E186">
        <f t="shared" si="23"/>
        <v>3.4285869939981665E-2</v>
      </c>
      <c r="F186">
        <f t="shared" si="27"/>
        <v>0.12760496040192557</v>
      </c>
      <c r="G186">
        <f t="shared" si="28"/>
        <v>1.4679056320031686E-3</v>
      </c>
      <c r="H186">
        <f t="shared" si="29"/>
        <v>0.37912263530270651</v>
      </c>
      <c r="I186">
        <f t="shared" si="30"/>
        <v>0.12907286603392873</v>
      </c>
      <c r="J186">
        <f>Temps!B95</f>
        <v>-2E-3</v>
      </c>
      <c r="K186">
        <f t="shared" ca="1" si="24"/>
        <v>0.20058332648542293</v>
      </c>
      <c r="L186">
        <f t="shared" ca="1" si="25"/>
        <v>3.2719424777687099E-2</v>
      </c>
      <c r="M186">
        <f t="shared" ca="1" si="26"/>
        <v>0.23330275126311004</v>
      </c>
      <c r="N186">
        <f t="shared" si="32"/>
        <v>0.29020000000000001</v>
      </c>
      <c r="O186">
        <f t="shared" ca="1" si="31"/>
        <v>7.4674348250438116E-2</v>
      </c>
    </row>
    <row r="187" spans="1:15" x14ac:dyDescent="0.45">
      <c r="A187">
        <v>1944</v>
      </c>
      <c r="B187">
        <f>RF!E240</f>
        <v>0.59123055999999996</v>
      </c>
      <c r="C187">
        <f>RF!C240+RF!D240</f>
        <v>0.21026734499999999</v>
      </c>
      <c r="D187">
        <f t="shared" si="22"/>
        <v>0.34806771033859796</v>
      </c>
      <c r="E187">
        <f t="shared" si="23"/>
        <v>3.4821799506306678E-2</v>
      </c>
      <c r="F187">
        <f t="shared" si="27"/>
        <v>0.12709953102377222</v>
      </c>
      <c r="G187">
        <f t="shared" si="28"/>
        <v>1.6684557588714855E-3</v>
      </c>
      <c r="H187">
        <f t="shared" si="29"/>
        <v>0.38288950984490466</v>
      </c>
      <c r="I187">
        <f t="shared" si="30"/>
        <v>0.1287679867826437</v>
      </c>
      <c r="J187">
        <f>Temps!B96</f>
        <v>0.14699999999999999</v>
      </c>
      <c r="K187">
        <f t="shared" ca="1" si="24"/>
        <v>0.20350312556146785</v>
      </c>
      <c r="L187">
        <f t="shared" ca="1" si="25"/>
        <v>3.2533962144189243E-2</v>
      </c>
      <c r="M187">
        <f t="shared" ca="1" si="26"/>
        <v>0.23603708770565709</v>
      </c>
      <c r="N187">
        <f t="shared" si="32"/>
        <v>0.43920000000000003</v>
      </c>
      <c r="O187">
        <f t="shared" ca="1" si="31"/>
        <v>0.22094001180789097</v>
      </c>
    </row>
    <row r="188" spans="1:15" x14ac:dyDescent="0.45">
      <c r="A188">
        <v>1945</v>
      </c>
      <c r="B188">
        <f>RF!E241</f>
        <v>0.59027107000000001</v>
      </c>
      <c r="C188">
        <f>RF!C241+RF!D241</f>
        <v>0.24985380499999998</v>
      </c>
      <c r="D188">
        <f t="shared" si="22"/>
        <v>0.35083945898049773</v>
      </c>
      <c r="E188">
        <f t="shared" si="23"/>
        <v>3.5354995095631787E-2</v>
      </c>
      <c r="F188">
        <f t="shared" si="27"/>
        <v>0.12912746115828724</v>
      </c>
      <c r="G188">
        <f t="shared" si="28"/>
        <v>1.9051081558405663E-3</v>
      </c>
      <c r="H188">
        <f t="shared" si="29"/>
        <v>0.38619445407612951</v>
      </c>
      <c r="I188">
        <f t="shared" si="30"/>
        <v>0.13103256931412782</v>
      </c>
      <c r="J188">
        <f>Temps!B97</f>
        <v>3.3000000000000002E-2</v>
      </c>
      <c r="K188">
        <f t="shared" ca="1" si="24"/>
        <v>0.2060648708504626</v>
      </c>
      <c r="L188">
        <f t="shared" ca="1" si="25"/>
        <v>3.3911541754123545E-2</v>
      </c>
      <c r="M188">
        <f t="shared" ca="1" si="26"/>
        <v>0.23997641260458613</v>
      </c>
      <c r="N188">
        <f t="shared" si="32"/>
        <v>0.32520000000000004</v>
      </c>
      <c r="O188">
        <f t="shared" ca="1" si="31"/>
        <v>0.10300068690896197</v>
      </c>
    </row>
    <row r="189" spans="1:15" x14ac:dyDescent="0.45">
      <c r="A189">
        <v>1946</v>
      </c>
      <c r="B189">
        <f>RF!E242</f>
        <v>0.58655835999999995</v>
      </c>
      <c r="C189">
        <f>RF!C242+RF!D242</f>
        <v>0.28778942500000004</v>
      </c>
      <c r="D189">
        <f t="shared" si="22"/>
        <v>0.35313467937572207</v>
      </c>
      <c r="E189">
        <f t="shared" si="23"/>
        <v>3.5884445851475801E-2</v>
      </c>
      <c r="F189">
        <f t="shared" si="27"/>
        <v>0.13367284267331755</v>
      </c>
      <c r="G189">
        <f t="shared" si="28"/>
        <v>2.1817406153147229E-3</v>
      </c>
      <c r="H189">
        <f t="shared" si="29"/>
        <v>0.38901912522719789</v>
      </c>
      <c r="I189">
        <f t="shared" si="30"/>
        <v>0.13585458328863229</v>
      </c>
      <c r="J189">
        <f>Temps!B98</f>
        <v>-6.9000000000000006E-2</v>
      </c>
      <c r="K189">
        <f t="shared" ca="1" si="24"/>
        <v>0.20825434441126975</v>
      </c>
      <c r="L189">
        <f t="shared" ca="1" si="25"/>
        <v>3.684484537090197E-2</v>
      </c>
      <c r="M189">
        <f t="shared" ca="1" si="26"/>
        <v>0.24509918978217171</v>
      </c>
      <c r="N189">
        <f t="shared" si="32"/>
        <v>0.22320000000000001</v>
      </c>
      <c r="O189">
        <f t="shared" ca="1" si="31"/>
        <v>-4.1220902686235905E-3</v>
      </c>
    </row>
    <row r="190" spans="1:15" x14ac:dyDescent="0.45">
      <c r="A190">
        <v>1947</v>
      </c>
      <c r="B190">
        <f>RF!E243</f>
        <v>0.57895653999999996</v>
      </c>
      <c r="C190">
        <f>RF!C243+RF!D243</f>
        <v>0.31051317000000001</v>
      </c>
      <c r="D190">
        <f t="shared" si="22"/>
        <v>0.35477164967058061</v>
      </c>
      <c r="E190">
        <f t="shared" si="23"/>
        <v>3.6406685836652852E-2</v>
      </c>
      <c r="F190">
        <f t="shared" si="27"/>
        <v>0.13985602238846317</v>
      </c>
      <c r="G190">
        <f t="shared" si="28"/>
        <v>2.4894335504284247E-3</v>
      </c>
      <c r="H190">
        <f t="shared" si="29"/>
        <v>0.39117833550723347</v>
      </c>
      <c r="I190">
        <f t="shared" si="30"/>
        <v>0.14234545593889161</v>
      </c>
      <c r="J190">
        <f>Temps!B99</f>
        <v>-4.2000000000000003E-2</v>
      </c>
      <c r="K190">
        <f t="shared" ca="1" si="24"/>
        <v>0.20992800253553409</v>
      </c>
      <c r="L190">
        <f t="shared" ca="1" si="25"/>
        <v>4.0793340817352947E-2</v>
      </c>
      <c r="M190">
        <f t="shared" ca="1" si="26"/>
        <v>0.25072134335288704</v>
      </c>
      <c r="N190">
        <f t="shared" si="32"/>
        <v>0.25020000000000003</v>
      </c>
      <c r="O190">
        <f t="shared" ca="1" si="31"/>
        <v>1.7255756160661051E-2</v>
      </c>
    </row>
    <row r="191" spans="1:15" x14ac:dyDescent="0.45">
      <c r="A191">
        <v>1948</v>
      </c>
      <c r="B191">
        <f>RF!E244</f>
        <v>0.57260652000000001</v>
      </c>
      <c r="C191">
        <f>RF!C244+RF!D244</f>
        <v>0.32625879999999996</v>
      </c>
      <c r="D191">
        <f t="shared" si="22"/>
        <v>0.35573086113346325</v>
      </c>
      <c r="E191">
        <f t="shared" si="23"/>
        <v>3.6920352875682148E-2</v>
      </c>
      <c r="F191">
        <f t="shared" si="27"/>
        <v>0.14670743585188367</v>
      </c>
      <c r="G191">
        <f t="shared" si="28"/>
        <v>2.8165020564188438E-3</v>
      </c>
      <c r="H191">
        <f t="shared" si="29"/>
        <v>0.39265121400914538</v>
      </c>
      <c r="I191">
        <f t="shared" si="30"/>
        <v>0.14952393790830251</v>
      </c>
      <c r="J191">
        <f>Temps!B100</f>
        <v>-3.6999999999999998E-2</v>
      </c>
      <c r="K191">
        <f t="shared" ca="1" si="24"/>
        <v>0.2110696676589229</v>
      </c>
      <c r="L191">
        <f t="shared" ca="1" si="25"/>
        <v>4.5160119353289403E-2</v>
      </c>
      <c r="M191">
        <f t="shared" ca="1" si="26"/>
        <v>0.25622978701221233</v>
      </c>
      <c r="N191">
        <f t="shared" si="32"/>
        <v>0.25520000000000004</v>
      </c>
      <c r="O191">
        <f t="shared" ca="1" si="31"/>
        <v>1.674731250133582E-2</v>
      </c>
    </row>
    <row r="192" spans="1:15" x14ac:dyDescent="0.45">
      <c r="A192">
        <v>1949</v>
      </c>
      <c r="B192">
        <f>RF!E245</f>
        <v>0.57287845999999998</v>
      </c>
      <c r="C192">
        <f>RF!C245+RF!D245</f>
        <v>0.30564234000000001</v>
      </c>
      <c r="D192">
        <f t="shared" si="22"/>
        <v>0.35636719132982114</v>
      </c>
      <c r="E192">
        <f t="shared" si="23"/>
        <v>3.7429587196913958E-2</v>
      </c>
      <c r="F192">
        <f t="shared" si="27"/>
        <v>0.15261740854636086</v>
      </c>
      <c r="G192">
        <f t="shared" si="28"/>
        <v>3.1402245603115108E-3</v>
      </c>
      <c r="H192">
        <f t="shared" si="29"/>
        <v>0.39379677852673511</v>
      </c>
      <c r="I192">
        <f t="shared" si="30"/>
        <v>0.15575763310667237</v>
      </c>
      <c r="J192">
        <f>Temps!B101</f>
        <v>-7.4999999999999997E-2</v>
      </c>
      <c r="K192">
        <f t="shared" ca="1" si="24"/>
        <v>0.21195762349141434</v>
      </c>
      <c r="L192">
        <f t="shared" ca="1" si="25"/>
        <v>4.895216988818063E-2</v>
      </c>
      <c r="M192">
        <f t="shared" ca="1" si="26"/>
        <v>0.26090979337959497</v>
      </c>
      <c r="N192">
        <f t="shared" si="32"/>
        <v>0.2172</v>
      </c>
      <c r="O192">
        <f t="shared" ca="1" si="31"/>
        <v>-2.5932693866046852E-2</v>
      </c>
    </row>
    <row r="193" spans="1:15" x14ac:dyDescent="0.45">
      <c r="A193">
        <v>1950</v>
      </c>
      <c r="B193">
        <f>RF!E246</f>
        <v>0.57404745000000001</v>
      </c>
      <c r="C193">
        <f>RF!C246+RF!D246</f>
        <v>0.26759150999999998</v>
      </c>
      <c r="D193">
        <f t="shared" si="22"/>
        <v>0.35698312663866216</v>
      </c>
      <c r="E193">
        <f t="shared" si="23"/>
        <v>3.7938333335860677E-2</v>
      </c>
      <c r="F193">
        <f t="shared" si="27"/>
        <v>0.155786671181768</v>
      </c>
      <c r="G193">
        <f t="shared" si="28"/>
        <v>3.4324645037110413E-3</v>
      </c>
      <c r="H193">
        <f t="shared" si="29"/>
        <v>0.39492145997452283</v>
      </c>
      <c r="I193">
        <f t="shared" si="30"/>
        <v>0.15921913568547905</v>
      </c>
      <c r="J193">
        <f>Temps!B102</f>
        <v>-0.17499999999999999</v>
      </c>
      <c r="K193">
        <f t="shared" ca="1" si="24"/>
        <v>0.21282939233195006</v>
      </c>
      <c r="L193">
        <f t="shared" ca="1" si="25"/>
        <v>5.1057853962840516E-2</v>
      </c>
      <c r="M193">
        <f t="shared" ca="1" si="26"/>
        <v>0.26388724629479055</v>
      </c>
      <c r="N193">
        <f t="shared" si="32"/>
        <v>0.11720000000000003</v>
      </c>
      <c r="O193">
        <f t="shared" ca="1" si="31"/>
        <v>-0.12891014678124241</v>
      </c>
    </row>
    <row r="194" spans="1:15" x14ac:dyDescent="0.45">
      <c r="A194">
        <v>1951</v>
      </c>
      <c r="B194">
        <f>RF!E247</f>
        <v>0.56168655999999995</v>
      </c>
      <c r="C194">
        <f>RF!C247+RF!D247</f>
        <v>0.23966442499999999</v>
      </c>
      <c r="D194">
        <f t="shared" si="22"/>
        <v>0.35713362785229075</v>
      </c>
      <c r="E194">
        <f t="shared" si="23"/>
        <v>3.843998335957597E-2</v>
      </c>
      <c r="F194">
        <f t="shared" si="27"/>
        <v>0.15626395685052197</v>
      </c>
      <c r="G194">
        <f t="shared" si="28"/>
        <v>3.6894739701801055E-3</v>
      </c>
      <c r="H194">
        <f t="shared" si="29"/>
        <v>0.39557361121186674</v>
      </c>
      <c r="I194">
        <f t="shared" si="30"/>
        <v>0.15995343082070207</v>
      </c>
      <c r="J194">
        <f>Temps!B103</f>
        <v>-4.9000000000000002E-2</v>
      </c>
      <c r="K194">
        <f t="shared" ca="1" si="24"/>
        <v>0.21333489113710191</v>
      </c>
      <c r="L194">
        <f t="shared" ca="1" si="25"/>
        <v>5.1504536736329126E-2</v>
      </c>
      <c r="M194">
        <f t="shared" ca="1" si="26"/>
        <v>0.26483942787343107</v>
      </c>
      <c r="N194">
        <f t="shared" si="32"/>
        <v>0.24320000000000003</v>
      </c>
      <c r="O194">
        <f t="shared" ca="1" si="31"/>
        <v>-3.8623283598829272E-3</v>
      </c>
    </row>
    <row r="195" spans="1:15" x14ac:dyDescent="0.45">
      <c r="A195">
        <v>1952</v>
      </c>
      <c r="B195">
        <f>RF!E248</f>
        <v>0.55003427999999999</v>
      </c>
      <c r="C195">
        <f>RF!C248+RF!D248</f>
        <v>0.216275675</v>
      </c>
      <c r="D195">
        <f t="shared" si="22"/>
        <v>0.35641693184872175</v>
      </c>
      <c r="E195">
        <f t="shared" si="23"/>
        <v>3.8927846865771366E-2</v>
      </c>
      <c r="F195">
        <f t="shared" si="27"/>
        <v>0.15487058208623156</v>
      </c>
      <c r="G195">
        <f t="shared" si="28"/>
        <v>3.9190096549831955E-3</v>
      </c>
      <c r="H195">
        <f t="shared" si="29"/>
        <v>0.39534477871449314</v>
      </c>
      <c r="I195">
        <f t="shared" si="30"/>
        <v>0.15878959174121476</v>
      </c>
      <c r="J195">
        <f>Temps!B104</f>
        <v>3.1E-2</v>
      </c>
      <c r="K195">
        <f t="shared" ca="1" si="24"/>
        <v>0.21315751732044952</v>
      </c>
      <c r="L195">
        <f t="shared" ca="1" si="25"/>
        <v>5.0796555921827434E-2</v>
      </c>
      <c r="M195">
        <f t="shared" ca="1" si="26"/>
        <v>0.26395407324227693</v>
      </c>
      <c r="N195">
        <f t="shared" si="32"/>
        <v>0.32320000000000004</v>
      </c>
      <c r="O195">
        <f t="shared" ca="1" si="31"/>
        <v>7.7023026271271167E-2</v>
      </c>
    </row>
    <row r="196" spans="1:15" x14ac:dyDescent="0.45">
      <c r="A196">
        <v>1953</v>
      </c>
      <c r="B196">
        <f>RF!E249</f>
        <v>0.55008287</v>
      </c>
      <c r="C196">
        <f>RF!C249+RF!D249</f>
        <v>0.19602089</v>
      </c>
      <c r="D196">
        <f t="shared" si="22"/>
        <v>0.35536978745103648</v>
      </c>
      <c r="E196">
        <f t="shared" si="23"/>
        <v>3.9408449753591986E-2</v>
      </c>
      <c r="F196">
        <f t="shared" si="27"/>
        <v>0.15208817544509845</v>
      </c>
      <c r="G196">
        <f t="shared" si="28"/>
        <v>4.1251524881232276E-3</v>
      </c>
      <c r="H196">
        <f t="shared" si="29"/>
        <v>0.39477823720462846</v>
      </c>
      <c r="I196">
        <f t="shared" si="30"/>
        <v>0.15621332793322168</v>
      </c>
      <c r="J196">
        <f>Temps!B105</f>
        <v>0.1</v>
      </c>
      <c r="K196">
        <f t="shared" ca="1" si="24"/>
        <v>0.21271837676545807</v>
      </c>
      <c r="L196">
        <f t="shared" ca="1" si="25"/>
        <v>4.9229375904158976E-2</v>
      </c>
      <c r="M196">
        <f t="shared" ca="1" si="26"/>
        <v>0.26194775266961706</v>
      </c>
      <c r="N196">
        <f t="shared" si="32"/>
        <v>0.39219999999999999</v>
      </c>
      <c r="O196">
        <f t="shared" ca="1" si="31"/>
        <v>0.14802934684393104</v>
      </c>
    </row>
    <row r="197" spans="1:15" x14ac:dyDescent="0.45">
      <c r="A197">
        <v>1954</v>
      </c>
      <c r="B197">
        <f>RF!E250</f>
        <v>0.55199419000000005</v>
      </c>
      <c r="C197">
        <f>RF!C250+RF!D250</f>
        <v>0.202810885</v>
      </c>
      <c r="D197">
        <f t="shared" si="22"/>
        <v>0.35450956912248316</v>
      </c>
      <c r="E197">
        <f t="shared" si="23"/>
        <v>3.9888905806868852E-2</v>
      </c>
      <c r="F197">
        <f t="shared" si="27"/>
        <v>0.14914126285051379</v>
      </c>
      <c r="G197">
        <f t="shared" si="28"/>
        <v>4.3237481535747472E-3</v>
      </c>
      <c r="H197">
        <f t="shared" si="29"/>
        <v>0.39439847492935198</v>
      </c>
      <c r="I197">
        <f t="shared" si="30"/>
        <v>0.15346501100408855</v>
      </c>
      <c r="J197">
        <f>Temps!B106</f>
        <v>-0.13</v>
      </c>
      <c r="K197">
        <f t="shared" ca="1" si="24"/>
        <v>0.21242401348681755</v>
      </c>
      <c r="L197">
        <f t="shared" ca="1" si="25"/>
        <v>4.7557533385471945E-2</v>
      </c>
      <c r="M197">
        <f t="shared" ca="1" si="26"/>
        <v>0.25998154687228947</v>
      </c>
      <c r="N197">
        <f t="shared" si="32"/>
        <v>0.16220000000000001</v>
      </c>
      <c r="O197">
        <f t="shared" ca="1" si="31"/>
        <v>-8.0004447358741404E-2</v>
      </c>
    </row>
    <row r="198" spans="1:15" x14ac:dyDescent="0.45">
      <c r="A198">
        <v>1955</v>
      </c>
      <c r="B198">
        <f>RF!E251</f>
        <v>0.55514057999999999</v>
      </c>
      <c r="C198">
        <f>RF!C251+RF!D251</f>
        <v>0.260235675</v>
      </c>
      <c r="D198">
        <f t="shared" si="22"/>
        <v>0.35392499033999031</v>
      </c>
      <c r="E198">
        <f t="shared" si="23"/>
        <v>4.0370836061223089E-2</v>
      </c>
      <c r="F198">
        <f t="shared" si="27"/>
        <v>0.14879893949013967</v>
      </c>
      <c r="G198">
        <f t="shared" si="28"/>
        <v>4.555454718974985E-3</v>
      </c>
      <c r="H198">
        <f t="shared" si="29"/>
        <v>0.39429582640121341</v>
      </c>
      <c r="I198">
        <f t="shared" si="30"/>
        <v>0.15335439420911465</v>
      </c>
      <c r="J198">
        <f>Temps!B107</f>
        <v>-0.186</v>
      </c>
      <c r="K198">
        <f t="shared" ca="1" si="24"/>
        <v>0.21234444803427624</v>
      </c>
      <c r="L198">
        <f t="shared" ca="1" si="25"/>
        <v>4.7490243525573371E-2</v>
      </c>
      <c r="M198">
        <f t="shared" ca="1" si="26"/>
        <v>0.25983469155984962</v>
      </c>
      <c r="N198">
        <f t="shared" si="32"/>
        <v>0.10620000000000002</v>
      </c>
      <c r="O198">
        <f t="shared" ca="1" si="31"/>
        <v>-0.13585759204630149</v>
      </c>
    </row>
    <row r="199" spans="1:15" x14ac:dyDescent="0.45">
      <c r="A199">
        <v>1956</v>
      </c>
      <c r="B199">
        <f>RF!E252</f>
        <v>0.55891851000000004</v>
      </c>
      <c r="C199">
        <f>RF!C252+RF!D252</f>
        <v>0.34018005000000001</v>
      </c>
      <c r="D199">
        <f t="shared" si="22"/>
        <v>0.35365121146066314</v>
      </c>
      <c r="E199">
        <f t="shared" si="23"/>
        <v>4.0855213476278907E-2</v>
      </c>
      <c r="F199">
        <f t="shared" si="27"/>
        <v>0.1533592755576445</v>
      </c>
      <c r="G199">
        <f t="shared" si="28"/>
        <v>4.8584636375875595E-3</v>
      </c>
      <c r="H199">
        <f t="shared" si="29"/>
        <v>0.39450642493694205</v>
      </c>
      <c r="I199">
        <f t="shared" si="30"/>
        <v>0.15821773919523208</v>
      </c>
      <c r="J199">
        <f>Temps!B108</f>
        <v>-0.26400000000000001</v>
      </c>
      <c r="K199">
        <f t="shared" ca="1" si="24"/>
        <v>0.21250768824924718</v>
      </c>
      <c r="L199">
        <f t="shared" ca="1" si="25"/>
        <v>5.0448689418274358E-2</v>
      </c>
      <c r="M199">
        <f t="shared" ca="1" si="26"/>
        <v>0.26295637766752156</v>
      </c>
      <c r="N199">
        <f t="shared" ref="N199:N230" si="33">J199-AVERAGE(J$103:J$122)</f>
        <v>2.8200000000000003E-2</v>
      </c>
      <c r="O199">
        <f t="shared" ca="1" si="31"/>
        <v>-0.21697927815397339</v>
      </c>
    </row>
    <row r="200" spans="1:15" x14ac:dyDescent="0.45">
      <c r="A200">
        <v>1957</v>
      </c>
      <c r="B200">
        <f>RF!E253</f>
        <v>0.56328275999999999</v>
      </c>
      <c r="C200">
        <f>RF!C253+RF!D253</f>
        <v>0.40351691999999995</v>
      </c>
      <c r="D200">
        <f t="shared" si="22"/>
        <v>0.35369647441494645</v>
      </c>
      <c r="E200">
        <f t="shared" si="23"/>
        <v>4.1342669231745705E-2</v>
      </c>
      <c r="F200">
        <f t="shared" si="27"/>
        <v>0.16248137026267326</v>
      </c>
      <c r="G200">
        <f t="shared" si="28"/>
        <v>5.2356940270045366E-3</v>
      </c>
      <c r="H200">
        <f t="shared" si="29"/>
        <v>0.39503914364669213</v>
      </c>
      <c r="I200">
        <f t="shared" si="30"/>
        <v>0.16771706428967781</v>
      </c>
      <c r="J200">
        <f>Temps!B109</f>
        <v>-3.0000000000000001E-3</v>
      </c>
      <c r="K200">
        <f t="shared" ca="1" si="24"/>
        <v>0.21292061190229042</v>
      </c>
      <c r="L200">
        <f t="shared" ca="1" si="25"/>
        <v>5.6227271729279632E-2</v>
      </c>
      <c r="M200">
        <f t="shared" ca="1" si="26"/>
        <v>0.26914788363157005</v>
      </c>
      <c r="N200">
        <f t="shared" si="33"/>
        <v>0.28920000000000001</v>
      </c>
      <c r="O200">
        <f t="shared" ca="1" si="31"/>
        <v>3.7829215881978073E-2</v>
      </c>
    </row>
    <row r="201" spans="1:15" x14ac:dyDescent="0.45">
      <c r="A201">
        <v>1958</v>
      </c>
      <c r="B201">
        <f>RF!E254</f>
        <v>0.57218952999999995</v>
      </c>
      <c r="C201">
        <f>RF!C254+RF!D254</f>
        <v>0.41025880000000003</v>
      </c>
      <c r="D201">
        <f t="shared" ref="D201:D264" si="34">D200+($B200+$B201)*$B$4*$B$5/2-D200*$B$5</f>
        <v>0.35420658381560499</v>
      </c>
      <c r="E201">
        <f t="shared" ref="E201:E264" si="35">E200+($B200+$B201)*$C$4*$C$5/2-E200*$C$5</f>
        <v>4.1835879077123661E-2</v>
      </c>
      <c r="F201">
        <f t="shared" si="27"/>
        <v>0.17306113837095274</v>
      </c>
      <c r="G201">
        <f t="shared" si="28"/>
        <v>5.6486674754748396E-3</v>
      </c>
      <c r="H201">
        <f t="shared" si="29"/>
        <v>0.39604246289272865</v>
      </c>
      <c r="I201">
        <f t="shared" si="30"/>
        <v>0.17870980584642759</v>
      </c>
      <c r="J201">
        <f>Temps!B110</f>
        <v>4.9000000000000002E-2</v>
      </c>
      <c r="K201">
        <f t="shared" ref="K201:K264" ca="1" si="36">H$4*(H201-AVERAGE(H$104:H$123))</f>
        <v>0.21369830985180752</v>
      </c>
      <c r="L201">
        <f t="shared" ref="L201:L264" ca="1" si="37">I$4*(I201-AVERAGE(I$104:I$123))</f>
        <v>6.2914321733119227E-2</v>
      </c>
      <c r="M201">
        <f t="shared" ref="M201:M264" ca="1" si="38">K201+L201</f>
        <v>0.27661263158492677</v>
      </c>
      <c r="N201">
        <f t="shared" si="33"/>
        <v>0.3412</v>
      </c>
      <c r="O201">
        <f t="shared" ca="1" si="31"/>
        <v>8.2364467928621399E-2</v>
      </c>
    </row>
    <row r="202" spans="1:15" x14ac:dyDescent="0.45">
      <c r="A202">
        <v>1959</v>
      </c>
      <c r="B202">
        <f>RF!E255</f>
        <v>0.59040482000000005</v>
      </c>
      <c r="C202">
        <f>RF!C255+RF!D255</f>
        <v>0.37842776</v>
      </c>
      <c r="D202">
        <f t="shared" si="34"/>
        <v>0.35561983287088911</v>
      </c>
      <c r="E202">
        <f t="shared" si="35"/>
        <v>4.2342075433189096E-2</v>
      </c>
      <c r="F202">
        <f t="shared" ref="F202:F265" si="39">F201+($C201+$C202)*$B$4*$B$5/2-F201*$B$5</f>
        <v>0.18156508518869896</v>
      </c>
      <c r="G202">
        <f t="shared" ref="G202:G265" si="40">G201+($C201+$C202)*$C$4*$C$5/2-G201*$C$5</f>
        <v>6.0475077644515582E-3</v>
      </c>
      <c r="H202">
        <f t="shared" ref="H202:H265" si="41">SUM(D202:E202)</f>
        <v>0.39796190830407818</v>
      </c>
      <c r="I202">
        <f t="shared" ref="I202:I265" si="42">SUM(F202:G202)</f>
        <v>0.18761259295315053</v>
      </c>
      <c r="J202">
        <f>Temps!B111</f>
        <v>1.7000000000000001E-2</v>
      </c>
      <c r="K202">
        <f t="shared" ca="1" si="36"/>
        <v>0.21518612020380995</v>
      </c>
      <c r="L202">
        <f t="shared" ca="1" si="37"/>
        <v>6.8330021015127709E-2</v>
      </c>
      <c r="M202">
        <f t="shared" ca="1" si="38"/>
        <v>0.28351614121893765</v>
      </c>
      <c r="N202">
        <f t="shared" si="33"/>
        <v>0.30920000000000003</v>
      </c>
      <c r="O202">
        <f t="shared" ca="1" si="31"/>
        <v>4.3460958294610441E-2</v>
      </c>
    </row>
    <row r="203" spans="1:15" x14ac:dyDescent="0.45">
      <c r="A203">
        <v>1960</v>
      </c>
      <c r="B203">
        <f>RF!E256</f>
        <v>0.61266012000000003</v>
      </c>
      <c r="C203">
        <f>RF!C256+RF!D256</f>
        <v>0.26754338</v>
      </c>
      <c r="D203">
        <f t="shared" si="34"/>
        <v>0.35830752931357512</v>
      </c>
      <c r="E203">
        <f t="shared" si="35"/>
        <v>4.2868210182282498E-2</v>
      </c>
      <c r="F203">
        <f t="shared" si="39"/>
        <v>0.18406104629086376</v>
      </c>
      <c r="G203">
        <f t="shared" si="40"/>
        <v>6.3707107790702822E-3</v>
      </c>
      <c r="H203">
        <f t="shared" si="41"/>
        <v>0.40117573949585761</v>
      </c>
      <c r="I203">
        <f t="shared" si="42"/>
        <v>0.19043175706993404</v>
      </c>
      <c r="J203">
        <f>Temps!B112</f>
        <v>-4.8000000000000001E-2</v>
      </c>
      <c r="K203">
        <f t="shared" ca="1" si="36"/>
        <v>0.21767724148730408</v>
      </c>
      <c r="L203">
        <f t="shared" ca="1" si="37"/>
        <v>7.004496094350128E-2</v>
      </c>
      <c r="M203">
        <f t="shared" ca="1" si="38"/>
        <v>0.28772220243080537</v>
      </c>
      <c r="N203">
        <f t="shared" si="33"/>
        <v>0.24420000000000003</v>
      </c>
      <c r="O203">
        <f t="shared" ca="1" si="31"/>
        <v>-2.5745102917257234E-2</v>
      </c>
    </row>
    <row r="204" spans="1:15" x14ac:dyDescent="0.45">
      <c r="A204">
        <v>1961</v>
      </c>
      <c r="B204">
        <f>RF!E257</f>
        <v>0.61854867000000002</v>
      </c>
      <c r="C204">
        <f>RF!C257+RF!D257</f>
        <v>0.13301796900000001</v>
      </c>
      <c r="D204">
        <f t="shared" si="34"/>
        <v>0.36169014663309951</v>
      </c>
      <c r="E204">
        <f t="shared" si="35"/>
        <v>4.340778570781665E-2</v>
      </c>
      <c r="F204">
        <f t="shared" si="39"/>
        <v>0.17758691950447597</v>
      </c>
      <c r="G204">
        <f t="shared" si="40"/>
        <v>6.5647343378449179E-3</v>
      </c>
      <c r="H204">
        <f t="shared" si="41"/>
        <v>0.40509793234091618</v>
      </c>
      <c r="I204">
        <f t="shared" si="42"/>
        <v>0.18415165384232088</v>
      </c>
      <c r="J204">
        <f>Temps!B113</f>
        <v>3.9E-2</v>
      </c>
      <c r="K204">
        <f t="shared" ca="1" si="36"/>
        <v>0.22071743168126504</v>
      </c>
      <c r="L204">
        <f t="shared" ca="1" si="37"/>
        <v>6.6224679706511996E-2</v>
      </c>
      <c r="M204">
        <f t="shared" ca="1" si="38"/>
        <v>0.28694211138777703</v>
      </c>
      <c r="N204">
        <f t="shared" si="33"/>
        <v>0.33119999999999999</v>
      </c>
      <c r="O204">
        <f t="shared" ca="1" si="31"/>
        <v>6.2034988125771018E-2</v>
      </c>
    </row>
    <row r="205" spans="1:15" x14ac:dyDescent="0.45">
      <c r="A205">
        <v>1962</v>
      </c>
      <c r="B205">
        <f>RF!E258</f>
        <v>0.61973920999999998</v>
      </c>
      <c r="C205">
        <f>RF!C258+RF!D258</f>
        <v>2.5411927000000001E-2</v>
      </c>
      <c r="D205">
        <f t="shared" si="34"/>
        <v>0.36494378808698613</v>
      </c>
      <c r="E205">
        <f t="shared" si="35"/>
        <v>4.3949748766993729E-2</v>
      </c>
      <c r="F205">
        <f t="shared" si="39"/>
        <v>0.16326554380507194</v>
      </c>
      <c r="G205">
        <f t="shared" si="40"/>
        <v>6.6316086421015575E-3</v>
      </c>
      <c r="H205">
        <f t="shared" si="41"/>
        <v>0.40889353685397989</v>
      </c>
      <c r="I205">
        <f t="shared" si="42"/>
        <v>0.16989715244717349</v>
      </c>
      <c r="J205">
        <f>Temps!B114</f>
        <v>1.7000000000000001E-2</v>
      </c>
      <c r="K205">
        <f t="shared" ca="1" si="36"/>
        <v>0.22365950007938276</v>
      </c>
      <c r="L205">
        <f t="shared" ca="1" si="37"/>
        <v>5.7553452140844084E-2</v>
      </c>
      <c r="M205">
        <f t="shared" ca="1" si="38"/>
        <v>0.28121295222022685</v>
      </c>
      <c r="N205">
        <f t="shared" si="33"/>
        <v>0.30920000000000003</v>
      </c>
      <c r="O205">
        <f t="shared" ca="1" si="31"/>
        <v>4.5764147293321289E-2</v>
      </c>
    </row>
    <row r="206" spans="1:15" x14ac:dyDescent="0.45">
      <c r="A206">
        <v>1963</v>
      </c>
      <c r="B206">
        <f>RF!E259</f>
        <v>0.63015158999999998</v>
      </c>
      <c r="C206">
        <f>RF!C259+RF!D259</f>
        <v>-0.46809827999999998</v>
      </c>
      <c r="D206">
        <f t="shared" si="34"/>
        <v>0.36824311792911091</v>
      </c>
      <c r="E206">
        <f t="shared" si="35"/>
        <v>4.4496460270840359E-2</v>
      </c>
      <c r="F206">
        <f t="shared" si="39"/>
        <v>0.12926600775602493</v>
      </c>
      <c r="G206">
        <f t="shared" si="40"/>
        <v>6.3838335666422177E-3</v>
      </c>
      <c r="H206">
        <f t="shared" si="41"/>
        <v>0.41273957819995127</v>
      </c>
      <c r="I206">
        <f t="shared" si="42"/>
        <v>0.13564984132266714</v>
      </c>
      <c r="J206">
        <f>Temps!B115</f>
        <v>0.05</v>
      </c>
      <c r="K206">
        <f t="shared" ca="1" si="36"/>
        <v>0.22664066333358687</v>
      </c>
      <c r="L206">
        <f t="shared" ca="1" si="37"/>
        <v>3.6720297753983541E-2</v>
      </c>
      <c r="M206">
        <f t="shared" ca="1" si="38"/>
        <v>0.2633609610875704</v>
      </c>
      <c r="N206">
        <f t="shared" si="33"/>
        <v>0.3422</v>
      </c>
      <c r="O206">
        <f t="shared" ca="1" si="31"/>
        <v>9.6616138425977716E-2</v>
      </c>
    </row>
    <row r="207" spans="1:15" x14ac:dyDescent="0.45">
      <c r="A207">
        <v>1964</v>
      </c>
      <c r="B207">
        <f>RF!E260</f>
        <v>0.64078259999999998</v>
      </c>
      <c r="C207">
        <f>RF!C260+RF!D260</f>
        <v>-0.82645453000000002</v>
      </c>
      <c r="D207">
        <f t="shared" si="34"/>
        <v>0.37191729517087158</v>
      </c>
      <c r="E207">
        <f t="shared" si="35"/>
        <v>4.5052847612936056E-2</v>
      </c>
      <c r="F207">
        <f t="shared" si="39"/>
        <v>6.8917820301873545E-2</v>
      </c>
      <c r="G207">
        <f t="shared" si="40"/>
        <v>5.6909914439150335E-3</v>
      </c>
      <c r="H207">
        <f t="shared" si="41"/>
        <v>0.41697014278380762</v>
      </c>
      <c r="I207">
        <f t="shared" si="42"/>
        <v>7.4608811745788581E-2</v>
      </c>
      <c r="J207">
        <f>Temps!B116</f>
        <v>-0.222</v>
      </c>
      <c r="K207">
        <f t="shared" ca="1" si="36"/>
        <v>0.22991988020813767</v>
      </c>
      <c r="L207">
        <f t="shared" ca="1" si="37"/>
        <v>-4.1187850606911252E-4</v>
      </c>
      <c r="M207">
        <f t="shared" ca="1" si="38"/>
        <v>0.22950800170206856</v>
      </c>
      <c r="N207">
        <f t="shared" si="33"/>
        <v>7.0200000000000012E-2</v>
      </c>
      <c r="O207">
        <f t="shared" ca="1" si="31"/>
        <v>-0.14153090218852055</v>
      </c>
    </row>
    <row r="208" spans="1:15" x14ac:dyDescent="0.45">
      <c r="A208">
        <v>1965</v>
      </c>
      <c r="B208">
        <f>RF!E261</f>
        <v>0.65706710999999995</v>
      </c>
      <c r="C208">
        <f>RF!C261+RF!D261</f>
        <v>-0.49439202999999998</v>
      </c>
      <c r="D208">
        <f t="shared" si="34"/>
        <v>0.37613218099829321</v>
      </c>
      <c r="E208">
        <f t="shared" si="35"/>
        <v>4.5621959318711006E-2</v>
      </c>
      <c r="F208">
        <f t="shared" si="39"/>
        <v>1.4411718893959166E-2</v>
      </c>
      <c r="G208">
        <f t="shared" si="40"/>
        <v>4.9860830655859278E-3</v>
      </c>
      <c r="H208">
        <f t="shared" si="41"/>
        <v>0.4217541403170042</v>
      </c>
      <c r="I208">
        <f t="shared" si="42"/>
        <v>1.9397801959545095E-2</v>
      </c>
      <c r="J208">
        <f>Temps!B117</f>
        <v>-0.14099999999999999</v>
      </c>
      <c r="K208">
        <f t="shared" ca="1" si="36"/>
        <v>0.23362807686314954</v>
      </c>
      <c r="L208">
        <f t="shared" ca="1" si="37"/>
        <v>-3.3997566052447505E-2</v>
      </c>
      <c r="M208">
        <f t="shared" ca="1" si="38"/>
        <v>0.19963051081070204</v>
      </c>
      <c r="N208">
        <f t="shared" si="33"/>
        <v>0.15120000000000003</v>
      </c>
      <c r="O208">
        <f t="shared" ca="1" si="31"/>
        <v>-3.0653411297153932E-2</v>
      </c>
    </row>
    <row r="209" spans="1:15" x14ac:dyDescent="0.45">
      <c r="A209">
        <v>1966</v>
      </c>
      <c r="B209">
        <f>RF!E262</f>
        <v>0.67900631</v>
      </c>
      <c r="C209">
        <f>RF!C262+RF!D262</f>
        <v>-8.566203E-2</v>
      </c>
      <c r="D209">
        <f t="shared" si="34"/>
        <v>0.38122751201276761</v>
      </c>
      <c r="E209">
        <f t="shared" si="35"/>
        <v>4.6209680464247421E-2</v>
      </c>
      <c r="F209">
        <f t="shared" si="39"/>
        <v>-7.7454736127687655E-3</v>
      </c>
      <c r="G209">
        <f t="shared" si="40"/>
        <v>4.6704547370367468E-3</v>
      </c>
      <c r="H209">
        <f t="shared" si="41"/>
        <v>0.42743719247701506</v>
      </c>
      <c r="I209">
        <f t="shared" si="42"/>
        <v>-3.0750188757320187E-3</v>
      </c>
      <c r="J209">
        <f>Temps!B118</f>
        <v>-7.1999999999999995E-2</v>
      </c>
      <c r="K209">
        <f t="shared" ca="1" si="36"/>
        <v>0.23803315334234437</v>
      </c>
      <c r="L209">
        <f t="shared" ca="1" si="37"/>
        <v>-4.7668120925135567E-2</v>
      </c>
      <c r="M209">
        <f t="shared" ca="1" si="38"/>
        <v>0.19036503241720881</v>
      </c>
      <c r="N209">
        <f t="shared" si="33"/>
        <v>0.22020000000000001</v>
      </c>
      <c r="O209">
        <f t="shared" ca="1" si="31"/>
        <v>4.7612067096339306E-2</v>
      </c>
    </row>
    <row r="210" spans="1:15" x14ac:dyDescent="0.45">
      <c r="A210">
        <v>1967</v>
      </c>
      <c r="B210">
        <f>RF!E263</f>
        <v>0.69847937999999998</v>
      </c>
      <c r="C210">
        <f>RF!C263+RF!D263</f>
        <v>7.0276094000000011E-2</v>
      </c>
      <c r="D210">
        <f t="shared" si="34"/>
        <v>0.38721737874675838</v>
      </c>
      <c r="E210">
        <f t="shared" si="35"/>
        <v>4.6817633821130675E-2</v>
      </c>
      <c r="F210">
        <f t="shared" si="39"/>
        <v>-7.4209800865784751E-3</v>
      </c>
      <c r="G210">
        <f t="shared" si="40"/>
        <v>4.6510139222737537E-3</v>
      </c>
      <c r="H210">
        <f t="shared" si="41"/>
        <v>0.43403501256788907</v>
      </c>
      <c r="I210">
        <f t="shared" si="42"/>
        <v>-2.7699661643047213E-3</v>
      </c>
      <c r="J210">
        <f>Temps!B119</f>
        <v>-7.5999999999999998E-2</v>
      </c>
      <c r="K210">
        <f t="shared" ca="1" si="36"/>
        <v>0.2431472894223857</v>
      </c>
      <c r="L210">
        <f t="shared" ca="1" si="37"/>
        <v>-4.7482552773224579E-2</v>
      </c>
      <c r="M210">
        <f t="shared" ca="1" si="38"/>
        <v>0.19566473664916112</v>
      </c>
      <c r="N210">
        <f t="shared" si="33"/>
        <v>0.2162</v>
      </c>
      <c r="O210">
        <f t="shared" ca="1" si="31"/>
        <v>3.8312362864386995E-2</v>
      </c>
    </row>
    <row r="211" spans="1:15" x14ac:dyDescent="0.45">
      <c r="A211">
        <v>1968</v>
      </c>
      <c r="B211">
        <f>RF!E264</f>
        <v>0.72107279000000002</v>
      </c>
      <c r="C211">
        <f>RF!C264+RF!D264</f>
        <v>-0.11187411999999999</v>
      </c>
      <c r="D211">
        <f t="shared" si="34"/>
        <v>0.39402454901452222</v>
      </c>
      <c r="E211">
        <f t="shared" si="35"/>
        <v>4.7446112305882832E-2</v>
      </c>
      <c r="F211">
        <f t="shared" si="39"/>
        <v>-8.0610754195834036E-3</v>
      </c>
      <c r="G211">
        <f t="shared" si="40"/>
        <v>4.617907132610251E-3</v>
      </c>
      <c r="H211">
        <f t="shared" si="41"/>
        <v>0.44147066132040502</v>
      </c>
      <c r="I211">
        <f t="shared" si="42"/>
        <v>-3.4431682869731526E-3</v>
      </c>
      <c r="J211">
        <f>Temps!B120</f>
        <v>-0.112</v>
      </c>
      <c r="K211">
        <f t="shared" ca="1" si="36"/>
        <v>0.24891084754309797</v>
      </c>
      <c r="L211">
        <f t="shared" ca="1" si="37"/>
        <v>-4.7892071748426045E-2</v>
      </c>
      <c r="M211">
        <f t="shared" ca="1" si="38"/>
        <v>0.20101877579467192</v>
      </c>
      <c r="N211">
        <f t="shared" si="33"/>
        <v>0.18020000000000003</v>
      </c>
      <c r="O211">
        <f t="shared" ca="1" si="31"/>
        <v>-3.0416762811238396E-3</v>
      </c>
    </row>
    <row r="212" spans="1:15" x14ac:dyDescent="0.45">
      <c r="A212">
        <v>1969</v>
      </c>
      <c r="B212">
        <f>RF!E265</f>
        <v>0.75401956000000003</v>
      </c>
      <c r="C212">
        <f>RF!C265+RF!D265</f>
        <v>-0.17870224000000001</v>
      </c>
      <c r="D212">
        <f t="shared" si="34"/>
        <v>0.40203439658757345</v>
      </c>
      <c r="E212">
        <f t="shared" si="35"/>
        <v>4.8102114899230324E-2</v>
      </c>
      <c r="F212">
        <f t="shared" si="39"/>
        <v>-1.7445647019047366E-2</v>
      </c>
      <c r="G212">
        <f t="shared" si="40"/>
        <v>4.4546229786486518E-3</v>
      </c>
      <c r="H212">
        <f t="shared" si="41"/>
        <v>0.45013651148680378</v>
      </c>
      <c r="I212">
        <f t="shared" si="42"/>
        <v>-1.2991024040398714E-2</v>
      </c>
      <c r="J212">
        <f>Temps!B121</f>
        <v>0.03</v>
      </c>
      <c r="K212">
        <f t="shared" ca="1" si="36"/>
        <v>0.25562796568057372</v>
      </c>
      <c r="L212">
        <f t="shared" ca="1" si="37"/>
        <v>-5.3700175989119386E-2</v>
      </c>
      <c r="M212">
        <f t="shared" ca="1" si="38"/>
        <v>0.20192778969145433</v>
      </c>
      <c r="N212">
        <f t="shared" si="33"/>
        <v>0.32220000000000004</v>
      </c>
      <c r="O212">
        <f t="shared" ca="1" si="31"/>
        <v>0.13804930982209368</v>
      </c>
    </row>
    <row r="213" spans="1:15" x14ac:dyDescent="0.45">
      <c r="A213">
        <v>1970</v>
      </c>
      <c r="B213">
        <f>RF!E266</f>
        <v>0.79442908000000001</v>
      </c>
      <c r="C213">
        <f>RF!C266+RF!D266</f>
        <v>5.2972968999999995E-2</v>
      </c>
      <c r="D213">
        <f t="shared" si="34"/>
        <v>0.41174280765192572</v>
      </c>
      <c r="E213">
        <f t="shared" si="35"/>
        <v>4.8794895331912828E-2</v>
      </c>
      <c r="F213">
        <f t="shared" si="39"/>
        <v>-1.9939714557287703E-2</v>
      </c>
      <c r="G213">
        <f t="shared" si="40"/>
        <v>4.3779802078893083E-3</v>
      </c>
      <c r="H213">
        <f t="shared" si="41"/>
        <v>0.46053770298383856</v>
      </c>
      <c r="I213">
        <f t="shared" si="42"/>
        <v>-1.5561734349398395E-2</v>
      </c>
      <c r="J213">
        <f>Temps!B122</f>
        <v>-2.8000000000000001E-2</v>
      </c>
      <c r="K213">
        <f t="shared" ca="1" si="36"/>
        <v>0.26369019047266529</v>
      </c>
      <c r="L213">
        <f t="shared" ca="1" si="37"/>
        <v>-5.5263977729833595E-2</v>
      </c>
      <c r="M213">
        <f t="shared" ca="1" si="38"/>
        <v>0.20842621274283168</v>
      </c>
      <c r="N213">
        <f t="shared" si="33"/>
        <v>0.26419999999999999</v>
      </c>
      <c r="O213">
        <f t="shared" ca="1" si="31"/>
        <v>7.3550886770716362E-2</v>
      </c>
    </row>
    <row r="214" spans="1:15" x14ac:dyDescent="0.45">
      <c r="A214">
        <v>1971</v>
      </c>
      <c r="B214">
        <f>RF!E267</f>
        <v>0.83539342999999999</v>
      </c>
      <c r="C214">
        <f>RF!C267+RF!D267</f>
        <v>0.20162671500000001</v>
      </c>
      <c r="D214">
        <f t="shared" si="34"/>
        <v>0.42324304714800026</v>
      </c>
      <c r="E214">
        <f t="shared" si="35"/>
        <v>4.9528558463040891E-2</v>
      </c>
      <c r="F214">
        <f t="shared" si="39"/>
        <v>-8.6864222633735635E-3</v>
      </c>
      <c r="G214">
        <f t="shared" si="40"/>
        <v>4.5005012495406655E-3</v>
      </c>
      <c r="H214">
        <f t="shared" si="41"/>
        <v>0.47277160561104115</v>
      </c>
      <c r="I214">
        <f t="shared" si="42"/>
        <v>-4.1859210138328979E-3</v>
      </c>
      <c r="J214">
        <f>Temps!B123</f>
        <v>-0.184</v>
      </c>
      <c r="K214">
        <f t="shared" ca="1" si="36"/>
        <v>0.27317299569677694</v>
      </c>
      <c r="L214">
        <f t="shared" ca="1" si="37"/>
        <v>-4.8343899402097178E-2</v>
      </c>
      <c r="M214">
        <f t="shared" ca="1" si="38"/>
        <v>0.22482909629467976</v>
      </c>
      <c r="N214">
        <f t="shared" si="33"/>
        <v>0.10820000000000002</v>
      </c>
      <c r="O214">
        <f t="shared" ca="1" si="31"/>
        <v>-9.8851996781131601E-2</v>
      </c>
    </row>
    <row r="215" spans="1:15" x14ac:dyDescent="0.45">
      <c r="A215">
        <v>1972</v>
      </c>
      <c r="B215">
        <f>RF!E268</f>
        <v>0.87201267000000005</v>
      </c>
      <c r="C215">
        <f>RF!C268+RF!D268</f>
        <v>0.225426715</v>
      </c>
      <c r="D215">
        <f t="shared" si="34"/>
        <v>0.4361997964259875</v>
      </c>
      <c r="E215">
        <f t="shared" si="35"/>
        <v>5.0301021616188622E-2</v>
      </c>
      <c r="F215">
        <f t="shared" si="39"/>
        <v>7.4104458247079875E-3</v>
      </c>
      <c r="G215">
        <f t="shared" si="40"/>
        <v>4.7129461672306182E-3</v>
      </c>
      <c r="H215">
        <f t="shared" si="41"/>
        <v>0.4865008180421761</v>
      </c>
      <c r="I215">
        <f t="shared" si="42"/>
        <v>1.2123391991938605E-2</v>
      </c>
      <c r="J215">
        <f>Temps!B124</f>
        <v>-6.8000000000000005E-2</v>
      </c>
      <c r="K215">
        <f t="shared" ca="1" si="36"/>
        <v>0.283814853109915</v>
      </c>
      <c r="L215">
        <f t="shared" ca="1" si="37"/>
        <v>-3.8422699032304115E-2</v>
      </c>
      <c r="M215">
        <f t="shared" ca="1" si="38"/>
        <v>0.24539215407761089</v>
      </c>
      <c r="N215">
        <f t="shared" si="33"/>
        <v>0.22420000000000001</v>
      </c>
      <c r="O215">
        <f t="shared" ca="1" si="31"/>
        <v>-3.4150545640627694E-3</v>
      </c>
    </row>
    <row r="216" spans="1:15" x14ac:dyDescent="0.45">
      <c r="A216">
        <v>1973</v>
      </c>
      <c r="B216">
        <f>RF!E269</f>
        <v>0.90516123999999998</v>
      </c>
      <c r="C216">
        <f>RF!C269+RF!D269</f>
        <v>0.15728755</v>
      </c>
      <c r="D216">
        <f t="shared" si="34"/>
        <v>0.45017282828702987</v>
      </c>
      <c r="E216">
        <f t="shared" si="35"/>
        <v>5.1108101171891004E-2</v>
      </c>
      <c r="F216">
        <f t="shared" si="39"/>
        <v>2.0130641573241955E-2</v>
      </c>
      <c r="G216">
        <f t="shared" si="40"/>
        <v>4.901675984959197E-3</v>
      </c>
      <c r="H216">
        <f t="shared" si="41"/>
        <v>0.50128092945892089</v>
      </c>
      <c r="I216">
        <f t="shared" si="42"/>
        <v>2.503231755820115E-2</v>
      </c>
      <c r="J216">
        <f>Temps!B125</f>
        <v>6.4000000000000001E-2</v>
      </c>
      <c r="K216">
        <f t="shared" ca="1" si="36"/>
        <v>0.29527128872384695</v>
      </c>
      <c r="L216">
        <f t="shared" ca="1" si="37"/>
        <v>-3.0570005478853197E-2</v>
      </c>
      <c r="M216">
        <f t="shared" ca="1" si="38"/>
        <v>0.26470128324499376</v>
      </c>
      <c r="N216">
        <f t="shared" si="33"/>
        <v>0.35620000000000002</v>
      </c>
      <c r="O216">
        <f t="shared" ca="1" si="31"/>
        <v>0.10927581626855437</v>
      </c>
    </row>
    <row r="217" spans="1:15" x14ac:dyDescent="0.45">
      <c r="A217">
        <v>1974</v>
      </c>
      <c r="B217">
        <f>RF!E270</f>
        <v>0.93091732999999999</v>
      </c>
      <c r="C217">
        <f>RF!C270+RF!D270</f>
        <v>-1.5546822999999998E-2</v>
      </c>
      <c r="D217">
        <f t="shared" si="34"/>
        <v>0.46466341689973073</v>
      </c>
      <c r="E217">
        <f t="shared" si="35"/>
        <v>5.1944029420626515E-2</v>
      </c>
      <c r="F217">
        <f t="shared" si="39"/>
        <v>2.2890325443320446E-2</v>
      </c>
      <c r="G217">
        <f t="shared" si="40"/>
        <v>4.9638752466640255E-3</v>
      </c>
      <c r="H217">
        <f t="shared" si="41"/>
        <v>0.51660744632035727</v>
      </c>
      <c r="I217">
        <f t="shared" si="42"/>
        <v>2.7854200689984471E-2</v>
      </c>
      <c r="J217">
        <f>Temps!B126</f>
        <v>-0.21099999999999999</v>
      </c>
      <c r="K217">
        <f t="shared" ca="1" si="36"/>
        <v>0.3071512569228661</v>
      </c>
      <c r="L217">
        <f t="shared" ca="1" si="37"/>
        <v>-2.8853411532765209E-2</v>
      </c>
      <c r="M217">
        <f t="shared" ca="1" si="38"/>
        <v>0.27829784539010088</v>
      </c>
      <c r="N217">
        <f t="shared" si="33"/>
        <v>8.1200000000000022E-2</v>
      </c>
      <c r="O217">
        <f t="shared" ca="1" si="31"/>
        <v>-0.17932074587655272</v>
      </c>
    </row>
    <row r="218" spans="1:15" x14ac:dyDescent="0.45">
      <c r="A218">
        <v>1975</v>
      </c>
      <c r="B218">
        <f>RF!E271</f>
        <v>0.95288508999999999</v>
      </c>
      <c r="C218">
        <f>RF!C271+RF!D271</f>
        <v>-0.13111536000000001</v>
      </c>
      <c r="D218">
        <f t="shared" si="34"/>
        <v>0.47921756233121665</v>
      </c>
      <c r="E218">
        <f t="shared" si="35"/>
        <v>5.2802886530118699E-2</v>
      </c>
      <c r="F218">
        <f t="shared" si="39"/>
        <v>1.5127937292263879E-2</v>
      </c>
      <c r="G218">
        <f t="shared" si="40"/>
        <v>4.8750389163665746E-3</v>
      </c>
      <c r="H218">
        <f t="shared" si="41"/>
        <v>0.53202044886133537</v>
      </c>
      <c r="I218">
        <f t="shared" si="42"/>
        <v>2.0002976208630452E-2</v>
      </c>
      <c r="J218">
        <f>Temps!B127</f>
        <v>-0.14499999999999999</v>
      </c>
      <c r="K218">
        <f t="shared" ca="1" si="36"/>
        <v>0.31909826234449201</v>
      </c>
      <c r="L218">
        <f t="shared" ca="1" si="37"/>
        <v>-3.3629429455787042E-2</v>
      </c>
      <c r="M218">
        <f t="shared" ca="1" si="38"/>
        <v>0.28546883288870495</v>
      </c>
      <c r="N218">
        <f t="shared" si="33"/>
        <v>0.14720000000000003</v>
      </c>
      <c r="O218">
        <f t="shared" ca="1" si="31"/>
        <v>-0.1204917333751569</v>
      </c>
    </row>
    <row r="219" spans="1:15" x14ac:dyDescent="0.45">
      <c r="A219">
        <v>1976</v>
      </c>
      <c r="B219">
        <f>RF!E272</f>
        <v>0.97560690999999999</v>
      </c>
      <c r="C219">
        <f>RF!C272+RF!D272</f>
        <v>2.0873439999999979E-3</v>
      </c>
      <c r="D219">
        <f t="shared" si="34"/>
        <v>0.49372068788501478</v>
      </c>
      <c r="E219">
        <f t="shared" si="35"/>
        <v>5.3683029135876505E-2</v>
      </c>
      <c r="F219">
        <f t="shared" si="39"/>
        <v>8.8611821427939767E-3</v>
      </c>
      <c r="G219">
        <f t="shared" si="40"/>
        <v>4.7956449354112649E-3</v>
      </c>
      <c r="H219">
        <f t="shared" si="41"/>
        <v>0.5474037170208913</v>
      </c>
      <c r="I219">
        <f t="shared" si="42"/>
        <v>1.3656827078205241E-2</v>
      </c>
      <c r="J219">
        <f>Temps!B128</f>
        <v>-0.23799999999999999</v>
      </c>
      <c r="K219">
        <f t="shared" ca="1" si="36"/>
        <v>0.33102221990019337</v>
      </c>
      <c r="L219">
        <f t="shared" ca="1" si="37"/>
        <v>-3.7489887408691365E-2</v>
      </c>
      <c r="M219">
        <f t="shared" ca="1" si="38"/>
        <v>0.29353233249150201</v>
      </c>
      <c r="N219">
        <f t="shared" si="33"/>
        <v>5.4200000000000026E-2</v>
      </c>
      <c r="O219">
        <f t="shared" ca="1" si="31"/>
        <v>-0.22155523297795404</v>
      </c>
    </row>
    <row r="220" spans="1:15" x14ac:dyDescent="0.45">
      <c r="A220">
        <v>1977</v>
      </c>
      <c r="B220">
        <f>RF!E273</f>
        <v>1.0046644</v>
      </c>
      <c r="C220">
        <f>RF!C273+RF!D273</f>
        <v>0.19416443</v>
      </c>
      <c r="D220">
        <f t="shared" si="34"/>
        <v>0.50842956692510088</v>
      </c>
      <c r="E220">
        <f t="shared" si="35"/>
        <v>5.458811445947187E-2</v>
      </c>
      <c r="F220">
        <f t="shared" si="39"/>
        <v>1.4815922782722455E-2</v>
      </c>
      <c r="G220">
        <f t="shared" si="40"/>
        <v>4.886621379493865E-3</v>
      </c>
      <c r="H220">
        <f t="shared" si="41"/>
        <v>0.56301768138457275</v>
      </c>
      <c r="I220">
        <f t="shared" si="42"/>
        <v>1.9702544162216319E-2</v>
      </c>
      <c r="J220">
        <f>Temps!B129</f>
        <v>4.5999999999999999E-2</v>
      </c>
      <c r="K220">
        <f t="shared" ca="1" si="36"/>
        <v>0.34312499587846418</v>
      </c>
      <c r="L220">
        <f t="shared" ca="1" si="37"/>
        <v>-3.3812186787682434E-2</v>
      </c>
      <c r="M220">
        <f t="shared" ca="1" si="38"/>
        <v>0.30931280909078174</v>
      </c>
      <c r="N220">
        <f t="shared" si="33"/>
        <v>0.3382</v>
      </c>
      <c r="O220">
        <f t="shared" ca="1" si="31"/>
        <v>4.6664290422766375E-2</v>
      </c>
    </row>
    <row r="221" spans="1:15" x14ac:dyDescent="0.45">
      <c r="A221">
        <v>1978</v>
      </c>
      <c r="B221">
        <f>RF!E274</f>
        <v>1.0440764</v>
      </c>
      <c r="C221">
        <f>RF!C274+RF!D274</f>
        <v>0.23175733999999998</v>
      </c>
      <c r="D221">
        <f t="shared" si="34"/>
        <v>0.52391210570354763</v>
      </c>
      <c r="E221">
        <f t="shared" si="35"/>
        <v>5.5526813474386774E-2</v>
      </c>
      <c r="F221">
        <f t="shared" si="39"/>
        <v>2.823494546379917E-2</v>
      </c>
      <c r="G221">
        <f t="shared" si="40"/>
        <v>5.0975324901403459E-3</v>
      </c>
      <c r="H221">
        <f t="shared" si="41"/>
        <v>0.57943891917793444</v>
      </c>
      <c r="I221">
        <f t="shared" si="42"/>
        <v>3.3332477953939517E-2</v>
      </c>
      <c r="J221">
        <f>Temps!B130</f>
        <v>-6.2E-2</v>
      </c>
      <c r="K221">
        <f t="shared" ca="1" si="36"/>
        <v>0.35585350976960967</v>
      </c>
      <c r="L221">
        <f t="shared" ca="1" si="37"/>
        <v>-2.5520893087767185E-2</v>
      </c>
      <c r="M221">
        <f t="shared" ca="1" si="38"/>
        <v>0.33033261668184249</v>
      </c>
      <c r="N221">
        <f t="shared" si="33"/>
        <v>0.23020000000000002</v>
      </c>
      <c r="O221">
        <f t="shared" ca="1" si="31"/>
        <v>-8.2355517168294312E-2</v>
      </c>
    </row>
    <row r="222" spans="1:15" x14ac:dyDescent="0.45">
      <c r="A222">
        <v>1979</v>
      </c>
      <c r="B222">
        <f>RF!E275</f>
        <v>1.0880973</v>
      </c>
      <c r="C222">
        <f>RF!C275+RF!D275</f>
        <v>0.26809317199999999</v>
      </c>
      <c r="D222">
        <f t="shared" si="34"/>
        <v>0.54061132692686009</v>
      </c>
      <c r="E222">
        <f t="shared" si="35"/>
        <v>5.6506872610321904E-2</v>
      </c>
      <c r="F222">
        <f t="shared" si="39"/>
        <v>4.2765706220899619E-2</v>
      </c>
      <c r="G222">
        <f t="shared" si="40"/>
        <v>5.3466065185482732E-3</v>
      </c>
      <c r="H222">
        <f t="shared" si="41"/>
        <v>0.59711819953718204</v>
      </c>
      <c r="I222">
        <f t="shared" si="42"/>
        <v>4.8112312739447889E-2</v>
      </c>
      <c r="J222">
        <f>Temps!B131</f>
        <v>5.7000000000000002E-2</v>
      </c>
      <c r="K222">
        <f t="shared" ca="1" si="36"/>
        <v>0.36955716405376526</v>
      </c>
      <c r="L222">
        <f t="shared" ca="1" si="37"/>
        <v>-1.6530097320491422E-2</v>
      </c>
      <c r="M222">
        <f t="shared" ca="1" si="38"/>
        <v>0.35302706673327383</v>
      </c>
      <c r="N222">
        <f t="shared" si="33"/>
        <v>0.34920000000000001</v>
      </c>
      <c r="O222">
        <f t="shared" ref="O222:O258" ca="1" si="43">J222-H$4*H222-I$4*I222-J$4</f>
        <v>1.3950032780274291E-2</v>
      </c>
    </row>
    <row r="223" spans="1:15" x14ac:dyDescent="0.45">
      <c r="A223">
        <v>1980</v>
      </c>
      <c r="B223">
        <f>RF!E276</f>
        <v>1.1248442000000001</v>
      </c>
      <c r="C223">
        <f>RF!C276+RF!D276</f>
        <v>0.34121984</v>
      </c>
      <c r="D223">
        <f t="shared" si="34"/>
        <v>0.5582963057506859</v>
      </c>
      <c r="E223">
        <f t="shared" si="35"/>
        <v>5.7526796687358356E-2</v>
      </c>
      <c r="F223">
        <f t="shared" si="39"/>
        <v>5.9541679261255184E-2</v>
      </c>
      <c r="G223">
        <f t="shared" si="40"/>
        <v>5.6523405974226925E-3</v>
      </c>
      <c r="H223">
        <f t="shared" si="41"/>
        <v>0.61582310243804428</v>
      </c>
      <c r="I223">
        <f t="shared" si="42"/>
        <v>6.5194019858677871E-2</v>
      </c>
      <c r="J223">
        <f>Temps!B132</f>
        <v>9.2999999999999999E-2</v>
      </c>
      <c r="K223">
        <f t="shared" ca="1" si="36"/>
        <v>0.38405580413206675</v>
      </c>
      <c r="L223">
        <f t="shared" ca="1" si="37"/>
        <v>-6.1390379957958199E-3</v>
      </c>
      <c r="M223">
        <f t="shared" ca="1" si="38"/>
        <v>0.37791676613627095</v>
      </c>
      <c r="N223">
        <f t="shared" si="33"/>
        <v>0.38519999999999999</v>
      </c>
      <c r="O223">
        <f t="shared" ca="1" si="43"/>
        <v>2.50603333772772E-2</v>
      </c>
    </row>
    <row r="224" spans="1:15" x14ac:dyDescent="0.45">
      <c r="A224">
        <v>1981</v>
      </c>
      <c r="B224">
        <f>RF!E277</f>
        <v>1.1482957</v>
      </c>
      <c r="C224">
        <f>RF!C277+RF!D277</f>
        <v>0.25946567199999998</v>
      </c>
      <c r="D224">
        <f t="shared" si="34"/>
        <v>0.57612804421172292</v>
      </c>
      <c r="E224">
        <f t="shared" si="35"/>
        <v>5.8575727171273233E-2</v>
      </c>
      <c r="F224">
        <f t="shared" si="39"/>
        <v>7.412931020345892E-2</v>
      </c>
      <c r="G224">
        <f t="shared" si="40"/>
        <v>5.9528153305444366E-3</v>
      </c>
      <c r="H224">
        <f t="shared" si="41"/>
        <v>0.63470377138299616</v>
      </c>
      <c r="I224">
        <f t="shared" si="42"/>
        <v>8.0082125534003359E-2</v>
      </c>
      <c r="J224">
        <f>Temps!B133</f>
        <v>0.14000000000000001</v>
      </c>
      <c r="K224">
        <f t="shared" ca="1" si="36"/>
        <v>0.39869068488612847</v>
      </c>
      <c r="L224">
        <f t="shared" ca="1" si="37"/>
        <v>2.9176205819926408E-3</v>
      </c>
      <c r="M224">
        <f t="shared" ca="1" si="38"/>
        <v>0.4016083054681211</v>
      </c>
      <c r="N224">
        <f t="shared" si="33"/>
        <v>0.43220000000000003</v>
      </c>
      <c r="O224">
        <f t="shared" ca="1" si="43"/>
        <v>4.8368794045427044E-2</v>
      </c>
    </row>
    <row r="225" spans="1:15" x14ac:dyDescent="0.45">
      <c r="A225">
        <v>1982</v>
      </c>
      <c r="B225">
        <f>RF!E278</f>
        <v>1.1638797000000001</v>
      </c>
      <c r="C225">
        <f>RF!C278+RF!D278</f>
        <v>-0.44910348999999994</v>
      </c>
      <c r="D225">
        <f t="shared" si="34"/>
        <v>0.59334069302120374</v>
      </c>
      <c r="E225">
        <f t="shared" si="35"/>
        <v>5.9642521510385155E-2</v>
      </c>
      <c r="F225">
        <f t="shared" si="39"/>
        <v>5.9094375270699745E-2</v>
      </c>
      <c r="G225">
        <f t="shared" si="40"/>
        <v>5.8390833692101201E-3</v>
      </c>
      <c r="H225">
        <f t="shared" si="41"/>
        <v>0.65298321453158892</v>
      </c>
      <c r="I225">
        <f t="shared" si="42"/>
        <v>6.4933458639909861E-2</v>
      </c>
      <c r="J225">
        <f>Temps!B134</f>
        <v>1.0999999999999999E-2</v>
      </c>
      <c r="K225">
        <f t="shared" ca="1" si="36"/>
        <v>0.41285954042351825</v>
      </c>
      <c r="L225">
        <f t="shared" ca="1" si="37"/>
        <v>-6.2975413036347279E-3</v>
      </c>
      <c r="M225">
        <f t="shared" ca="1" si="38"/>
        <v>0.4065619991198835</v>
      </c>
      <c r="N225">
        <f t="shared" si="33"/>
        <v>0.30320000000000003</v>
      </c>
      <c r="O225">
        <f t="shared" ca="1" si="43"/>
        <v>-8.5584899606335474E-2</v>
      </c>
    </row>
    <row r="226" spans="1:15" x14ac:dyDescent="0.45">
      <c r="A226">
        <v>1983</v>
      </c>
      <c r="B226">
        <f>RF!E279</f>
        <v>1.1851636000000001</v>
      </c>
      <c r="C226">
        <f>RF!C279+RF!D279</f>
        <v>-0.77639723999999999</v>
      </c>
      <c r="D226">
        <f t="shared" si="34"/>
        <v>0.60992698071531493</v>
      </c>
      <c r="E226">
        <f t="shared" si="35"/>
        <v>6.0726002110022027E-2</v>
      </c>
      <c r="F226">
        <f t="shared" si="39"/>
        <v>9.0669966845428867E-3</v>
      </c>
      <c r="G226">
        <f t="shared" si="40"/>
        <v>5.1836959141302536E-3</v>
      </c>
      <c r="H226">
        <f t="shared" si="41"/>
        <v>0.67065298282533692</v>
      </c>
      <c r="I226">
        <f t="shared" si="42"/>
        <v>1.4250692598673141E-2</v>
      </c>
      <c r="J226">
        <f>Temps!B135</f>
        <v>0.19</v>
      </c>
      <c r="K226">
        <f t="shared" ca="1" si="36"/>
        <v>0.42655582166677591</v>
      </c>
      <c r="L226">
        <f t="shared" ca="1" si="37"/>
        <v>-3.7128630081715762E-2</v>
      </c>
      <c r="M226">
        <f t="shared" ca="1" si="38"/>
        <v>0.38942719158506017</v>
      </c>
      <c r="N226">
        <f t="shared" si="33"/>
        <v>0.48220000000000002</v>
      </c>
      <c r="O226">
        <f t="shared" ca="1" si="43"/>
        <v>0.11054990792848796</v>
      </c>
    </row>
    <row r="227" spans="1:15" x14ac:dyDescent="0.45">
      <c r="A227">
        <v>1984</v>
      </c>
      <c r="B227">
        <f>RF!E280</f>
        <v>1.2172613000000001</v>
      </c>
      <c r="C227">
        <f>RF!C280+RF!D280</f>
        <v>-0.26538411000000001</v>
      </c>
      <c r="D227">
        <f t="shared" si="34"/>
        <v>0.62654195633870891</v>
      </c>
      <c r="E227">
        <f t="shared" si="35"/>
        <v>6.1834767752231713E-2</v>
      </c>
      <c r="F227">
        <f t="shared" si="39"/>
        <v>-2.884008635768608E-2</v>
      </c>
      <c r="G227">
        <f t="shared" si="40"/>
        <v>4.6260235190017226E-3</v>
      </c>
      <c r="H227">
        <f t="shared" si="41"/>
        <v>0.68837672409094064</v>
      </c>
      <c r="I227">
        <f t="shared" si="42"/>
        <v>-2.4214062838684356E-2</v>
      </c>
      <c r="J227">
        <f>Temps!B136</f>
        <v>-1.4999999999999999E-2</v>
      </c>
      <c r="K227">
        <f t="shared" ca="1" si="36"/>
        <v>0.44029393871624117</v>
      </c>
      <c r="L227">
        <f t="shared" ca="1" si="37"/>
        <v>-6.0527319268321299E-2</v>
      </c>
      <c r="M227">
        <f t="shared" ca="1" si="38"/>
        <v>0.3797666194479199</v>
      </c>
      <c r="N227">
        <f t="shared" si="33"/>
        <v>0.2772</v>
      </c>
      <c r="O227">
        <f t="shared" ca="1" si="43"/>
        <v>-8.4789519934371727E-2</v>
      </c>
    </row>
    <row r="228" spans="1:15" x14ac:dyDescent="0.45">
      <c r="A228">
        <v>1985</v>
      </c>
      <c r="B228">
        <f>RF!E281</f>
        <v>1.2518596</v>
      </c>
      <c r="C228">
        <f>RF!C281+RF!D281</f>
        <v>-5.3619800000000162E-4</v>
      </c>
      <c r="D228">
        <f t="shared" si="34"/>
        <v>0.64365386271178004</v>
      </c>
      <c r="E228">
        <f t="shared" si="35"/>
        <v>6.2975722467142156E-2</v>
      </c>
      <c r="F228">
        <f t="shared" si="39"/>
        <v>-3.501946634855168E-2</v>
      </c>
      <c r="G228">
        <f t="shared" si="40"/>
        <v>4.4756188873489615E-3</v>
      </c>
      <c r="H228">
        <f t="shared" si="41"/>
        <v>0.70662958517892216</v>
      </c>
      <c r="I228">
        <f t="shared" si="42"/>
        <v>-3.0543847461202717E-2</v>
      </c>
      <c r="J228">
        <f>Temps!B137</f>
        <v>-2.9000000000000001E-2</v>
      </c>
      <c r="K228">
        <f t="shared" ca="1" si="36"/>
        <v>0.45444218983074863</v>
      </c>
      <c r="L228">
        <f t="shared" ca="1" si="37"/>
        <v>-6.4377822444967453E-2</v>
      </c>
      <c r="M228">
        <f t="shared" ca="1" si="38"/>
        <v>0.39006436738578121</v>
      </c>
      <c r="N228">
        <f t="shared" si="33"/>
        <v>0.26319999999999999</v>
      </c>
      <c r="O228">
        <f t="shared" ca="1" si="43"/>
        <v>-0.10908726787223305</v>
      </c>
    </row>
    <row r="229" spans="1:15" x14ac:dyDescent="0.45">
      <c r="A229">
        <v>1986</v>
      </c>
      <c r="B229">
        <f>RF!E282</f>
        <v>1.2856954</v>
      </c>
      <c r="C229">
        <f>RF!C282+RF!D282</f>
        <v>5.6669843999999997E-2</v>
      </c>
      <c r="D229">
        <f t="shared" si="34"/>
        <v>0.66126847315350124</v>
      </c>
      <c r="E229">
        <f t="shared" si="35"/>
        <v>6.4149697067456338E-2</v>
      </c>
      <c r="F229">
        <f t="shared" si="39"/>
        <v>-2.9101383832966819E-2</v>
      </c>
      <c r="G229">
        <f t="shared" si="40"/>
        <v>4.4940702152143335E-3</v>
      </c>
      <c r="H229">
        <f t="shared" si="41"/>
        <v>0.72541817022095756</v>
      </c>
      <c r="I229">
        <f t="shared" si="42"/>
        <v>-2.4607313617752487E-2</v>
      </c>
      <c r="J229">
        <f>Temps!B138</f>
        <v>4.5999999999999999E-2</v>
      </c>
      <c r="K229">
        <f t="shared" ca="1" si="36"/>
        <v>0.46900569403864661</v>
      </c>
      <c r="L229">
        <f t="shared" ca="1" si="37"/>
        <v>-6.0766539631149058E-2</v>
      </c>
      <c r="M229">
        <f t="shared" ca="1" si="38"/>
        <v>0.40823915440749758</v>
      </c>
      <c r="N229">
        <f t="shared" si="33"/>
        <v>0.3382</v>
      </c>
      <c r="O229">
        <f t="shared" ca="1" si="43"/>
        <v>-5.2262054893949361E-2</v>
      </c>
    </row>
    <row r="230" spans="1:15" x14ac:dyDescent="0.45">
      <c r="A230">
        <v>1987</v>
      </c>
      <c r="B230">
        <f>RF!E283</f>
        <v>1.3218259000000001</v>
      </c>
      <c r="C230">
        <f>RF!C283+RF!D283</f>
        <v>0.113457344</v>
      </c>
      <c r="D230">
        <f t="shared" si="34"/>
        <v>0.6793836221031998</v>
      </c>
      <c r="E230">
        <f t="shared" si="35"/>
        <v>6.5357412618705632E-2</v>
      </c>
      <c r="F230">
        <f t="shared" si="39"/>
        <v>-1.9811005523037904E-2</v>
      </c>
      <c r="G230">
        <f t="shared" si="40"/>
        <v>4.5721145950405294E-3</v>
      </c>
      <c r="H230">
        <f t="shared" si="41"/>
        <v>0.74474103472190545</v>
      </c>
      <c r="I230">
        <f t="shared" si="42"/>
        <v>-1.5238890927997375E-2</v>
      </c>
      <c r="J230">
        <f>Temps!B139</f>
        <v>0.187</v>
      </c>
      <c r="K230">
        <f t="shared" ca="1" si="36"/>
        <v>0.48398333167546737</v>
      </c>
      <c r="L230">
        <f t="shared" ca="1" si="37"/>
        <v>-5.5067587221499154E-2</v>
      </c>
      <c r="M230">
        <f t="shared" ca="1" si="38"/>
        <v>0.42891574445396818</v>
      </c>
      <c r="N230">
        <f t="shared" si="33"/>
        <v>0.47920000000000001</v>
      </c>
      <c r="O230">
        <f t="shared" ca="1" si="43"/>
        <v>6.8061355059579831E-2</v>
      </c>
    </row>
    <row r="231" spans="1:15" x14ac:dyDescent="0.45">
      <c r="A231">
        <v>1988</v>
      </c>
      <c r="B231">
        <f>RF!E284</f>
        <v>1.36554</v>
      </c>
      <c r="C231">
        <f>RF!C284+RF!D284</f>
        <v>0.21054734</v>
      </c>
      <c r="D231">
        <f t="shared" si="34"/>
        <v>0.6982929222581159</v>
      </c>
      <c r="E231">
        <f t="shared" si="35"/>
        <v>6.6603954860802519E-2</v>
      </c>
      <c r="F231">
        <f t="shared" si="39"/>
        <v>-6.114529380365637E-3</v>
      </c>
      <c r="G231">
        <f t="shared" si="40"/>
        <v>4.7304727850333078E-3</v>
      </c>
      <c r="H231">
        <f t="shared" si="41"/>
        <v>0.76489687711891841</v>
      </c>
      <c r="I231">
        <f t="shared" si="42"/>
        <v>-1.3840565953323293E-3</v>
      </c>
      <c r="J231">
        <f>Temps!B140</f>
        <v>0.2</v>
      </c>
      <c r="K231">
        <f t="shared" ca="1" si="36"/>
        <v>0.49960663140271638</v>
      </c>
      <c r="L231">
        <f t="shared" ca="1" si="37"/>
        <v>-4.6639483140351455E-2</v>
      </c>
      <c r="M231">
        <f t="shared" ca="1" si="38"/>
        <v>0.45296714826236495</v>
      </c>
      <c r="N231">
        <f t="shared" ref="N231:N258" si="44">J231-AVERAGE(J$103:J$122)</f>
        <v>0.49220000000000003</v>
      </c>
      <c r="O231">
        <f t="shared" ca="1" si="43"/>
        <v>5.7009951251183189E-2</v>
      </c>
    </row>
    <row r="232" spans="1:15" x14ac:dyDescent="0.45">
      <c r="A232">
        <v>1989</v>
      </c>
      <c r="B232">
        <f>RF!E285</f>
        <v>1.4086327000000001</v>
      </c>
      <c r="C232">
        <f>RF!C285+RF!D285</f>
        <v>0.29198213000000001</v>
      </c>
      <c r="D232">
        <f t="shared" si="34"/>
        <v>0.71815377381528389</v>
      </c>
      <c r="E232">
        <f t="shared" si="35"/>
        <v>6.7892871512008429E-2</v>
      </c>
      <c r="F232">
        <f t="shared" si="39"/>
        <v>1.2366288485920529E-2</v>
      </c>
      <c r="G232">
        <f t="shared" si="40"/>
        <v>4.9818436322917325E-3</v>
      </c>
      <c r="H232">
        <f t="shared" si="41"/>
        <v>0.78604664532729229</v>
      </c>
      <c r="I232">
        <f t="shared" si="42"/>
        <v>1.7348132118212262E-2</v>
      </c>
      <c r="J232">
        <f>Temps!B141</f>
        <v>0.12</v>
      </c>
      <c r="K232">
        <f t="shared" ca="1" si="36"/>
        <v>0.51600034799231609</v>
      </c>
      <c r="L232">
        <f t="shared" ca="1" si="37"/>
        <v>-3.5244411040988029E-2</v>
      </c>
      <c r="M232">
        <f t="shared" ca="1" si="38"/>
        <v>0.48075593695132807</v>
      </c>
      <c r="N232">
        <f t="shared" si="44"/>
        <v>0.41220000000000001</v>
      </c>
      <c r="O232">
        <f t="shared" ca="1" si="43"/>
        <v>-5.0778837437779889E-2</v>
      </c>
    </row>
    <row r="233" spans="1:15" x14ac:dyDescent="0.45">
      <c r="A233">
        <v>1990</v>
      </c>
      <c r="B233">
        <f>RF!E286</f>
        <v>1.4446482</v>
      </c>
      <c r="C233">
        <f>RF!C286+RF!D286</f>
        <v>0.30098734000000005</v>
      </c>
      <c r="D233">
        <f t="shared" si="34"/>
        <v>0.73858677265546113</v>
      </c>
      <c r="E233">
        <f t="shared" si="35"/>
        <v>6.9220031539961327E-2</v>
      </c>
      <c r="F233">
        <f t="shared" si="39"/>
        <v>3.1975399766781223E-2</v>
      </c>
      <c r="G233">
        <f t="shared" si="40"/>
        <v>5.2799169177179302E-3</v>
      </c>
      <c r="H233">
        <f t="shared" si="41"/>
        <v>0.8078068041954225</v>
      </c>
      <c r="I233">
        <f t="shared" si="42"/>
        <v>3.7255316684499155E-2</v>
      </c>
      <c r="J233">
        <f>Temps!B142</f>
        <v>0.29399999999999998</v>
      </c>
      <c r="K233">
        <f t="shared" ca="1" si="36"/>
        <v>0.53286719371441471</v>
      </c>
      <c r="L233">
        <f t="shared" ca="1" si="37"/>
        <v>-2.3134571294170226E-2</v>
      </c>
      <c r="M233">
        <f t="shared" ca="1" si="38"/>
        <v>0.50973262242024453</v>
      </c>
      <c r="N233">
        <f t="shared" si="44"/>
        <v>0.58620000000000005</v>
      </c>
      <c r="O233">
        <f t="shared" ca="1" si="43"/>
        <v>9.424447709330358E-2</v>
      </c>
    </row>
    <row r="234" spans="1:15" x14ac:dyDescent="0.45">
      <c r="A234">
        <v>1991</v>
      </c>
      <c r="B234">
        <f>RF!E287</f>
        <v>1.4670094</v>
      </c>
      <c r="C234">
        <f>RF!C287+RF!D287</f>
        <v>-0.66026869999999993</v>
      </c>
      <c r="D234">
        <f t="shared" si="34"/>
        <v>0.75879360219486081</v>
      </c>
      <c r="E234">
        <f t="shared" si="35"/>
        <v>7.0574495559537834E-2</v>
      </c>
      <c r="F234">
        <f t="shared" si="39"/>
        <v>1.566451294633556E-2</v>
      </c>
      <c r="G234">
        <f t="shared" si="40"/>
        <v>5.0790736792640703E-3</v>
      </c>
      <c r="H234">
        <f t="shared" si="41"/>
        <v>0.82936809775439868</v>
      </c>
      <c r="I234">
        <f t="shared" si="42"/>
        <v>2.0743586625599629E-2</v>
      </c>
      <c r="J234">
        <f>Temps!B143</f>
        <v>0.255</v>
      </c>
      <c r="K234">
        <f t="shared" ca="1" si="36"/>
        <v>0.54957989394018203</v>
      </c>
      <c r="L234">
        <f t="shared" ca="1" si="37"/>
        <v>-3.3178905001439579E-2</v>
      </c>
      <c r="M234">
        <f t="shared" ca="1" si="38"/>
        <v>0.51640098893874242</v>
      </c>
      <c r="N234">
        <f t="shared" si="44"/>
        <v>0.54720000000000002</v>
      </c>
      <c r="O234">
        <f t="shared" ca="1" si="43"/>
        <v>4.8576110574805598E-2</v>
      </c>
    </row>
    <row r="235" spans="1:15" x14ac:dyDescent="0.45">
      <c r="A235">
        <v>1992</v>
      </c>
      <c r="B235">
        <f>RF!E288</f>
        <v>1.4775541999999999</v>
      </c>
      <c r="C235">
        <f>RF!C288+RF!D288</f>
        <v>-1.2943870800000001</v>
      </c>
      <c r="D235">
        <f t="shared" si="34"/>
        <v>0.77789772953015857</v>
      </c>
      <c r="E235">
        <f t="shared" si="35"/>
        <v>7.1942871457527396E-2</v>
      </c>
      <c r="F235">
        <f t="shared" si="39"/>
        <v>-5.530790125364779E-2</v>
      </c>
      <c r="G235">
        <f t="shared" si="40"/>
        <v>4.0440675137388919E-3</v>
      </c>
      <c r="H235">
        <f t="shared" si="41"/>
        <v>0.84984060098768599</v>
      </c>
      <c r="I235">
        <f t="shared" si="42"/>
        <v>-5.12638337399089E-2</v>
      </c>
      <c r="J235">
        <f>Temps!B144</f>
        <v>0.104</v>
      </c>
      <c r="K235">
        <f t="shared" ca="1" si="36"/>
        <v>0.56544864543568507</v>
      </c>
      <c r="L235">
        <f t="shared" ca="1" si="37"/>
        <v>-7.6982101696807262E-2</v>
      </c>
      <c r="M235">
        <f t="shared" ca="1" si="38"/>
        <v>0.48846654373887782</v>
      </c>
      <c r="N235">
        <f t="shared" si="44"/>
        <v>0.3962</v>
      </c>
      <c r="O235">
        <f t="shared" ca="1" si="43"/>
        <v>-7.4489444225329604E-2</v>
      </c>
    </row>
    <row r="236" spans="1:15" x14ac:dyDescent="0.45">
      <c r="A236">
        <v>1993</v>
      </c>
      <c r="B236">
        <f>RF!E289</f>
        <v>1.4940154000000001</v>
      </c>
      <c r="C236">
        <f>RF!C289+RF!D289</f>
        <v>-0.59687786000000009</v>
      </c>
      <c r="D236">
        <f t="shared" si="34"/>
        <v>0.79581399700098099</v>
      </c>
      <c r="E236">
        <f t="shared" si="35"/>
        <v>7.3322038596751085E-2</v>
      </c>
      <c r="F236">
        <f t="shared" si="39"/>
        <v>-0.11607009564751186</v>
      </c>
      <c r="G236">
        <f t="shared" si="40"/>
        <v>3.0447499679280661E-3</v>
      </c>
      <c r="H236">
        <f t="shared" si="41"/>
        <v>0.86913603559773212</v>
      </c>
      <c r="I236">
        <f t="shared" si="42"/>
        <v>-0.11302534567958379</v>
      </c>
      <c r="J236">
        <f>Temps!B145</f>
        <v>0.14499999999999999</v>
      </c>
      <c r="K236">
        <f t="shared" ca="1" si="36"/>
        <v>0.58040502147506901</v>
      </c>
      <c r="L236">
        <f t="shared" ca="1" si="37"/>
        <v>-0.11455255821315734</v>
      </c>
      <c r="M236">
        <f t="shared" ca="1" si="38"/>
        <v>0.46585246326191165</v>
      </c>
      <c r="N236">
        <f t="shared" si="44"/>
        <v>0.43720000000000003</v>
      </c>
      <c r="O236">
        <f t="shared" ca="1" si="43"/>
        <v>-1.0875363748363565E-2</v>
      </c>
    </row>
    <row r="237" spans="1:15" x14ac:dyDescent="0.45">
      <c r="A237">
        <v>1994</v>
      </c>
      <c r="B237">
        <f>RF!E290</f>
        <v>1.5197768</v>
      </c>
      <c r="C237">
        <f>RF!C290+RF!D290</f>
        <v>-8.2975779999999999E-2</v>
      </c>
      <c r="D237">
        <f t="shared" si="34"/>
        <v>0.81321454288827999</v>
      </c>
      <c r="E237">
        <f t="shared" si="35"/>
        <v>7.4719931532926165E-2</v>
      </c>
      <c r="F237">
        <f t="shared" si="39"/>
        <v>-0.12711663104126783</v>
      </c>
      <c r="G237">
        <f t="shared" si="40"/>
        <v>2.6816444024259194E-3</v>
      </c>
      <c r="H237">
        <f t="shared" si="41"/>
        <v>0.8879344744212061</v>
      </c>
      <c r="I237">
        <f t="shared" si="42"/>
        <v>-0.12443498663884191</v>
      </c>
      <c r="J237">
        <f>Temps!B146</f>
        <v>0.20599999999999999</v>
      </c>
      <c r="K237">
        <f t="shared" ca="1" si="36"/>
        <v>0.59497616359647265</v>
      </c>
      <c r="L237">
        <f t="shared" ca="1" si="37"/>
        <v>-0.12149321439310433</v>
      </c>
      <c r="M237">
        <f t="shared" ca="1" si="38"/>
        <v>0.47348294920336831</v>
      </c>
      <c r="N237">
        <f t="shared" si="44"/>
        <v>0.49819999999999998</v>
      </c>
      <c r="O237">
        <f t="shared" ca="1" si="43"/>
        <v>4.2494150310179668E-2</v>
      </c>
    </row>
    <row r="238" spans="1:15" x14ac:dyDescent="0.45">
      <c r="A238">
        <v>1995</v>
      </c>
      <c r="B238">
        <f>RF!E291</f>
        <v>1.5564720000000001</v>
      </c>
      <c r="C238">
        <f>RF!C291+RF!D291</f>
        <v>8.4739843999999995E-2</v>
      </c>
      <c r="D238">
        <f t="shared" si="34"/>
        <v>0.83087373440363888</v>
      </c>
      <c r="E238">
        <f t="shared" si="35"/>
        <v>7.6147090424731001E-2</v>
      </c>
      <c r="F238">
        <f t="shared" si="39"/>
        <v>-0.11278729725353291</v>
      </c>
      <c r="G238">
        <f t="shared" si="40"/>
        <v>2.6760267157643937E-3</v>
      </c>
      <c r="H238">
        <f t="shared" si="41"/>
        <v>0.90702082482836988</v>
      </c>
      <c r="I238">
        <f t="shared" si="42"/>
        <v>-0.11011127053776852</v>
      </c>
      <c r="J238">
        <f>Temps!B147</f>
        <v>0.32300000000000001</v>
      </c>
      <c r="K238">
        <f t="shared" ca="1" si="36"/>
        <v>0.60977047321831268</v>
      </c>
      <c r="L238">
        <f t="shared" ca="1" si="37"/>
        <v>-0.11277988248093296</v>
      </c>
      <c r="M238">
        <f t="shared" ca="1" si="38"/>
        <v>0.49699059073737972</v>
      </c>
      <c r="N238">
        <f t="shared" si="44"/>
        <v>0.61519999999999997</v>
      </c>
      <c r="O238">
        <f t="shared" ca="1" si="43"/>
        <v>0.13598650877616836</v>
      </c>
    </row>
    <row r="239" spans="1:15" x14ac:dyDescent="0.45">
      <c r="A239">
        <v>1996</v>
      </c>
      <c r="B239">
        <f>RF!E292</f>
        <v>1.5943539</v>
      </c>
      <c r="C239">
        <f>RF!C292+RF!D292</f>
        <v>0.143523805</v>
      </c>
      <c r="D239">
        <f t="shared" si="34"/>
        <v>0.84919172921460684</v>
      </c>
      <c r="E239">
        <f t="shared" si="35"/>
        <v>7.7609784979527738E-2</v>
      </c>
      <c r="F239">
        <f t="shared" si="39"/>
        <v>-9.2045863668150388E-2</v>
      </c>
      <c r="G239">
        <f t="shared" si="40"/>
        <v>2.7889206255712344E-3</v>
      </c>
      <c r="H239">
        <f t="shared" si="41"/>
        <v>0.92680151419413459</v>
      </c>
      <c r="I239">
        <f t="shared" si="42"/>
        <v>-8.9256943042579154E-2</v>
      </c>
      <c r="J239">
        <f>Temps!B148</f>
        <v>0.18099999999999999</v>
      </c>
      <c r="K239">
        <f t="shared" ca="1" si="36"/>
        <v>0.62510298240774498</v>
      </c>
      <c r="L239">
        <f t="shared" ca="1" si="37"/>
        <v>-0.10009388144680965</v>
      </c>
      <c r="M239">
        <f t="shared" ca="1" si="38"/>
        <v>0.52500910096093534</v>
      </c>
      <c r="N239">
        <f t="shared" si="44"/>
        <v>0.47320000000000001</v>
      </c>
      <c r="O239">
        <f t="shared" ca="1" si="43"/>
        <v>-3.4032001447387328E-2</v>
      </c>
    </row>
    <row r="240" spans="1:15" x14ac:dyDescent="0.45">
      <c r="A240">
        <v>1997</v>
      </c>
      <c r="B240">
        <f>RF!E293</f>
        <v>1.6194694000000001</v>
      </c>
      <c r="C240">
        <f>RF!C293+RF!D293</f>
        <v>0.19619734</v>
      </c>
      <c r="D240">
        <f t="shared" si="34"/>
        <v>0.86768454997098887</v>
      </c>
      <c r="E240">
        <f t="shared" si="35"/>
        <v>7.9101870367895608E-2</v>
      </c>
      <c r="F240">
        <f t="shared" si="39"/>
        <v>-6.9685626640438009E-2</v>
      </c>
      <c r="G240">
        <f t="shared" si="40"/>
        <v>2.9598504553094728E-3</v>
      </c>
      <c r="H240">
        <f t="shared" si="41"/>
        <v>0.94678642033888449</v>
      </c>
      <c r="I240">
        <f t="shared" si="42"/>
        <v>-6.6725776185128538E-2</v>
      </c>
      <c r="J240">
        <f>Temps!B149</f>
        <v>0.39</v>
      </c>
      <c r="K240">
        <f t="shared" ca="1" si="36"/>
        <v>0.64059378515219589</v>
      </c>
      <c r="L240">
        <f t="shared" ca="1" si="37"/>
        <v>-8.6387833811393991E-2</v>
      </c>
      <c r="M240">
        <f t="shared" ca="1" si="38"/>
        <v>0.55420595134080186</v>
      </c>
      <c r="N240">
        <f t="shared" si="44"/>
        <v>0.68220000000000003</v>
      </c>
      <c r="O240">
        <f t="shared" ca="1" si="43"/>
        <v>0.14577114817274628</v>
      </c>
    </row>
    <row r="241" spans="1:15" x14ac:dyDescent="0.45">
      <c r="A241">
        <v>1998</v>
      </c>
      <c r="B241">
        <f>RF!E294</f>
        <v>1.6440801</v>
      </c>
      <c r="C241">
        <f>RF!C294+RF!D294</f>
        <v>0.28013317999999998</v>
      </c>
      <c r="D241">
        <f t="shared" si="34"/>
        <v>0.88586264229054867</v>
      </c>
      <c r="E241">
        <f t="shared" si="35"/>
        <v>8.0616331804941779E-2</v>
      </c>
      <c r="F241">
        <f t="shared" si="39"/>
        <v>-4.4997644272740327E-2</v>
      </c>
      <c r="G241">
        <f t="shared" si="40"/>
        <v>3.2018333744341632E-3</v>
      </c>
      <c r="H241">
        <f t="shared" si="41"/>
        <v>0.96647897409549044</v>
      </c>
      <c r="I241">
        <f t="shared" si="42"/>
        <v>-4.1795810898306161E-2</v>
      </c>
      <c r="J241">
        <f>Temps!B150</f>
        <v>0.53500000000000003</v>
      </c>
      <c r="K241">
        <f t="shared" ca="1" si="36"/>
        <v>0.65585797821713132</v>
      </c>
      <c r="L241">
        <f t="shared" ca="1" si="37"/>
        <v>-7.1222561016946809E-2</v>
      </c>
      <c r="M241">
        <f t="shared" ca="1" si="38"/>
        <v>0.58463541720018453</v>
      </c>
      <c r="N241">
        <f t="shared" si="44"/>
        <v>0.82720000000000005</v>
      </c>
      <c r="O241">
        <f t="shared" ca="1" si="43"/>
        <v>0.26034168231336358</v>
      </c>
    </row>
    <row r="242" spans="1:15" x14ac:dyDescent="0.45">
      <c r="A242">
        <v>1999</v>
      </c>
      <c r="B242">
        <f>RF!E295</f>
        <v>1.6706331000000001</v>
      </c>
      <c r="C242">
        <f>RF!C295+RF!D295</f>
        <v>0.36258880000000004</v>
      </c>
      <c r="D242">
        <f t="shared" si="34"/>
        <v>0.90381223139574152</v>
      </c>
      <c r="E242">
        <f t="shared" si="35"/>
        <v>8.2153866772518402E-2</v>
      </c>
      <c r="F242">
        <f t="shared" si="39"/>
        <v>-1.7188586901917484E-2</v>
      </c>
      <c r="G242">
        <f t="shared" si="40"/>
        <v>3.5302771902809686E-3</v>
      </c>
      <c r="H242">
        <f t="shared" si="41"/>
        <v>0.98596609816825986</v>
      </c>
      <c r="I242">
        <f t="shared" si="42"/>
        <v>-1.3658309711636516E-2</v>
      </c>
      <c r="J242">
        <f>Temps!B151</f>
        <v>0.307</v>
      </c>
      <c r="K242">
        <f t="shared" ca="1" si="36"/>
        <v>0.67096293757403158</v>
      </c>
      <c r="L242">
        <f t="shared" ca="1" si="37"/>
        <v>-5.4106095897940763E-2</v>
      </c>
      <c r="M242">
        <f t="shared" ca="1" si="38"/>
        <v>0.61685684167609078</v>
      </c>
      <c r="N242">
        <f t="shared" si="44"/>
        <v>0.59919999999999995</v>
      </c>
      <c r="O242">
        <f t="shared" ca="1" si="43"/>
        <v>1.202578374573382E-4</v>
      </c>
    </row>
    <row r="243" spans="1:15" x14ac:dyDescent="0.45">
      <c r="A243">
        <v>2000</v>
      </c>
      <c r="B243">
        <f>RF!E296</f>
        <v>1.6863253</v>
      </c>
      <c r="C243">
        <f>RF!C296+RF!D296</f>
        <v>0.40986505000000001</v>
      </c>
      <c r="D243">
        <f t="shared" si="34"/>
        <v>0.92124315934675371</v>
      </c>
      <c r="E243">
        <f t="shared" si="35"/>
        <v>8.3709753097894829E-2</v>
      </c>
      <c r="F243">
        <f t="shared" si="39"/>
        <v>1.2093138026964457E-2</v>
      </c>
      <c r="G243">
        <f t="shared" si="40"/>
        <v>3.9257918077137081E-3</v>
      </c>
      <c r="H243">
        <f t="shared" si="41"/>
        <v>1.0049529124446486</v>
      </c>
      <c r="I243">
        <f t="shared" si="42"/>
        <v>1.6018929834678165E-2</v>
      </c>
      <c r="J243">
        <f>Temps!B152</f>
        <v>0.29399999999999998</v>
      </c>
      <c r="K243">
        <f t="shared" ca="1" si="36"/>
        <v>0.68568009424070564</v>
      </c>
      <c r="L243">
        <f t="shared" ca="1" si="37"/>
        <v>-3.6052984779333816E-2</v>
      </c>
      <c r="M243">
        <f t="shared" ca="1" si="38"/>
        <v>0.64962710946137181</v>
      </c>
      <c r="N243">
        <f t="shared" si="44"/>
        <v>0.58620000000000005</v>
      </c>
      <c r="O243">
        <f t="shared" ca="1" si="43"/>
        <v>-4.5650009947823755E-2</v>
      </c>
    </row>
    <row r="244" spans="1:15" x14ac:dyDescent="0.45">
      <c r="A244">
        <v>2001</v>
      </c>
      <c r="B244">
        <f>RF!E297</f>
        <v>1.7049748</v>
      </c>
      <c r="C244">
        <f>RF!C297+RF!D297</f>
        <v>0.42300609</v>
      </c>
      <c r="D244">
        <f t="shared" si="34"/>
        <v>0.93793377505420295</v>
      </c>
      <c r="E244">
        <f t="shared" si="35"/>
        <v>8.527981114385827E-2</v>
      </c>
      <c r="F244">
        <f t="shared" si="39"/>
        <v>4.0227818774465116E-2</v>
      </c>
      <c r="G244">
        <f t="shared" si="40"/>
        <v>4.3519502979550663E-3</v>
      </c>
      <c r="H244">
        <f t="shared" si="41"/>
        <v>1.0232135861980611</v>
      </c>
      <c r="I244">
        <f t="shared" si="42"/>
        <v>4.4579769072420179E-2</v>
      </c>
      <c r="J244">
        <f>Temps!B153</f>
        <v>0.439</v>
      </c>
      <c r="K244">
        <f t="shared" ca="1" si="36"/>
        <v>0.69983440114843143</v>
      </c>
      <c r="L244">
        <f t="shared" ca="1" si="37"/>
        <v>-1.8678996757470961E-2</v>
      </c>
      <c r="M244">
        <f t="shared" ca="1" si="38"/>
        <v>0.68115540439096045</v>
      </c>
      <c r="N244">
        <f t="shared" si="44"/>
        <v>0.73120000000000007</v>
      </c>
      <c r="O244">
        <f t="shared" ca="1" si="43"/>
        <v>6.7821695122587566E-2</v>
      </c>
    </row>
    <row r="245" spans="1:15" x14ac:dyDescent="0.45">
      <c r="A245">
        <v>2002</v>
      </c>
      <c r="B245">
        <f>RF!E298</f>
        <v>1.7387641</v>
      </c>
      <c r="C245">
        <f>RF!C298+RF!D298</f>
        <v>0.40659547000000001</v>
      </c>
      <c r="D245">
        <f t="shared" si="34"/>
        <v>0.95460798496502719</v>
      </c>
      <c r="E245">
        <f t="shared" si="35"/>
        <v>8.6873474213603197E-2</v>
      </c>
      <c r="F245">
        <f t="shared" si="39"/>
        <v>6.5089042652852439E-2</v>
      </c>
      <c r="G245">
        <f t="shared" si="40"/>
        <v>4.7753588300485598E-3</v>
      </c>
      <c r="H245">
        <f t="shared" si="41"/>
        <v>1.0414814591786303</v>
      </c>
      <c r="I245">
        <f t="shared" si="42"/>
        <v>6.9864401482901003E-2</v>
      </c>
      <c r="J245">
        <f>Temps!B154</f>
        <v>0.495</v>
      </c>
      <c r="K245">
        <f t="shared" ca="1" si="36"/>
        <v>0.71399428835796042</v>
      </c>
      <c r="L245">
        <f t="shared" ca="1" si="37"/>
        <v>-3.2979746180238651E-3</v>
      </c>
      <c r="M245">
        <f t="shared" ca="1" si="38"/>
        <v>0.71069631373993658</v>
      </c>
      <c r="N245">
        <f t="shared" si="44"/>
        <v>0.78720000000000001</v>
      </c>
      <c r="O245">
        <f t="shared" ca="1" si="43"/>
        <v>9.4280785773611486E-2</v>
      </c>
    </row>
    <row r="246" spans="1:15" x14ac:dyDescent="0.45">
      <c r="A246">
        <v>2003</v>
      </c>
      <c r="B246">
        <f>RF!E299</f>
        <v>1.7752675</v>
      </c>
      <c r="C246">
        <f>RF!C299+RF!D299</f>
        <v>0.36263109000000004</v>
      </c>
      <c r="D246">
        <f t="shared" si="34"/>
        <v>0.97189983655993606</v>
      </c>
      <c r="E246">
        <f t="shared" si="35"/>
        <v>8.8500025367220125E-2</v>
      </c>
      <c r="F246">
        <f t="shared" si="39"/>
        <v>8.5022102777388794E-2</v>
      </c>
      <c r="G246">
        <f t="shared" si="40"/>
        <v>5.1661482416686466E-3</v>
      </c>
      <c r="H246">
        <f t="shared" si="41"/>
        <v>1.0603998619271562</v>
      </c>
      <c r="I246">
        <f t="shared" si="42"/>
        <v>9.0188251019057447E-2</v>
      </c>
      <c r="J246">
        <f>Temps!B155</f>
        <v>0.50700000000000001</v>
      </c>
      <c r="K246">
        <f t="shared" ca="1" si="36"/>
        <v>0.72865841753099037</v>
      </c>
      <c r="L246">
        <f t="shared" ca="1" si="37"/>
        <v>9.0653286960016219E-3</v>
      </c>
      <c r="M246">
        <f t="shared" ca="1" si="38"/>
        <v>0.73772374622699199</v>
      </c>
      <c r="N246">
        <f t="shared" si="44"/>
        <v>0.79920000000000002</v>
      </c>
      <c r="O246">
        <f t="shared" ca="1" si="43"/>
        <v>7.9253353286556083E-2</v>
      </c>
    </row>
    <row r="247" spans="1:15" x14ac:dyDescent="0.45">
      <c r="A247">
        <v>2004</v>
      </c>
      <c r="B247">
        <f>RF!E300</f>
        <v>1.8072954999999999</v>
      </c>
      <c r="C247">
        <f>RF!C300+RF!D300</f>
        <v>0.31852234499999998</v>
      </c>
      <c r="D247">
        <f t="shared" si="34"/>
        <v>0.98967764155677274</v>
      </c>
      <c r="E247">
        <f t="shared" si="35"/>
        <v>9.0158462929757779E-2</v>
      </c>
      <c r="F247">
        <f t="shared" si="39"/>
        <v>9.9599319055104218E-2</v>
      </c>
      <c r="G247">
        <f t="shared" si="40"/>
        <v>5.5099072504755037E-3</v>
      </c>
      <c r="H247">
        <f t="shared" si="41"/>
        <v>1.0798361044865306</v>
      </c>
      <c r="I247">
        <f t="shared" si="42"/>
        <v>0.10510922630557973</v>
      </c>
      <c r="J247">
        <f>Temps!B156</f>
        <v>0.44800000000000001</v>
      </c>
      <c r="K247">
        <f t="shared" ca="1" si="36"/>
        <v>0.74372393734878872</v>
      </c>
      <c r="L247">
        <f t="shared" ca="1" si="37"/>
        <v>1.8141982352592307E-2</v>
      </c>
      <c r="M247">
        <f t="shared" ca="1" si="38"/>
        <v>0.76186591970138107</v>
      </c>
      <c r="N247">
        <f t="shared" si="44"/>
        <v>0.74019999999999997</v>
      </c>
      <c r="O247">
        <f t="shared" ca="1" si="43"/>
        <v>-3.8888201878329309E-3</v>
      </c>
    </row>
    <row r="248" spans="1:15" x14ac:dyDescent="0.45">
      <c r="A248">
        <v>2005</v>
      </c>
      <c r="B248">
        <f>RF!E301</f>
        <v>1.8385465999999999</v>
      </c>
      <c r="C248">
        <f>RF!C301+RF!D301</f>
        <v>0.24328646500000001</v>
      </c>
      <c r="D248">
        <f t="shared" si="34"/>
        <v>1.0077008754095651</v>
      </c>
      <c r="E248">
        <f t="shared" si="35"/>
        <v>9.1845961281255398E-2</v>
      </c>
      <c r="F248">
        <f t="shared" si="39"/>
        <v>0.10831447871780471</v>
      </c>
      <c r="G248">
        <f t="shared" si="40"/>
        <v>5.7903902392954692E-3</v>
      </c>
      <c r="H248">
        <f t="shared" si="41"/>
        <v>1.0995468366908205</v>
      </c>
      <c r="I248">
        <f t="shared" si="42"/>
        <v>0.11410486895710018</v>
      </c>
      <c r="J248">
        <f>Temps!B157</f>
        <v>0.54300000000000004</v>
      </c>
      <c r="K248">
        <f t="shared" ca="1" si="36"/>
        <v>0.75900222098514025</v>
      </c>
      <c r="L248">
        <f t="shared" ca="1" si="37"/>
        <v>2.3614167058913667E-2</v>
      </c>
      <c r="M248">
        <f t="shared" ca="1" si="38"/>
        <v>0.78261638804405387</v>
      </c>
      <c r="N248">
        <f t="shared" si="44"/>
        <v>0.83520000000000005</v>
      </c>
      <c r="O248">
        <f t="shared" ca="1" si="43"/>
        <v>7.0360711469494297E-2</v>
      </c>
    </row>
    <row r="249" spans="1:15" x14ac:dyDescent="0.45">
      <c r="A249">
        <v>2006</v>
      </c>
      <c r="B249">
        <f>RF!E302</f>
        <v>1.8718878999999999</v>
      </c>
      <c r="C249">
        <f>RF!C302+RF!D302</f>
        <v>0.110973105</v>
      </c>
      <c r="D249">
        <f t="shared" si="34"/>
        <v>1.025988496462094</v>
      </c>
      <c r="E249">
        <f t="shared" si="35"/>
        <v>9.356313662155602E-2</v>
      </c>
      <c r="F249">
        <f t="shared" si="39"/>
        <v>0.10870218324031881</v>
      </c>
      <c r="G249">
        <f t="shared" si="40"/>
        <v>5.9616054897427143E-3</v>
      </c>
      <c r="H249">
        <f t="shared" si="41"/>
        <v>1.1195516330836499</v>
      </c>
      <c r="I249">
        <f t="shared" si="42"/>
        <v>0.11466378873006153</v>
      </c>
      <c r="J249">
        <f>Temps!B158</f>
        <v>0.505</v>
      </c>
      <c r="K249">
        <f t="shared" ca="1" si="36"/>
        <v>0.77450844116049145</v>
      </c>
      <c r="L249">
        <f t="shared" ca="1" si="37"/>
        <v>2.3954166362147748E-2</v>
      </c>
      <c r="M249">
        <f t="shared" ca="1" si="38"/>
        <v>0.7984626075226392</v>
      </c>
      <c r="N249">
        <f t="shared" si="44"/>
        <v>0.79720000000000002</v>
      </c>
      <c r="O249">
        <f t="shared" ca="1" si="43"/>
        <v>1.6514491990908875E-2</v>
      </c>
    </row>
    <row r="250" spans="1:15" x14ac:dyDescent="0.45">
      <c r="A250">
        <v>2007</v>
      </c>
      <c r="B250">
        <f>RF!E303</f>
        <v>1.9046692000000001</v>
      </c>
      <c r="C250">
        <f>RF!C303+RF!D303</f>
        <v>3.2265624999999999E-2</v>
      </c>
      <c r="D250">
        <f t="shared" si="34"/>
        <v>1.0445650157023498</v>
      </c>
      <c r="E250">
        <f t="shared" si="35"/>
        <v>9.5310717123252356E-2</v>
      </c>
      <c r="F250">
        <f t="shared" si="39"/>
        <v>0.10157413090122154</v>
      </c>
      <c r="G250">
        <f t="shared" si="40"/>
        <v>6.0220032697531969E-3</v>
      </c>
      <c r="H250">
        <f t="shared" si="41"/>
        <v>1.1398757328256022</v>
      </c>
      <c r="I250">
        <f t="shared" si="42"/>
        <v>0.10759613417097474</v>
      </c>
      <c r="J250">
        <f>Temps!B159</f>
        <v>0.49299999999999999</v>
      </c>
      <c r="K250">
        <f t="shared" ca="1" si="36"/>
        <v>0.79026216138218175</v>
      </c>
      <c r="L250">
        <f t="shared" ca="1" si="37"/>
        <v>1.9654805806594757E-2</v>
      </c>
      <c r="M250">
        <f t="shared" ca="1" si="38"/>
        <v>0.80991696718877648</v>
      </c>
      <c r="N250">
        <f t="shared" si="44"/>
        <v>0.78520000000000001</v>
      </c>
      <c r="O250">
        <f t="shared" ca="1" si="43"/>
        <v>-6.9398676752283062E-3</v>
      </c>
    </row>
    <row r="251" spans="1:15" x14ac:dyDescent="0.45">
      <c r="A251">
        <v>2008</v>
      </c>
      <c r="B251">
        <f>RF!E304</f>
        <v>1.9382512999999999</v>
      </c>
      <c r="C251">
        <f>RF!C304+RF!D304</f>
        <v>2.5655000000000001E-2</v>
      </c>
      <c r="D251">
        <f t="shared" si="34"/>
        <v>1.0634065355163771</v>
      </c>
      <c r="E251">
        <f t="shared" si="35"/>
        <v>9.7088754606900654E-2</v>
      </c>
      <c r="F251">
        <f t="shared" si="39"/>
        <v>9.2224979654261172E-2</v>
      </c>
      <c r="G251">
        <f t="shared" si="40"/>
        <v>6.037617824912178E-3</v>
      </c>
      <c r="H251">
        <f t="shared" si="41"/>
        <v>1.1604952901232777</v>
      </c>
      <c r="I251">
        <f t="shared" si="42"/>
        <v>9.8262597479173347E-2</v>
      </c>
      <c r="J251">
        <f>Temps!B160</f>
        <v>0.39400000000000002</v>
      </c>
      <c r="K251">
        <f t="shared" ca="1" si="36"/>
        <v>0.80624489817677547</v>
      </c>
      <c r="L251">
        <f t="shared" ca="1" si="37"/>
        <v>1.3977075074134839E-2</v>
      </c>
      <c r="M251">
        <f t="shared" ca="1" si="38"/>
        <v>0.82022197325091029</v>
      </c>
      <c r="N251">
        <f t="shared" si="44"/>
        <v>0.68620000000000003</v>
      </c>
      <c r="O251">
        <f t="shared" ca="1" si="43"/>
        <v>-0.11624487373736198</v>
      </c>
    </row>
    <row r="252" spans="1:15" x14ac:dyDescent="0.45">
      <c r="A252">
        <v>2009</v>
      </c>
      <c r="B252">
        <f>RF!E305</f>
        <v>1.9737431000000001</v>
      </c>
      <c r="C252">
        <f>RF!C305+RF!D305</f>
        <v>7.2528750000000003E-2</v>
      </c>
      <c r="D252">
        <f t="shared" si="34"/>
        <v>1.082579292446068</v>
      </c>
      <c r="E252">
        <f t="shared" si="35"/>
        <v>9.8898592840780397E-2</v>
      </c>
      <c r="F252">
        <f t="shared" si="39"/>
        <v>8.5350841809305453E-2</v>
      </c>
      <c r="G252">
        <f t="shared" si="40"/>
        <v>6.0742587739210756E-3</v>
      </c>
      <c r="H252">
        <f t="shared" si="41"/>
        <v>1.1814778852868484</v>
      </c>
      <c r="I252">
        <f t="shared" si="42"/>
        <v>9.1425100583226532E-2</v>
      </c>
      <c r="J252">
        <f>Temps!B161</f>
        <v>0.504</v>
      </c>
      <c r="K252">
        <f t="shared" ca="1" si="36"/>
        <v>0.82250903474020542</v>
      </c>
      <c r="L252">
        <f t="shared" ca="1" si="37"/>
        <v>9.8177228863068951E-3</v>
      </c>
      <c r="M252">
        <f t="shared" ca="1" si="38"/>
        <v>0.83232675762651231</v>
      </c>
      <c r="N252">
        <f t="shared" si="44"/>
        <v>0.79620000000000002</v>
      </c>
      <c r="O252">
        <f t="shared" ca="1" si="43"/>
        <v>-1.8349658112964129E-2</v>
      </c>
    </row>
    <row r="253" spans="1:15" x14ac:dyDescent="0.45">
      <c r="A253">
        <v>2010</v>
      </c>
      <c r="B253">
        <f>RF!E306</f>
        <v>2.0105582000000002</v>
      </c>
      <c r="C253">
        <f>RF!C306+RF!D306</f>
        <v>0.14625187000000001</v>
      </c>
      <c r="D253">
        <f t="shared" si="34"/>
        <v>1.1021605907226995</v>
      </c>
      <c r="E253">
        <f t="shared" si="35"/>
        <v>0.10074184567226073</v>
      </c>
      <c r="F253">
        <f t="shared" si="39"/>
        <v>8.3518551583565914E-2</v>
      </c>
      <c r="G253">
        <f t="shared" si="40"/>
        <v>6.1739030762099668E-3</v>
      </c>
      <c r="H253">
        <f t="shared" si="41"/>
        <v>1.2029024363949601</v>
      </c>
      <c r="I253">
        <f t="shared" si="42"/>
        <v>8.9692454659775878E-2</v>
      </c>
      <c r="J253">
        <f>Temps!B162</f>
        <v>0.55500000000000005</v>
      </c>
      <c r="K253">
        <f t="shared" ca="1" si="36"/>
        <v>0.83911574245753695</v>
      </c>
      <c r="L253">
        <f t="shared" ca="1" si="37"/>
        <v>8.7637283145934244E-3</v>
      </c>
      <c r="M253">
        <f t="shared" ca="1" si="38"/>
        <v>0.84787947077213033</v>
      </c>
      <c r="N253">
        <f t="shared" si="44"/>
        <v>0.84720000000000006</v>
      </c>
      <c r="O253">
        <f t="shared" ca="1" si="43"/>
        <v>1.7097628741417847E-2</v>
      </c>
    </row>
    <row r="254" spans="1:15" x14ac:dyDescent="0.45">
      <c r="A254">
        <v>2011</v>
      </c>
      <c r="B254">
        <f>RF!E307</f>
        <v>2.0491389</v>
      </c>
      <c r="C254">
        <f>RF!C307+RF!D307</f>
        <v>0.18119062</v>
      </c>
      <c r="D254">
        <f t="shared" si="34"/>
        <v>1.1222139558000956</v>
      </c>
      <c r="E254">
        <f t="shared" si="35"/>
        <v>0.10262004762363465</v>
      </c>
      <c r="F254">
        <f t="shared" si="39"/>
        <v>8.5739621784435283E-2</v>
      </c>
      <c r="G254">
        <f t="shared" si="40"/>
        <v>6.3301530255560571E-3</v>
      </c>
      <c r="H254">
        <f t="shared" si="41"/>
        <v>1.2248340034237304</v>
      </c>
      <c r="I254">
        <f t="shared" si="42"/>
        <v>9.2069774809991345E-2</v>
      </c>
      <c r="J254">
        <f>Temps!B163</f>
        <v>0.42099999999999999</v>
      </c>
      <c r="K254">
        <f t="shared" ca="1" si="36"/>
        <v>0.85611545095047048</v>
      </c>
      <c r="L254">
        <f t="shared" ca="1" si="37"/>
        <v>1.0209887913412067E-2</v>
      </c>
      <c r="M254">
        <f t="shared" ca="1" si="38"/>
        <v>0.86632533886388252</v>
      </c>
      <c r="N254">
        <f t="shared" si="44"/>
        <v>0.71320000000000006</v>
      </c>
      <c r="O254">
        <f t="shared" ca="1" si="43"/>
        <v>-0.1353482393503343</v>
      </c>
    </row>
    <row r="255" spans="1:15" x14ac:dyDescent="0.45">
      <c r="A255">
        <v>2012</v>
      </c>
      <c r="B255">
        <f>RF!E308</f>
        <v>2.0886390000000001</v>
      </c>
      <c r="C255">
        <f>RF!C308+RF!D308</f>
        <v>0.19056186999999999</v>
      </c>
      <c r="D255">
        <f t="shared" si="34"/>
        <v>1.142781481296506</v>
      </c>
      <c r="E255">
        <f t="shared" si="35"/>
        <v>0.10453451816590602</v>
      </c>
      <c r="F255">
        <f t="shared" si="39"/>
        <v>8.9280427409720212E-2</v>
      </c>
      <c r="G255">
        <f t="shared" si="40"/>
        <v>6.5092035612697831E-3</v>
      </c>
      <c r="H255">
        <f t="shared" si="41"/>
        <v>1.2473159994624121</v>
      </c>
      <c r="I255">
        <f t="shared" si="42"/>
        <v>9.5789630970989997E-2</v>
      </c>
      <c r="J255">
        <f>Temps!B164</f>
        <v>0.46700000000000003</v>
      </c>
      <c r="K255">
        <f t="shared" ca="1" si="36"/>
        <v>0.87354181079495918</v>
      </c>
      <c r="L255">
        <f t="shared" ca="1" si="37"/>
        <v>1.2472732357382013E-2</v>
      </c>
      <c r="M255">
        <f t="shared" ca="1" si="38"/>
        <v>0.88601454315234118</v>
      </c>
      <c r="N255">
        <f t="shared" si="44"/>
        <v>0.7592000000000001</v>
      </c>
      <c r="O255">
        <f t="shared" ca="1" si="43"/>
        <v>-0.10903744363879303</v>
      </c>
    </row>
    <row r="256" spans="1:15" x14ac:dyDescent="0.45">
      <c r="A256">
        <v>2013</v>
      </c>
      <c r="B256">
        <f>RF!E309</f>
        <v>2.1273441000000002</v>
      </c>
      <c r="C256">
        <f>RF!C309+RF!D309</f>
        <v>0.17415125000000001</v>
      </c>
      <c r="D256">
        <f t="shared" si="34"/>
        <v>1.1638098656884566</v>
      </c>
      <c r="E256">
        <f t="shared" si="35"/>
        <v>0.1064852339215477</v>
      </c>
      <c r="F256">
        <f t="shared" si="39"/>
        <v>9.2174568646937904E-2</v>
      </c>
      <c r="G256">
        <f t="shared" si="40"/>
        <v>6.6841345980508384E-3</v>
      </c>
      <c r="H256">
        <f t="shared" si="41"/>
        <v>1.2702950996100042</v>
      </c>
      <c r="I256">
        <f t="shared" si="42"/>
        <v>9.8858703244988744E-2</v>
      </c>
      <c r="J256">
        <f>Temps!B165</f>
        <v>0.49199999999999999</v>
      </c>
      <c r="K256">
        <f t="shared" ca="1" si="36"/>
        <v>0.89135348852079355</v>
      </c>
      <c r="L256">
        <f t="shared" ca="1" si="37"/>
        <v>1.4339695176045362E-2</v>
      </c>
      <c r="M256">
        <f t="shared" ca="1" si="38"/>
        <v>0.90569318369683893</v>
      </c>
      <c r="N256">
        <f t="shared" si="44"/>
        <v>0.78420000000000001</v>
      </c>
      <c r="O256">
        <f t="shared" ca="1" si="43"/>
        <v>-0.10371608418329076</v>
      </c>
    </row>
    <row r="257" spans="1:15" x14ac:dyDescent="0.45">
      <c r="A257">
        <v>2014</v>
      </c>
      <c r="B257">
        <f>RF!E310</f>
        <v>2.1650662000000001</v>
      </c>
      <c r="C257">
        <f>RF!C310+RF!D310</f>
        <v>0.13018687000000001</v>
      </c>
      <c r="D257">
        <f t="shared" si="34"/>
        <v>1.1851844257811071</v>
      </c>
      <c r="E257">
        <f t="shared" si="35"/>
        <v>0.10847117629054483</v>
      </c>
      <c r="F257">
        <f t="shared" si="39"/>
        <v>9.2606010113280013E-2</v>
      </c>
      <c r="G257">
        <f t="shared" si="40"/>
        <v>6.8270525567291776E-3</v>
      </c>
      <c r="H257">
        <f t="shared" si="41"/>
        <v>1.2936556020716519</v>
      </c>
      <c r="I257">
        <f t="shared" si="42"/>
        <v>9.943306267000919E-2</v>
      </c>
      <c r="J257">
        <f>Temps!B166</f>
        <v>0.56399999999999995</v>
      </c>
      <c r="K257">
        <f t="shared" ca="1" si="36"/>
        <v>0.90946080076052149</v>
      </c>
      <c r="L257">
        <f t="shared" ca="1" si="37"/>
        <v>1.4689086651816933E-2</v>
      </c>
      <c r="M257">
        <f t="shared" ca="1" si="38"/>
        <v>0.92414988741233839</v>
      </c>
      <c r="N257">
        <f t="shared" si="44"/>
        <v>0.85619999999999996</v>
      </c>
      <c r="O257">
        <f t="shared" ca="1" si="43"/>
        <v>-5.0172787898790205E-2</v>
      </c>
    </row>
    <row r="258" spans="1:15" x14ac:dyDescent="0.45">
      <c r="A258">
        <v>2015</v>
      </c>
      <c r="B258">
        <f>RF!E311</f>
        <v>2.2021280000000001</v>
      </c>
      <c r="C258">
        <f>RF!C311+RF!D311</f>
        <v>8.6078125000000005E-2</v>
      </c>
      <c r="D258">
        <f t="shared" si="34"/>
        <v>1.2068081195116318</v>
      </c>
      <c r="E258">
        <f t="shared" si="35"/>
        <v>0.11049139962833419</v>
      </c>
      <c r="F258">
        <f t="shared" si="39"/>
        <v>8.9870361660525241E-2</v>
      </c>
      <c r="G258">
        <f t="shared" si="40"/>
        <v>6.9235446768135846E-3</v>
      </c>
      <c r="H258">
        <f t="shared" si="41"/>
        <v>1.3172995191399659</v>
      </c>
      <c r="I258">
        <f t="shared" si="42"/>
        <v>9.6793906337338823E-2</v>
      </c>
      <c r="J258">
        <f>Temps!B167</f>
        <v>0.67500000000000004</v>
      </c>
      <c r="K258">
        <f t="shared" ca="1" si="36"/>
        <v>0.9277877947808375</v>
      </c>
      <c r="L258">
        <f t="shared" ca="1" si="37"/>
        <v>1.3083648165575045E-2</v>
      </c>
      <c r="M258">
        <f t="shared" ca="1" si="38"/>
        <v>0.94087144294641256</v>
      </c>
      <c r="N258">
        <f t="shared" si="44"/>
        <v>0.96720000000000006</v>
      </c>
      <c r="O258">
        <f t="shared" ca="1" si="43"/>
        <v>4.4105656567135665E-2</v>
      </c>
    </row>
    <row r="259" spans="1:15" x14ac:dyDescent="0.45">
      <c r="A259">
        <v>2016</v>
      </c>
      <c r="B259">
        <f>RF!E312</f>
        <v>2.2385299000000001</v>
      </c>
      <c r="C259">
        <f>RF!C312+RF!D312</f>
        <v>5.9268124999999998E-2</v>
      </c>
      <c r="D259">
        <f t="shared" si="34"/>
        <v>1.2286062372456628</v>
      </c>
      <c r="E259">
        <f t="shared" si="35"/>
        <v>0.11254512963318113</v>
      </c>
      <c r="F259">
        <f t="shared" si="39"/>
        <v>8.4930516160139441E-2</v>
      </c>
      <c r="G259">
        <f t="shared" si="40"/>
        <v>6.9826988570826087E-3</v>
      </c>
      <c r="H259">
        <f t="shared" si="41"/>
        <v>1.341151366878844</v>
      </c>
      <c r="I259">
        <f t="shared" si="42"/>
        <v>9.191321501722205E-2</v>
      </c>
      <c r="K259">
        <f t="shared" ca="1" si="36"/>
        <v>0.94627596108682244</v>
      </c>
      <c r="L259">
        <f t="shared" ca="1" si="37"/>
        <v>1.0114650237038586E-2</v>
      </c>
      <c r="M259">
        <f t="shared" ca="1" si="38"/>
        <v>0.95639061132386105</v>
      </c>
    </row>
    <row r="260" spans="1:15" x14ac:dyDescent="0.45">
      <c r="A260">
        <v>2017</v>
      </c>
      <c r="B260">
        <f>RF!E313</f>
        <v>2.2742228</v>
      </c>
      <c r="C260">
        <f>RF!C313+RF!D313</f>
        <v>4.3176875000000003E-2</v>
      </c>
      <c r="D260">
        <f t="shared" si="34"/>
        <v>1.2505107298795377</v>
      </c>
      <c r="E260">
        <f t="shared" si="35"/>
        <v>0.11463156841348882</v>
      </c>
      <c r="F260">
        <f t="shared" si="39"/>
        <v>7.9025959357973866E-2</v>
      </c>
      <c r="G260">
        <f t="shared" si="40"/>
        <v>7.0192640917213544E-3</v>
      </c>
      <c r="H260">
        <f t="shared" si="41"/>
        <v>1.3651422982930266</v>
      </c>
      <c r="I260">
        <f t="shared" si="42"/>
        <v>8.6045223449695216E-2</v>
      </c>
      <c r="K260">
        <f t="shared" ca="1" si="36"/>
        <v>0.96487193464311483</v>
      </c>
      <c r="L260">
        <f t="shared" ca="1" si="37"/>
        <v>6.5450627204406836E-3</v>
      </c>
      <c r="M260">
        <f t="shared" ca="1" si="38"/>
        <v>0.97141699736355547</v>
      </c>
    </row>
    <row r="261" spans="1:15" x14ac:dyDescent="0.45">
      <c r="A261">
        <v>2018</v>
      </c>
      <c r="B261">
        <f>RF!E314</f>
        <v>2.3092134999999998</v>
      </c>
      <c r="C261">
        <f>RF!C314+RF!D314</f>
        <v>3.2265624999999999E-2</v>
      </c>
      <c r="D261">
        <f t="shared" si="34"/>
        <v>1.2724596879229844</v>
      </c>
      <c r="E261">
        <f t="shared" si="35"/>
        <v>0.1167498978936256</v>
      </c>
      <c r="F261">
        <f t="shared" si="39"/>
        <v>7.2827939488917498E-2</v>
      </c>
      <c r="G261">
        <f t="shared" si="40"/>
        <v>7.0416132322340969E-3</v>
      </c>
      <c r="H261">
        <f t="shared" si="41"/>
        <v>1.38920958581661</v>
      </c>
      <c r="I261">
        <f t="shared" si="42"/>
        <v>7.9869552721151593E-2</v>
      </c>
      <c r="K261">
        <f t="shared" ca="1" si="36"/>
        <v>0.98352709373775771</v>
      </c>
      <c r="L261">
        <f t="shared" ca="1" si="37"/>
        <v>2.7883093431485171E-3</v>
      </c>
      <c r="M261">
        <f t="shared" ca="1" si="38"/>
        <v>0.98631540308090626</v>
      </c>
    </row>
    <row r="262" spans="1:15" x14ac:dyDescent="0.45">
      <c r="A262">
        <v>2019</v>
      </c>
      <c r="B262">
        <f>RF!E315</f>
        <v>2.3439781000000002</v>
      </c>
      <c r="C262">
        <f>RF!C315+RF!D315</f>
        <v>2.5655000000000001E-2</v>
      </c>
      <c r="D262">
        <f t="shared" si="34"/>
        <v>1.2944152497426527</v>
      </c>
      <c r="E262">
        <f t="shared" si="35"/>
        <v>0.11889955463228619</v>
      </c>
      <c r="F262">
        <f t="shared" si="39"/>
        <v>6.6705101937428263E-2</v>
      </c>
      <c r="G262">
        <f t="shared" si="40"/>
        <v>7.0547409350603801E-3</v>
      </c>
      <c r="H262">
        <f t="shared" si="41"/>
        <v>1.4133148043749388</v>
      </c>
      <c r="I262">
        <f t="shared" si="42"/>
        <v>7.3759842872488643E-2</v>
      </c>
      <c r="K262">
        <f t="shared" ca="1" si="36"/>
        <v>1.002211654130204</v>
      </c>
      <c r="L262">
        <f t="shared" ca="1" si="37"/>
        <v>-9.2831903895639609E-4</v>
      </c>
      <c r="M262">
        <f t="shared" ca="1" si="38"/>
        <v>1.0012833350912476</v>
      </c>
    </row>
    <row r="263" spans="1:15" x14ac:dyDescent="0.45">
      <c r="A263">
        <v>2020</v>
      </c>
      <c r="B263">
        <f>RF!E316</f>
        <v>2.379032</v>
      </c>
      <c r="C263">
        <f>RF!C316+RF!D316</f>
        <v>7.2528750000000003E-2</v>
      </c>
      <c r="D263">
        <f t="shared" si="34"/>
        <v>1.3163789120777198</v>
      </c>
      <c r="E263">
        <f t="shared" si="35"/>
        <v>0.12108049528593472</v>
      </c>
      <c r="F263">
        <f t="shared" si="39"/>
        <v>6.2695174164813641E-2</v>
      </c>
      <c r="G263">
        <f t="shared" si="40"/>
        <v>7.088901097227064E-3</v>
      </c>
      <c r="H263">
        <f t="shared" si="41"/>
        <v>1.4374594073636546</v>
      </c>
      <c r="I263">
        <f t="shared" si="42"/>
        <v>6.978407526204071E-2</v>
      </c>
      <c r="K263">
        <f t="shared" ca="1" si="36"/>
        <v>1.0209267423839223</v>
      </c>
      <c r="L263">
        <f t="shared" ca="1" si="37"/>
        <v>-3.3468382661628895E-3</v>
      </c>
      <c r="M263">
        <f t="shared" ca="1" si="38"/>
        <v>1.0175799041177593</v>
      </c>
    </row>
    <row r="264" spans="1:15" x14ac:dyDescent="0.45">
      <c r="A264">
        <v>2021</v>
      </c>
      <c r="B264">
        <f>RF!E317</f>
        <v>2.4145842000000002</v>
      </c>
      <c r="C264">
        <f>RF!C317+RF!D317</f>
        <v>0.14625187000000001</v>
      </c>
      <c r="D264">
        <f t="shared" si="34"/>
        <v>1.3383776546688202</v>
      </c>
      <c r="E264">
        <f t="shared" si="35"/>
        <v>0.12329305560144116</v>
      </c>
      <c r="F264">
        <f t="shared" si="39"/>
        <v>6.3405630898247967E-2</v>
      </c>
      <c r="G264">
        <f t="shared" si="40"/>
        <v>7.1860706633703536E-3</v>
      </c>
      <c r="H264">
        <f t="shared" si="41"/>
        <v>1.4616707102702613</v>
      </c>
      <c r="I264">
        <f t="shared" si="42"/>
        <v>7.0591701561618314E-2</v>
      </c>
      <c r="K264">
        <f t="shared" ca="1" si="36"/>
        <v>1.0396935314194027</v>
      </c>
      <c r="L264">
        <f t="shared" ca="1" si="37"/>
        <v>-2.8555470426031696E-3</v>
      </c>
      <c r="M264">
        <f t="shared" ca="1" si="38"/>
        <v>1.0368379843767994</v>
      </c>
    </row>
    <row r="265" spans="1:15" x14ac:dyDescent="0.45">
      <c r="A265">
        <v>2022</v>
      </c>
      <c r="B265">
        <f>RF!E318</f>
        <v>2.4506217000000001</v>
      </c>
      <c r="C265">
        <f>RF!C318+RF!D318</f>
        <v>0.18119062</v>
      </c>
      <c r="D265">
        <f t="shared" ref="D265:D328" si="45">D264+($B264+$B265)*$B$4*$B$5/2-D264*$B$5</f>
        <v>1.3604423695550203</v>
      </c>
      <c r="E265">
        <f t="shared" ref="E265:E328" si="46">E264+($B264+$B265)*$C$4*$C$5/2-E264*$C$5</f>
        <v>0.1255376730481936</v>
      </c>
      <c r="F265">
        <f t="shared" si="39"/>
        <v>6.7884064188795751E-2</v>
      </c>
      <c r="G265">
        <f t="shared" si="40"/>
        <v>7.3398519125096647E-3</v>
      </c>
      <c r="H265">
        <f t="shared" si="41"/>
        <v>1.4859800426032139</v>
      </c>
      <c r="I265">
        <f t="shared" si="42"/>
        <v>7.522391610130541E-2</v>
      </c>
      <c r="K265">
        <f t="shared" ref="K265:K328" ca="1" si="47">H$4*(H265-AVERAGE(H$104:H$123))</f>
        <v>1.0585363055255996</v>
      </c>
      <c r="L265">
        <f t="shared" ref="L265:L328" ca="1" si="48">I$4*(I265-AVERAGE(I$104:I$123))</f>
        <v>-3.7701276332009226E-5</v>
      </c>
      <c r="M265">
        <f t="shared" ref="M265:M328" ca="1" si="49">K265+L265</f>
        <v>1.0584986042492677</v>
      </c>
    </row>
    <row r="266" spans="1:15" x14ac:dyDescent="0.45">
      <c r="A266">
        <v>2023</v>
      </c>
      <c r="B266">
        <f>RF!E319</f>
        <v>2.4869815000000002</v>
      </c>
      <c r="C266">
        <f>RF!C319+RF!D319</f>
        <v>0.19056186999999999</v>
      </c>
      <c r="D266">
        <f t="shared" si="45"/>
        <v>1.3825942494676899</v>
      </c>
      <c r="E266">
        <f t="shared" si="46"/>
        <v>0.1278146919505791</v>
      </c>
      <c r="F266">
        <f t="shared" ref="F266:F329" si="50">F265+($C265+$C266)*$B$4*$B$5/2-F265*$B$5</f>
        <v>7.3428878942970982E-2</v>
      </c>
      <c r="G266">
        <f t="shared" ref="G266:G329" si="51">G265+($C265+$C266)*$C$4*$C$5/2-G265*$C$5</f>
        <v>7.5164397692336392E-3</v>
      </c>
      <c r="H266">
        <f t="shared" ref="H266:H329" si="52">SUM(D266:E266)</f>
        <v>1.5104089414182691</v>
      </c>
      <c r="I266">
        <f t="shared" ref="I266:I329" si="53">SUM(F266:G266)</f>
        <v>8.0945318712204617E-2</v>
      </c>
      <c r="K266">
        <f t="shared" ca="1" si="47"/>
        <v>1.0774717586154099</v>
      </c>
      <c r="L266">
        <f t="shared" ca="1" si="48"/>
        <v>3.4427139734642853E-3</v>
      </c>
      <c r="M266">
        <f t="shared" ca="1" si="49"/>
        <v>1.0809144725888742</v>
      </c>
    </row>
    <row r="267" spans="1:15" x14ac:dyDescent="0.45">
      <c r="A267">
        <v>2024</v>
      </c>
      <c r="B267">
        <f>RF!E320</f>
        <v>2.5237118999999999</v>
      </c>
      <c r="C267">
        <f>RF!C320+RF!D320</f>
        <v>0.17415125000000001</v>
      </c>
      <c r="D267">
        <f t="shared" si="45"/>
        <v>1.4048480470587861</v>
      </c>
      <c r="E267">
        <f t="shared" si="46"/>
        <v>0.13012439578551635</v>
      </c>
      <c r="F267">
        <f t="shared" si="50"/>
        <v>7.8102110397016755E-2</v>
      </c>
      <c r="G267">
        <f t="shared" si="51"/>
        <v>7.6889141335560835E-3</v>
      </c>
      <c r="H267">
        <f t="shared" si="52"/>
        <v>1.5349724428443023</v>
      </c>
      <c r="I267">
        <f t="shared" si="53"/>
        <v>8.5791024530572843E-2</v>
      </c>
      <c r="K267">
        <f t="shared" ca="1" si="47"/>
        <v>1.0965115455700101</v>
      </c>
      <c r="L267">
        <f t="shared" ca="1" si="48"/>
        <v>6.3904296951559636E-3</v>
      </c>
      <c r="M267">
        <f t="shared" ca="1" si="49"/>
        <v>1.1029019752651661</v>
      </c>
    </row>
    <row r="268" spans="1:15" x14ac:dyDescent="0.45">
      <c r="A268">
        <v>2025</v>
      </c>
      <c r="B268">
        <f>RF!E321</f>
        <v>2.5608483999999998</v>
      </c>
      <c r="C268">
        <f>RF!C321+RF!D321</f>
        <v>0.13018687000000001</v>
      </c>
      <c r="D268">
        <f t="shared" si="45"/>
        <v>1.4272198265801768</v>
      </c>
      <c r="E268">
        <f t="shared" si="46"/>
        <v>0.13246711118020288</v>
      </c>
      <c r="F268">
        <f t="shared" si="50"/>
        <v>8.0112966824091122E-2</v>
      </c>
      <c r="G268">
        <f t="shared" si="51"/>
        <v>7.829381411656882E-3</v>
      </c>
      <c r="H268">
        <f t="shared" si="52"/>
        <v>1.5596869377603797</v>
      </c>
      <c r="I268">
        <f t="shared" si="53"/>
        <v>8.7942348235748008E-2</v>
      </c>
      <c r="K268">
        <f t="shared" ca="1" si="47"/>
        <v>1.1156683713714795</v>
      </c>
      <c r="L268">
        <f t="shared" ca="1" si="48"/>
        <v>7.699112257798262E-3</v>
      </c>
      <c r="M268">
        <f t="shared" ca="1" si="49"/>
        <v>1.1233674836292777</v>
      </c>
    </row>
    <row r="269" spans="1:15" x14ac:dyDescent="0.45">
      <c r="A269">
        <v>2026</v>
      </c>
      <c r="B269">
        <f>RF!E322</f>
        <v>2.5983774999999998</v>
      </c>
      <c r="C269">
        <f>RF!C322+RF!D322</f>
        <v>8.6078125000000005E-2</v>
      </c>
      <c r="D269">
        <f t="shared" si="45"/>
        <v>1.449724628340348</v>
      </c>
      <c r="E269">
        <f t="shared" si="46"/>
        <v>0.13484317547493527</v>
      </c>
      <c r="F269">
        <f t="shared" si="50"/>
        <v>7.8779468523469953E-2</v>
      </c>
      <c r="G269">
        <f t="shared" si="51"/>
        <v>7.9234288284304854E-3</v>
      </c>
      <c r="H269">
        <f t="shared" si="52"/>
        <v>1.5845678038152833</v>
      </c>
      <c r="I269">
        <f t="shared" si="53"/>
        <v>8.670289735190044E-2</v>
      </c>
      <c r="K269">
        <f t="shared" ca="1" si="47"/>
        <v>1.1349541556216531</v>
      </c>
      <c r="L269">
        <f t="shared" ca="1" si="48"/>
        <v>6.9451356456124982E-3</v>
      </c>
      <c r="M269">
        <f t="shared" ca="1" si="49"/>
        <v>1.1418992912672656</v>
      </c>
    </row>
    <row r="270" spans="1:15" x14ac:dyDescent="0.45">
      <c r="A270">
        <v>2027</v>
      </c>
      <c r="B270">
        <f>RF!E323</f>
        <v>2.6361943999999999</v>
      </c>
      <c r="C270">
        <f>RF!C323+RF!D323</f>
        <v>5.9268124999999998E-2</v>
      </c>
      <c r="D270">
        <f t="shared" si="45"/>
        <v>1.4723716156064077</v>
      </c>
      <c r="E270">
        <f t="shared" si="46"/>
        <v>0.13725286329616246</v>
      </c>
      <c r="F270">
        <f t="shared" si="50"/>
        <v>7.5084403589311524E-2</v>
      </c>
      <c r="G270">
        <f t="shared" si="51"/>
        <v>7.9801442680767463E-3</v>
      </c>
      <c r="H270">
        <f t="shared" si="52"/>
        <v>1.6096244789025702</v>
      </c>
      <c r="I270">
        <f t="shared" si="53"/>
        <v>8.3064547857388274E-2</v>
      </c>
      <c r="K270">
        <f t="shared" ca="1" si="47"/>
        <v>1.1543762138688931</v>
      </c>
      <c r="L270">
        <f t="shared" ca="1" si="48"/>
        <v>4.7318729326081771E-3</v>
      </c>
      <c r="M270">
        <f t="shared" ca="1" si="49"/>
        <v>1.1591080868015013</v>
      </c>
    </row>
    <row r="271" spans="1:15" x14ac:dyDescent="0.45">
      <c r="A271">
        <v>2028</v>
      </c>
      <c r="B271">
        <f>RF!E324</f>
        <v>2.6741573000000001</v>
      </c>
      <c r="C271">
        <f>RF!C324+RF!D324</f>
        <v>4.3176875000000003E-2</v>
      </c>
      <c r="D271">
        <f t="shared" si="45"/>
        <v>1.495160191110714</v>
      </c>
      <c r="E271">
        <f t="shared" si="46"/>
        <v>0.13969631958667475</v>
      </c>
      <c r="F271">
        <f t="shared" si="50"/>
        <v>7.0284920060289732E-2</v>
      </c>
      <c r="G271">
        <f t="shared" si="51"/>
        <v>8.0142767102376368E-3</v>
      </c>
      <c r="H271">
        <f t="shared" si="52"/>
        <v>1.6348565106973887</v>
      </c>
      <c r="I271">
        <f t="shared" si="53"/>
        <v>7.8299196770527366E-2</v>
      </c>
      <c r="K271">
        <f t="shared" ca="1" si="47"/>
        <v>1.1739341955048455</v>
      </c>
      <c r="L271">
        <f t="shared" ca="1" si="48"/>
        <v>1.8330382025108661E-3</v>
      </c>
      <c r="M271">
        <f t="shared" ca="1" si="49"/>
        <v>1.1757672337073564</v>
      </c>
    </row>
    <row r="272" spans="1:15" x14ac:dyDescent="0.45">
      <c r="A272">
        <v>2029</v>
      </c>
      <c r="B272">
        <f>RF!E325</f>
        <v>2.7121960000000001</v>
      </c>
      <c r="C272">
        <f>RF!C325+RF!D325</f>
        <v>3.2265624999999999E-2</v>
      </c>
      <c r="D272">
        <f t="shared" si="45"/>
        <v>1.5180823177045637</v>
      </c>
      <c r="E272">
        <f t="shared" si="46"/>
        <v>0.1421735780236035</v>
      </c>
      <c r="F272">
        <f t="shared" si="50"/>
        <v>6.5067946145957609E-2</v>
      </c>
      <c r="G272">
        <f t="shared" si="51"/>
        <v>8.0341989919097707E-3</v>
      </c>
      <c r="H272">
        <f t="shared" si="52"/>
        <v>1.6602558957281672</v>
      </c>
      <c r="I272">
        <f t="shared" si="53"/>
        <v>7.3102145137867378E-2</v>
      </c>
      <c r="K272">
        <f t="shared" ca="1" si="47"/>
        <v>1.1936218968376591</v>
      </c>
      <c r="L272">
        <f t="shared" ca="1" si="48"/>
        <v>-1.3284064617452929E-3</v>
      </c>
      <c r="M272">
        <f t="shared" ca="1" si="49"/>
        <v>1.1922934903759137</v>
      </c>
    </row>
    <row r="273" spans="1:13" x14ac:dyDescent="0.45">
      <c r="A273">
        <v>2030</v>
      </c>
      <c r="B273">
        <f>RF!E326</f>
        <v>2.7472941</v>
      </c>
      <c r="C273">
        <f>RF!C326+RF!D326</f>
        <v>2.5655000000000001E-2</v>
      </c>
      <c r="D273">
        <f t="shared" si="45"/>
        <v>1.5410215638500349</v>
      </c>
      <c r="E273">
        <f t="shared" si="46"/>
        <v>0.14468305738396178</v>
      </c>
      <c r="F273">
        <f t="shared" si="50"/>
        <v>5.9816047371715926E-2</v>
      </c>
      <c r="G273">
        <f t="shared" si="51"/>
        <v>8.0449057550604098E-3</v>
      </c>
      <c r="H273">
        <f t="shared" si="52"/>
        <v>1.6857046212339966</v>
      </c>
      <c r="I273">
        <f t="shared" si="53"/>
        <v>6.7860953126776341E-2</v>
      </c>
      <c r="K273">
        <f t="shared" ca="1" si="47"/>
        <v>1.2133478432120453</v>
      </c>
      <c r="L273">
        <f t="shared" ca="1" si="48"/>
        <v>-4.5167023820082471E-3</v>
      </c>
      <c r="M273">
        <f t="shared" ca="1" si="49"/>
        <v>1.208831140830037</v>
      </c>
    </row>
    <row r="274" spans="1:13" x14ac:dyDescent="0.45">
      <c r="A274">
        <v>2031</v>
      </c>
      <c r="B274">
        <f>RF!E327</f>
        <v>2.7764275999999999</v>
      </c>
      <c r="C274">
        <f>RF!C327+RF!D327</f>
        <v>7.2528750000000003E-2</v>
      </c>
      <c r="D274">
        <f t="shared" si="45"/>
        <v>1.563660675217867</v>
      </c>
      <c r="E274">
        <f t="shared" si="46"/>
        <v>0.14722002014248289</v>
      </c>
      <c r="F274">
        <f t="shared" si="50"/>
        <v>5.6579309020107257E-2</v>
      </c>
      <c r="G274">
        <f t="shared" si="51"/>
        <v>8.0766508822794347E-3</v>
      </c>
      <c r="H274">
        <f t="shared" si="52"/>
        <v>1.7108806953603499</v>
      </c>
      <c r="I274">
        <f t="shared" si="53"/>
        <v>6.4655959902386692E-2</v>
      </c>
      <c r="K274">
        <f t="shared" ca="1" si="47"/>
        <v>1.2328624506535952</v>
      </c>
      <c r="L274">
        <f t="shared" ca="1" si="48"/>
        <v>-6.4663479588480833E-3</v>
      </c>
      <c r="M274">
        <f t="shared" ca="1" si="49"/>
        <v>1.2263961026947472</v>
      </c>
    </row>
    <row r="275" spans="1:13" x14ac:dyDescent="0.45">
      <c r="A275">
        <v>2032</v>
      </c>
      <c r="B275">
        <f>RF!E328</f>
        <v>2.8031524999999999</v>
      </c>
      <c r="C275">
        <f>RF!C328+RF!D328</f>
        <v>0.14625187000000001</v>
      </c>
      <c r="D275">
        <f t="shared" si="45"/>
        <v>1.5857368424594764</v>
      </c>
      <c r="E275">
        <f t="shared" si="46"/>
        <v>0.14978001865552523</v>
      </c>
      <c r="F275">
        <f t="shared" si="50"/>
        <v>5.7976176665965093E-2</v>
      </c>
      <c r="G275">
        <f t="shared" si="51"/>
        <v>8.1714113038012827E-3</v>
      </c>
      <c r="H275">
        <f t="shared" si="52"/>
        <v>1.7355168611150016</v>
      </c>
      <c r="I275">
        <f t="shared" si="53"/>
        <v>6.6147587969766372E-2</v>
      </c>
      <c r="K275">
        <f t="shared" ca="1" si="47"/>
        <v>1.2519585615545294</v>
      </c>
      <c r="L275">
        <f t="shared" ca="1" si="48"/>
        <v>-5.5589681735411216E-3</v>
      </c>
      <c r="M275">
        <f t="shared" ca="1" si="49"/>
        <v>1.2463995933809884</v>
      </c>
    </row>
    <row r="276" spans="1:13" x14ac:dyDescent="0.45">
      <c r="A276">
        <v>2033</v>
      </c>
      <c r="B276">
        <f>RF!E329</f>
        <v>2.8307015</v>
      </c>
      <c r="C276">
        <f>RF!C329+RF!D329</f>
        <v>0.18119062</v>
      </c>
      <c r="D276">
        <f t="shared" si="45"/>
        <v>1.6072571402049725</v>
      </c>
      <c r="E276">
        <f t="shared" si="46"/>
        <v>0.15236216777473663</v>
      </c>
      <c r="F276">
        <f t="shared" si="50"/>
        <v>6.3063981900688071E-2</v>
      </c>
      <c r="G276">
        <f t="shared" si="51"/>
        <v>8.3227892842787279E-3</v>
      </c>
      <c r="H276">
        <f t="shared" si="52"/>
        <v>1.7596193079797091</v>
      </c>
      <c r="I276">
        <f t="shared" si="53"/>
        <v>7.1386771184966794E-2</v>
      </c>
      <c r="K276">
        <f t="shared" ca="1" si="47"/>
        <v>1.2706409735376289</v>
      </c>
      <c r="L276">
        <f t="shared" ca="1" si="48"/>
        <v>-2.3718942340278017E-3</v>
      </c>
      <c r="M276">
        <f t="shared" ca="1" si="49"/>
        <v>1.2682690793036011</v>
      </c>
    </row>
    <row r="277" spans="1:13" x14ac:dyDescent="0.45">
      <c r="A277">
        <v>2034</v>
      </c>
      <c r="B277">
        <f>RF!E330</f>
        <v>2.8587885000000002</v>
      </c>
      <c r="C277">
        <f>RF!C330+RF!D330</f>
        <v>0.19056186999999999</v>
      </c>
      <c r="D277">
        <f t="shared" si="45"/>
        <v>1.6283321881047006</v>
      </c>
      <c r="E277">
        <f t="shared" si="46"/>
        <v>0.15496712608477511</v>
      </c>
      <c r="F277">
        <f t="shared" si="50"/>
        <v>6.9149776058930149E-2</v>
      </c>
      <c r="G277">
        <f t="shared" si="51"/>
        <v>8.4969797339688093E-3</v>
      </c>
      <c r="H277">
        <f t="shared" si="52"/>
        <v>1.7832993141894757</v>
      </c>
      <c r="I277">
        <f t="shared" si="53"/>
        <v>7.7646755792898953E-2</v>
      </c>
      <c r="K277">
        <f t="shared" ca="1" si="47"/>
        <v>1.2889959411579914</v>
      </c>
      <c r="L277">
        <f t="shared" ca="1" si="48"/>
        <v>1.4361485440547125E-3</v>
      </c>
      <c r="M277">
        <f t="shared" ca="1" si="49"/>
        <v>1.290432089702046</v>
      </c>
    </row>
    <row r="278" spans="1:13" x14ac:dyDescent="0.45">
      <c r="A278">
        <v>2035</v>
      </c>
      <c r="B278">
        <f>RF!E331</f>
        <v>2.8874624</v>
      </c>
      <c r="C278">
        <f>RF!C331+RF!D331</f>
        <v>0.17415125000000001</v>
      </c>
      <c r="D278">
        <f t="shared" si="45"/>
        <v>1.6490517912241516</v>
      </c>
      <c r="E278">
        <f t="shared" si="46"/>
        <v>0.15759542646795957</v>
      </c>
      <c r="F278">
        <f t="shared" si="50"/>
        <v>7.4303270377753264E-2</v>
      </c>
      <c r="G278">
        <f t="shared" si="51"/>
        <v>8.6670625385886855E-3</v>
      </c>
      <c r="H278">
        <f t="shared" si="52"/>
        <v>1.8066472176921111</v>
      </c>
      <c r="I278">
        <f t="shared" si="53"/>
        <v>8.2970332916341955E-2</v>
      </c>
      <c r="K278">
        <f t="shared" ca="1" si="47"/>
        <v>1.3070934876281215</v>
      </c>
      <c r="L278">
        <f t="shared" ca="1" si="48"/>
        <v>4.674560567113812E-3</v>
      </c>
      <c r="M278">
        <f t="shared" ca="1" si="49"/>
        <v>1.3117680481952354</v>
      </c>
    </row>
    <row r="279" spans="1:13" x14ac:dyDescent="0.45">
      <c r="A279">
        <v>2036</v>
      </c>
      <c r="B279">
        <f>RF!E332</f>
        <v>2.9166896000000002</v>
      </c>
      <c r="C279">
        <f>RF!C332+RF!D332</f>
        <v>0.13018687000000001</v>
      </c>
      <c r="D279">
        <f t="shared" si="45"/>
        <v>1.6694962171771026</v>
      </c>
      <c r="E279">
        <f t="shared" si="46"/>
        <v>0.16024760851140474</v>
      </c>
      <c r="F279">
        <f t="shared" si="50"/>
        <v>7.6740487619213898E-2</v>
      </c>
      <c r="G279">
        <f t="shared" si="51"/>
        <v>8.8051440900564684E-3</v>
      </c>
      <c r="H279">
        <f t="shared" si="52"/>
        <v>1.8297438256885075</v>
      </c>
      <c r="I279">
        <f t="shared" si="53"/>
        <v>8.5545631709270362E-2</v>
      </c>
      <c r="K279">
        <f t="shared" ca="1" si="47"/>
        <v>1.3249962486391895</v>
      </c>
      <c r="L279">
        <f t="shared" ca="1" si="48"/>
        <v>6.2411535516060058E-3</v>
      </c>
      <c r="M279">
        <f t="shared" ca="1" si="49"/>
        <v>1.3312374021907956</v>
      </c>
    </row>
    <row r="280" spans="1:13" x14ac:dyDescent="0.45">
      <c r="A280">
        <v>2037</v>
      </c>
      <c r="B280">
        <f>RF!E333</f>
        <v>2.9464128000000001</v>
      </c>
      <c r="C280">
        <f>RF!C333+RF!D333</f>
        <v>8.6078125000000005E-2</v>
      </c>
      <c r="D280">
        <f t="shared" si="45"/>
        <v>1.689733506016964</v>
      </c>
      <c r="E280">
        <f t="shared" si="46"/>
        <v>0.16292416292996398</v>
      </c>
      <c r="F280">
        <f t="shared" si="50"/>
        <v>7.578549775090386E-2</v>
      </c>
      <c r="G280">
        <f t="shared" si="51"/>
        <v>8.8968115990396123E-3</v>
      </c>
      <c r="H280">
        <f t="shared" si="52"/>
        <v>1.8526576689469281</v>
      </c>
      <c r="I280">
        <f t="shared" si="53"/>
        <v>8.4682309349943474E-2</v>
      </c>
      <c r="K280">
        <f t="shared" ca="1" si="47"/>
        <v>1.3427573441110694</v>
      </c>
      <c r="L280">
        <f t="shared" ca="1" si="48"/>
        <v>5.7159815773129442E-3</v>
      </c>
      <c r="M280">
        <f t="shared" ca="1" si="49"/>
        <v>1.3484733256883823</v>
      </c>
    </row>
    <row r="281" spans="1:13" x14ac:dyDescent="0.45">
      <c r="A281">
        <v>2038</v>
      </c>
      <c r="B281">
        <f>RF!E334</f>
        <v>2.9764895</v>
      </c>
      <c r="C281">
        <f>RF!C334+RF!D334</f>
        <v>5.9268124999999998E-2</v>
      </c>
      <c r="D281">
        <f t="shared" si="45"/>
        <v>1.7098169864441233</v>
      </c>
      <c r="E281">
        <f t="shared" si="46"/>
        <v>0.16562547471216546</v>
      </c>
      <c r="F281">
        <f t="shared" si="50"/>
        <v>7.2426459553951245E-2</v>
      </c>
      <c r="G281">
        <f t="shared" si="51"/>
        <v>8.9511529355456813E-3</v>
      </c>
      <c r="H281">
        <f t="shared" si="52"/>
        <v>1.8754424611562888</v>
      </c>
      <c r="I281">
        <f t="shared" si="53"/>
        <v>8.1377612489496931E-2</v>
      </c>
      <c r="K281">
        <f t="shared" ca="1" si="47"/>
        <v>1.3604184088732489</v>
      </c>
      <c r="L281">
        <f t="shared" ca="1" si="48"/>
        <v>3.7056847792618077E-3</v>
      </c>
      <c r="M281">
        <f t="shared" ca="1" si="49"/>
        <v>1.3641240936525107</v>
      </c>
    </row>
    <row r="282" spans="1:13" x14ac:dyDescent="0.45">
      <c r="A282">
        <v>2039</v>
      </c>
      <c r="B282">
        <f>RF!E335</f>
        <v>3.0067455000000001</v>
      </c>
      <c r="C282">
        <f>RF!C335+RF!D335</f>
        <v>4.3176875000000003E-2</v>
      </c>
      <c r="D282">
        <f t="shared" si="45"/>
        <v>1.7297827875006364</v>
      </c>
      <c r="E282">
        <f t="shared" si="46"/>
        <v>0.16835176221945286</v>
      </c>
      <c r="F282">
        <f t="shared" si="50"/>
        <v>6.7925288977768422E-2</v>
      </c>
      <c r="G282">
        <f t="shared" si="51"/>
        <v>8.9829170650589686E-3</v>
      </c>
      <c r="H282">
        <f t="shared" si="52"/>
        <v>1.8981345497200892</v>
      </c>
      <c r="I282">
        <f t="shared" si="53"/>
        <v>7.6908206042827387E-2</v>
      </c>
      <c r="K282">
        <f t="shared" ca="1" si="47"/>
        <v>1.3780076167111746</v>
      </c>
      <c r="L282">
        <f t="shared" ca="1" si="48"/>
        <v>9.8687762437050402E-4</v>
      </c>
      <c r="M282">
        <f t="shared" ca="1" si="49"/>
        <v>1.378994494335545</v>
      </c>
    </row>
    <row r="283" spans="1:13" x14ac:dyDescent="0.45">
      <c r="A283">
        <v>2040</v>
      </c>
      <c r="B283">
        <f>RF!E336</f>
        <v>3.0389354000000002</v>
      </c>
      <c r="C283">
        <f>RF!C336+RF!D336</f>
        <v>3.2265624999999999E-2</v>
      </c>
      <c r="D283">
        <f t="shared" si="45"/>
        <v>1.7497189452318298</v>
      </c>
      <c r="E283">
        <f t="shared" si="46"/>
        <v>0.17110407009929529</v>
      </c>
      <c r="F283">
        <f t="shared" si="50"/>
        <v>6.2973147018689321E-2</v>
      </c>
      <c r="G283">
        <f t="shared" si="51"/>
        <v>9.0004768104529446E-3</v>
      </c>
      <c r="H283">
        <f t="shared" si="52"/>
        <v>1.9208230153311252</v>
      </c>
      <c r="I283">
        <f t="shared" si="53"/>
        <v>7.1973623829142269E-2</v>
      </c>
      <c r="K283">
        <f t="shared" ca="1" si="47"/>
        <v>1.395594016307409</v>
      </c>
      <c r="L283">
        <f t="shared" ca="1" si="48"/>
        <v>-2.0149029451643537E-3</v>
      </c>
      <c r="M283">
        <f t="shared" ca="1" si="49"/>
        <v>1.3935791133622446</v>
      </c>
    </row>
    <row r="284" spans="1:13" x14ac:dyDescent="0.45">
      <c r="A284">
        <v>2041</v>
      </c>
      <c r="B284">
        <f>RF!E337</f>
        <v>3.0748609999999998</v>
      </c>
      <c r="C284">
        <f>RF!C337+RF!D337</f>
        <v>2.5655000000000001E-2</v>
      </c>
      <c r="D284">
        <f t="shared" si="45"/>
        <v>1.7698295470452019</v>
      </c>
      <c r="E284">
        <f t="shared" si="46"/>
        <v>0.1738853010547092</v>
      </c>
      <c r="F284">
        <f t="shared" si="50"/>
        <v>5.7956356924294308E-2</v>
      </c>
      <c r="G284">
        <f t="shared" si="51"/>
        <v>9.0088267996061705E-3</v>
      </c>
      <c r="H284">
        <f t="shared" si="52"/>
        <v>1.9437148480999111</v>
      </c>
      <c r="I284">
        <f t="shared" si="53"/>
        <v>6.6965183723900479E-2</v>
      </c>
      <c r="K284">
        <f t="shared" ca="1" si="47"/>
        <v>1.4133380508959017</v>
      </c>
      <c r="L284">
        <f t="shared" ca="1" si="48"/>
        <v>-5.0616123808485637E-3</v>
      </c>
      <c r="M284">
        <f t="shared" ca="1" si="49"/>
        <v>1.4082764385150532</v>
      </c>
    </row>
    <row r="285" spans="1:13" x14ac:dyDescent="0.45">
      <c r="A285">
        <v>2042</v>
      </c>
      <c r="B285">
        <f>RF!E338</f>
        <v>3.1121745000000001</v>
      </c>
      <c r="C285">
        <f>RF!C338+RF!D338</f>
        <v>7.2528750000000003E-2</v>
      </c>
      <c r="D285">
        <f t="shared" si="45"/>
        <v>1.7902764408579275</v>
      </c>
      <c r="E285">
        <f t="shared" si="46"/>
        <v>0.17669806505787339</v>
      </c>
      <c r="F285">
        <f t="shared" si="50"/>
        <v>5.4928339953330352E-2</v>
      </c>
      <c r="G285">
        <f t="shared" si="51"/>
        <v>9.0382209010541909E-3</v>
      </c>
      <c r="H285">
        <f t="shared" si="52"/>
        <v>1.9669745059158008</v>
      </c>
      <c r="I285">
        <f t="shared" si="53"/>
        <v>6.3966560854384541E-2</v>
      </c>
      <c r="K285">
        <f t="shared" ca="1" si="47"/>
        <v>1.4313671959176324</v>
      </c>
      <c r="L285">
        <f t="shared" ca="1" si="48"/>
        <v>-6.8857197673082874E-3</v>
      </c>
      <c r="M285">
        <f t="shared" ca="1" si="49"/>
        <v>1.4244814761503242</v>
      </c>
    </row>
    <row r="286" spans="1:13" x14ac:dyDescent="0.45">
      <c r="A286">
        <v>2043</v>
      </c>
      <c r="B286">
        <f>RF!E339</f>
        <v>3.1489549000000001</v>
      </c>
      <c r="C286">
        <f>RF!C339+RF!D339</f>
        <v>0.14625187000000001</v>
      </c>
      <c r="D286">
        <f t="shared" si="45"/>
        <v>1.8110521515622486</v>
      </c>
      <c r="E286">
        <f t="shared" si="46"/>
        <v>0.17954273240507293</v>
      </c>
      <c r="F286">
        <f t="shared" si="50"/>
        <v>5.6510503245298084E-2</v>
      </c>
      <c r="G286">
        <f t="shared" si="51"/>
        <v>9.1306360310113854E-3</v>
      </c>
      <c r="H286">
        <f t="shared" si="52"/>
        <v>1.9905948839673215</v>
      </c>
      <c r="I286">
        <f t="shared" si="53"/>
        <v>6.5641139276309463E-2</v>
      </c>
      <c r="K286">
        <f t="shared" ca="1" si="47"/>
        <v>1.4496759442547662</v>
      </c>
      <c r="L286">
        <f t="shared" ca="1" si="48"/>
        <v>-5.8670485300238145E-3</v>
      </c>
      <c r="M286">
        <f t="shared" ca="1" si="49"/>
        <v>1.4438088957247424</v>
      </c>
    </row>
    <row r="287" spans="1:13" x14ac:dyDescent="0.45">
      <c r="A287">
        <v>2044</v>
      </c>
      <c r="B287">
        <f>RF!E340</f>
        <v>3.1857747999999999</v>
      </c>
      <c r="C287">
        <f>RF!C340+RF!D340</f>
        <v>0.18119062</v>
      </c>
      <c r="D287">
        <f t="shared" si="45"/>
        <v>1.8321022962024862</v>
      </c>
      <c r="E287">
        <f t="shared" si="46"/>
        <v>0.18241896704636723</v>
      </c>
      <c r="F287">
        <f t="shared" si="50"/>
        <v>6.1762807566608305E-2</v>
      </c>
      <c r="G287">
        <f t="shared" si="51"/>
        <v>9.2796744401446671E-3</v>
      </c>
      <c r="H287">
        <f t="shared" si="52"/>
        <v>2.0145212632488536</v>
      </c>
      <c r="I287">
        <f t="shared" si="53"/>
        <v>7.1042482006752977E-2</v>
      </c>
      <c r="K287">
        <f t="shared" ca="1" si="47"/>
        <v>1.4682218818315858</v>
      </c>
      <c r="L287">
        <f t="shared" ca="1" si="48"/>
        <v>-2.5813305187445093E-3</v>
      </c>
      <c r="M287">
        <f t="shared" ca="1" si="49"/>
        <v>1.4656405513128412</v>
      </c>
    </row>
    <row r="288" spans="1:13" x14ac:dyDescent="0.45">
      <c r="A288">
        <v>2045</v>
      </c>
      <c r="B288">
        <f>RF!E341</f>
        <v>3.2229313999999998</v>
      </c>
      <c r="C288">
        <f>RF!C341+RF!D341</f>
        <v>0.19056186999999999</v>
      </c>
      <c r="D288">
        <f t="shared" si="45"/>
        <v>1.8534093950632482</v>
      </c>
      <c r="E288">
        <f t="shared" si="46"/>
        <v>0.18532688880512585</v>
      </c>
      <c r="F288">
        <f t="shared" si="50"/>
        <v>6.7994638342850508E-2</v>
      </c>
      <c r="G288">
        <f t="shared" si="51"/>
        <v>9.4515310247593257E-3</v>
      </c>
      <c r="H288">
        <f t="shared" si="52"/>
        <v>2.0387362838683742</v>
      </c>
      <c r="I288">
        <f t="shared" si="53"/>
        <v>7.7446169367609841E-2</v>
      </c>
      <c r="K288">
        <f t="shared" ca="1" si="47"/>
        <v>1.4869915525597293</v>
      </c>
      <c r="L288">
        <f t="shared" ca="1" si="48"/>
        <v>1.3141288050228129E-3</v>
      </c>
      <c r="M288">
        <f t="shared" ca="1" si="49"/>
        <v>1.4883056813647522</v>
      </c>
    </row>
    <row r="289" spans="1:13" x14ac:dyDescent="0.45">
      <c r="A289">
        <v>2046</v>
      </c>
      <c r="B289">
        <f>RF!E342</f>
        <v>3.2605966</v>
      </c>
      <c r="C289">
        <f>RF!C342+RF!D342</f>
        <v>0.17415125000000001</v>
      </c>
      <c r="D289">
        <f t="shared" si="45"/>
        <v>1.8749745410759351</v>
      </c>
      <c r="E289">
        <f t="shared" si="46"/>
        <v>0.18826686263173481</v>
      </c>
      <c r="F289">
        <f t="shared" si="50"/>
        <v>7.3277778936551893E-2</v>
      </c>
      <c r="G289">
        <f t="shared" si="51"/>
        <v>9.6192856566547948E-3</v>
      </c>
      <c r="H289">
        <f t="shared" si="52"/>
        <v>2.0632414037076701</v>
      </c>
      <c r="I289">
        <f t="shared" si="53"/>
        <v>8.2897064593206685E-2</v>
      </c>
      <c r="K289">
        <f t="shared" ca="1" si="47"/>
        <v>1.505986086479989</v>
      </c>
      <c r="L289">
        <f t="shared" ca="1" si="48"/>
        <v>4.6299903443014524E-3</v>
      </c>
      <c r="M289">
        <f t="shared" ca="1" si="49"/>
        <v>1.5106160768242904</v>
      </c>
    </row>
    <row r="290" spans="1:13" x14ac:dyDescent="0.45">
      <c r="A290">
        <v>2047</v>
      </c>
      <c r="B290">
        <f>RF!E343</f>
        <v>3.2988382000000001</v>
      </c>
      <c r="C290">
        <f>RF!C343+RF!D343</f>
        <v>0.13018687000000001</v>
      </c>
      <c r="D290">
        <f t="shared" si="45"/>
        <v>1.8968071922788039</v>
      </c>
      <c r="E290">
        <f t="shared" si="46"/>
        <v>0.19123937799041982</v>
      </c>
      <c r="F290">
        <f t="shared" si="50"/>
        <v>7.5830091671320918E-2</v>
      </c>
      <c r="G290">
        <f t="shared" si="51"/>
        <v>9.7550447138654104E-3</v>
      </c>
      <c r="H290">
        <f t="shared" si="52"/>
        <v>2.0880465702692237</v>
      </c>
      <c r="I290">
        <f t="shared" si="53"/>
        <v>8.5585136385186333E-2</v>
      </c>
      <c r="K290">
        <f t="shared" ca="1" si="47"/>
        <v>1.5252131941514064</v>
      </c>
      <c r="L290">
        <f t="shared" ca="1" si="48"/>
        <v>6.2651848400586459E-3</v>
      </c>
      <c r="M290">
        <f t="shared" ca="1" si="49"/>
        <v>1.531478378991465</v>
      </c>
    </row>
    <row r="291" spans="1:13" x14ac:dyDescent="0.45">
      <c r="A291">
        <v>2048</v>
      </c>
      <c r="B291">
        <f>RF!E344</f>
        <v>3.3376792000000002</v>
      </c>
      <c r="C291">
        <f>RF!C344+RF!D344</f>
        <v>8.6078125000000005E-2</v>
      </c>
      <c r="D291">
        <f t="shared" si="45"/>
        <v>1.9189189604180481</v>
      </c>
      <c r="E291">
        <f t="shared" si="46"/>
        <v>0.19424497065547089</v>
      </c>
      <c r="F291">
        <f t="shared" si="50"/>
        <v>7.49772796140767E-2</v>
      </c>
      <c r="G291">
        <f t="shared" si="51"/>
        <v>9.8443953932087162E-3</v>
      </c>
      <c r="H291">
        <f t="shared" si="52"/>
        <v>2.1131639310735189</v>
      </c>
      <c r="I291">
        <f t="shared" si="53"/>
        <v>8.4821675007285421E-2</v>
      </c>
      <c r="K291">
        <f t="shared" ca="1" si="47"/>
        <v>1.5446822914222362</v>
      </c>
      <c r="L291">
        <f t="shared" ca="1" si="48"/>
        <v>5.8007598025311422E-3</v>
      </c>
      <c r="M291">
        <f t="shared" ca="1" si="49"/>
        <v>1.5504830512247674</v>
      </c>
    </row>
    <row r="292" spans="1:13" x14ac:dyDescent="0.45">
      <c r="A292">
        <v>2049</v>
      </c>
      <c r="B292">
        <f>RF!E345</f>
        <v>3.3770291000000001</v>
      </c>
      <c r="C292">
        <f>RF!C345+RF!D345</f>
        <v>5.9268124999999998E-2</v>
      </c>
      <c r="D292">
        <f t="shared" si="45"/>
        <v>1.9413177638281924</v>
      </c>
      <c r="E292">
        <f t="shared" si="46"/>
        <v>0.19728413978040521</v>
      </c>
      <c r="F292">
        <f t="shared" si="50"/>
        <v>7.1708951355229394E-2</v>
      </c>
      <c r="G292">
        <f t="shared" si="51"/>
        <v>9.8964255508761419E-3</v>
      </c>
      <c r="H292">
        <f t="shared" si="52"/>
        <v>2.1386019036085977</v>
      </c>
      <c r="I292">
        <f t="shared" si="53"/>
        <v>8.1605376906105531E-2</v>
      </c>
      <c r="K292">
        <f t="shared" ca="1" si="47"/>
        <v>1.5643999028988949</v>
      </c>
      <c r="L292">
        <f t="shared" ca="1" si="48"/>
        <v>3.8442372991308719E-3</v>
      </c>
      <c r="M292">
        <f t="shared" ca="1" si="49"/>
        <v>1.5682441401980258</v>
      </c>
    </row>
    <row r="293" spans="1:13" x14ac:dyDescent="0.45">
      <c r="A293">
        <v>2050</v>
      </c>
      <c r="B293">
        <f>RF!E346</f>
        <v>3.415505</v>
      </c>
      <c r="C293">
        <f>RF!C346+RF!D346</f>
        <v>4.3176875000000003E-2</v>
      </c>
      <c r="D293">
        <f t="shared" si="45"/>
        <v>1.9639584590738313</v>
      </c>
      <c r="E293">
        <f t="shared" si="46"/>
        <v>0.20035661246191949</v>
      </c>
      <c r="F293">
        <f t="shared" si="50"/>
        <v>6.72883099348901E-2</v>
      </c>
      <c r="G293">
        <f t="shared" si="51"/>
        <v>9.9258841385695459E-3</v>
      </c>
      <c r="H293">
        <f t="shared" si="52"/>
        <v>2.1643150715357509</v>
      </c>
      <c r="I293">
        <f t="shared" si="53"/>
        <v>7.7214194073459641E-2</v>
      </c>
      <c r="K293">
        <f t="shared" ca="1" si="47"/>
        <v>1.5843308252364565</v>
      </c>
      <c r="L293">
        <f t="shared" ca="1" si="48"/>
        <v>1.1730147450197106E-3</v>
      </c>
      <c r="M293">
        <f t="shared" ca="1" si="49"/>
        <v>1.5855038399814763</v>
      </c>
    </row>
    <row r="294" spans="1:13" x14ac:dyDescent="0.45">
      <c r="A294">
        <v>2051</v>
      </c>
      <c r="B294">
        <f>RF!E347</f>
        <v>3.4518162999999999</v>
      </c>
      <c r="C294">
        <f>RF!C347+RF!D347</f>
        <v>3.2265624999999999E-2</v>
      </c>
      <c r="D294">
        <f t="shared" si="45"/>
        <v>1.9867063007963548</v>
      </c>
      <c r="E294">
        <f t="shared" si="46"/>
        <v>0.20346071776607091</v>
      </c>
      <c r="F294">
        <f t="shared" si="50"/>
        <v>6.2407658984142862E-2</v>
      </c>
      <c r="G294">
        <f t="shared" si="51"/>
        <v>9.9411439654135784E-3</v>
      </c>
      <c r="H294">
        <f t="shared" si="52"/>
        <v>2.1901670185624256</v>
      </c>
      <c r="I294">
        <f t="shared" si="53"/>
        <v>7.2348802949556437E-2</v>
      </c>
      <c r="K294">
        <f t="shared" ca="1" si="47"/>
        <v>1.6043693187399857</v>
      </c>
      <c r="L294">
        <f t="shared" ca="1" si="48"/>
        <v>-1.7866758440673017E-3</v>
      </c>
      <c r="M294">
        <f t="shared" ca="1" si="49"/>
        <v>1.6025826428959185</v>
      </c>
    </row>
    <row r="295" spans="1:13" x14ac:dyDescent="0.45">
      <c r="A295">
        <v>2052</v>
      </c>
      <c r="B295">
        <f>RF!E348</f>
        <v>3.4872698</v>
      </c>
      <c r="C295">
        <f>RF!C348+RF!D348</f>
        <v>2.5655000000000001E-2</v>
      </c>
      <c r="D295">
        <f t="shared" si="45"/>
        <v>2.0094422403533319</v>
      </c>
      <c r="E295">
        <f t="shared" si="46"/>
        <v>0.20659479730972502</v>
      </c>
      <c r="F295">
        <f t="shared" si="50"/>
        <v>5.7454336142307133E-2</v>
      </c>
      <c r="G295">
        <f t="shared" si="51"/>
        <v>9.947199645571515E-3</v>
      </c>
      <c r="H295">
        <f t="shared" si="52"/>
        <v>2.2160370376630567</v>
      </c>
      <c r="I295">
        <f t="shared" si="53"/>
        <v>6.740153578787865E-2</v>
      </c>
      <c r="K295">
        <f t="shared" ca="1" si="47"/>
        <v>1.6244218203619827</v>
      </c>
      <c r="L295">
        <f t="shared" ca="1" si="48"/>
        <v>-4.7961728582292962E-3</v>
      </c>
      <c r="M295">
        <f t="shared" ca="1" si="49"/>
        <v>1.6196256475037534</v>
      </c>
    </row>
    <row r="296" spans="1:13" x14ac:dyDescent="0.45">
      <c r="A296">
        <v>2053</v>
      </c>
      <c r="B296">
        <f>RF!E349</f>
        <v>3.5231720000000002</v>
      </c>
      <c r="C296">
        <f>RF!C349+RF!D349</f>
        <v>7.2528750000000003E-2</v>
      </c>
      <c r="D296">
        <f t="shared" si="45"/>
        <v>2.0321531273565534</v>
      </c>
      <c r="E296">
        <f t="shared" si="46"/>
        <v>0.2097585639559767</v>
      </c>
      <c r="F296">
        <f t="shared" si="50"/>
        <v>5.4482663210144888E-2</v>
      </c>
      <c r="G296">
        <f t="shared" si="51"/>
        <v>9.9743050338970685E-3</v>
      </c>
      <c r="H296">
        <f t="shared" si="52"/>
        <v>2.2419116913125299</v>
      </c>
      <c r="I296">
        <f t="shared" si="53"/>
        <v>6.4456968244041957E-2</v>
      </c>
      <c r="K296">
        <f t="shared" ca="1" si="47"/>
        <v>1.6444779143392001</v>
      </c>
      <c r="L296">
        <f t="shared" ca="1" si="48"/>
        <v>-6.5873975771647405E-3</v>
      </c>
      <c r="M296">
        <f t="shared" ca="1" si="49"/>
        <v>1.6378905167620355</v>
      </c>
    </row>
    <row r="297" spans="1:13" x14ac:dyDescent="0.45">
      <c r="A297">
        <v>2054</v>
      </c>
      <c r="B297">
        <f>RF!E350</f>
        <v>3.5593808</v>
      </c>
      <c r="C297">
        <f>RF!C350+RF!D350</f>
        <v>0.14625187000000001</v>
      </c>
      <c r="D297">
        <f t="shared" si="45"/>
        <v>2.0548685187217073</v>
      </c>
      <c r="E297">
        <f t="shared" si="46"/>
        <v>0.21295234044795214</v>
      </c>
      <c r="F297">
        <f t="shared" si="50"/>
        <v>5.6114846797311685E-2</v>
      </c>
      <c r="G297">
        <f t="shared" si="51"/>
        <v>1.0064437032956152E-2</v>
      </c>
      <c r="H297">
        <f t="shared" si="52"/>
        <v>2.2678208591696594</v>
      </c>
      <c r="I297">
        <f t="shared" si="53"/>
        <v>6.6179283830267832E-2</v>
      </c>
      <c r="K297">
        <f t="shared" ca="1" si="47"/>
        <v>1.6645607611457185</v>
      </c>
      <c r="L297">
        <f t="shared" ca="1" si="48"/>
        <v>-5.539687104938372E-3</v>
      </c>
      <c r="M297">
        <f t="shared" ca="1" si="49"/>
        <v>1.65902107404078</v>
      </c>
    </row>
    <row r="298" spans="1:13" x14ac:dyDescent="0.45">
      <c r="A298">
        <v>2055</v>
      </c>
      <c r="B298">
        <f>RF!E351</f>
        <v>3.5958766999999998</v>
      </c>
      <c r="C298">
        <f>RF!C351+RF!D351</f>
        <v>0.18119062</v>
      </c>
      <c r="D298">
        <f t="shared" si="45"/>
        <v>2.0776089318073225</v>
      </c>
      <c r="E298">
        <f t="shared" si="46"/>
        <v>0.21617636419725125</v>
      </c>
      <c r="F298">
        <f t="shared" si="50"/>
        <v>6.1411557412260287E-2</v>
      </c>
      <c r="G298">
        <f t="shared" si="51"/>
        <v>1.0211197879800507E-2</v>
      </c>
      <c r="H298">
        <f t="shared" si="52"/>
        <v>2.2937852960045739</v>
      </c>
      <c r="I298">
        <f t="shared" si="53"/>
        <v>7.1622755292060789E-2</v>
      </c>
      <c r="K298">
        <f t="shared" ca="1" si="47"/>
        <v>1.6846864483251942</v>
      </c>
      <c r="L298">
        <f t="shared" ca="1" si="48"/>
        <v>-2.2283415528242642E-3</v>
      </c>
      <c r="M298">
        <f t="shared" ca="1" si="49"/>
        <v>1.6824581067723698</v>
      </c>
    </row>
    <row r="299" spans="1:13" x14ac:dyDescent="0.45">
      <c r="A299">
        <v>2056</v>
      </c>
      <c r="B299">
        <f>RF!E352</f>
        <v>3.6328898000000001</v>
      </c>
      <c r="C299">
        <f>RF!C352+RF!D352</f>
        <v>0.19056186999999999</v>
      </c>
      <c r="D299">
        <f t="shared" si="45"/>
        <v>2.100400038558083</v>
      </c>
      <c r="E299">
        <f t="shared" si="46"/>
        <v>0.21943098221612295</v>
      </c>
      <c r="F299">
        <f t="shared" si="50"/>
        <v>6.768281056509684E-2</v>
      </c>
      <c r="G299">
        <f t="shared" si="51"/>
        <v>1.0380782457153452E-2</v>
      </c>
      <c r="H299">
        <f t="shared" si="52"/>
        <v>2.3198310207742061</v>
      </c>
      <c r="I299">
        <f t="shared" si="53"/>
        <v>7.8063593022250299E-2</v>
      </c>
      <c r="K299">
        <f t="shared" ca="1" si="47"/>
        <v>1.7048751438247036</v>
      </c>
      <c r="L299">
        <f t="shared" ca="1" si="48"/>
        <v>1.6897168992957103E-3</v>
      </c>
      <c r="M299">
        <f t="shared" ca="1" si="49"/>
        <v>1.7065648607239994</v>
      </c>
    </row>
    <row r="300" spans="1:13" x14ac:dyDescent="0.45">
      <c r="A300">
        <v>2057</v>
      </c>
      <c r="B300">
        <f>RF!E353</f>
        <v>3.6705462</v>
      </c>
      <c r="C300">
        <f>RF!C353+RF!D353</f>
        <v>0.17415125000000001</v>
      </c>
      <c r="D300">
        <f t="shared" si="45"/>
        <v>2.1232772426751785</v>
      </c>
      <c r="E300">
        <f t="shared" si="46"/>
        <v>0.22271672702376738</v>
      </c>
      <c r="F300">
        <f t="shared" si="50"/>
        <v>7.300094898566041E-2</v>
      </c>
      <c r="G300">
        <f t="shared" si="51"/>
        <v>1.0546270623265585E-2</v>
      </c>
      <c r="H300">
        <f t="shared" si="52"/>
        <v>2.345993969698946</v>
      </c>
      <c r="I300">
        <f t="shared" si="53"/>
        <v>8.3547219608925999E-2</v>
      </c>
      <c r="K300">
        <f t="shared" ca="1" si="47"/>
        <v>1.7251547027113368</v>
      </c>
      <c r="L300">
        <f t="shared" ca="1" si="48"/>
        <v>5.0254894177507534E-3</v>
      </c>
      <c r="M300">
        <f t="shared" ca="1" si="49"/>
        <v>1.7301801921290876</v>
      </c>
    </row>
    <row r="301" spans="1:13" x14ac:dyDescent="0.45">
      <c r="A301">
        <v>2058</v>
      </c>
      <c r="B301">
        <f>RF!E354</f>
        <v>3.7088871999999999</v>
      </c>
      <c r="C301">
        <f>RF!C354+RF!D354</f>
        <v>0.13018687000000001</v>
      </c>
      <c r="D301">
        <f t="shared" si="45"/>
        <v>2.1462779019741074</v>
      </c>
      <c r="E301">
        <f t="shared" si="46"/>
        <v>0.22603421741929505</v>
      </c>
      <c r="F301">
        <f t="shared" si="50"/>
        <v>7.5584331584574824E-2</v>
      </c>
      <c r="G301">
        <f t="shared" si="51"/>
        <v>1.0679768742655447E-2</v>
      </c>
      <c r="H301">
        <f t="shared" si="52"/>
        <v>2.3723121193934023</v>
      </c>
      <c r="I301">
        <f t="shared" si="53"/>
        <v>8.6264100327230267E-2</v>
      </c>
      <c r="K301">
        <f t="shared" ca="1" si="47"/>
        <v>1.7455545616129935</v>
      </c>
      <c r="L301">
        <f t="shared" ca="1" si="48"/>
        <v>6.6782088166356278E-3</v>
      </c>
      <c r="M301">
        <f t="shared" ca="1" si="49"/>
        <v>1.7522327704296292</v>
      </c>
    </row>
    <row r="302" spans="1:13" x14ac:dyDescent="0.45">
      <c r="A302">
        <v>2059</v>
      </c>
      <c r="B302">
        <f>RF!E355</f>
        <v>3.7479195999999999</v>
      </c>
      <c r="C302">
        <f>RF!C355+RF!D355</f>
        <v>8.6078125000000005E-2</v>
      </c>
      <c r="D302">
        <f t="shared" si="45"/>
        <v>2.1694368846554486</v>
      </c>
      <c r="E302">
        <f t="shared" si="46"/>
        <v>0.22938409585705075</v>
      </c>
      <c r="F302">
        <f t="shared" si="50"/>
        <v>7.4759102281591744E-2</v>
      </c>
      <c r="G302">
        <f t="shared" si="51"/>
        <v>1.076686399865775E-2</v>
      </c>
      <c r="H302">
        <f t="shared" si="52"/>
        <v>2.3988209805124994</v>
      </c>
      <c r="I302">
        <f t="shared" si="53"/>
        <v>8.5525966280249499E-2</v>
      </c>
      <c r="K302">
        <f t="shared" ca="1" si="47"/>
        <v>1.766102245730282</v>
      </c>
      <c r="L302">
        <f t="shared" ca="1" si="48"/>
        <v>6.229190775393122E-3</v>
      </c>
      <c r="M302">
        <f t="shared" ca="1" si="49"/>
        <v>1.772331436505675</v>
      </c>
    </row>
    <row r="303" spans="1:13" x14ac:dyDescent="0.45">
      <c r="A303">
        <v>2060</v>
      </c>
      <c r="B303">
        <f>RF!E356</f>
        <v>3.7907974000000002</v>
      </c>
      <c r="C303">
        <f>RF!C356+RF!D356</f>
        <v>5.9268124999999998E-2</v>
      </c>
      <c r="D303">
        <f t="shared" si="45"/>
        <v>2.1928970693602636</v>
      </c>
      <c r="E303">
        <f t="shared" si="46"/>
        <v>0.2327686568616463</v>
      </c>
      <c r="F303">
        <f t="shared" si="50"/>
        <v>7.1515261041067729E-2</v>
      </c>
      <c r="G303">
        <f t="shared" si="51"/>
        <v>1.0816644234013982E-2</v>
      </c>
      <c r="H303">
        <f t="shared" si="52"/>
        <v>2.4256657262219101</v>
      </c>
      <c r="I303">
        <f t="shared" si="53"/>
        <v>8.2331905275081718E-2</v>
      </c>
      <c r="K303">
        <f t="shared" ca="1" si="47"/>
        <v>1.7869102824304528</v>
      </c>
      <c r="L303">
        <f t="shared" ca="1" si="48"/>
        <v>4.2861954319106483E-3</v>
      </c>
      <c r="M303">
        <f t="shared" ca="1" si="49"/>
        <v>1.7911964778623635</v>
      </c>
    </row>
    <row r="304" spans="1:13" x14ac:dyDescent="0.45">
      <c r="A304">
        <v>2061</v>
      </c>
      <c r="B304">
        <f>RF!E357</f>
        <v>3.8406346999999998</v>
      </c>
      <c r="C304">
        <f>RF!C357+RF!D357</f>
        <v>4.3176875000000003E-2</v>
      </c>
      <c r="D304">
        <f t="shared" si="45"/>
        <v>2.2170072520959385</v>
      </c>
      <c r="E304">
        <f t="shared" si="46"/>
        <v>0.23619346864613056</v>
      </c>
      <c r="F304">
        <f t="shared" si="50"/>
        <v>6.7116358351410943E-2</v>
      </c>
      <c r="G304">
        <f t="shared" si="51"/>
        <v>1.0843858387008862E-2</v>
      </c>
      <c r="H304">
        <f t="shared" si="52"/>
        <v>2.453200720742069</v>
      </c>
      <c r="I304">
        <f t="shared" si="53"/>
        <v>7.796021673841981E-2</v>
      </c>
      <c r="K304">
        <f t="shared" ca="1" si="47"/>
        <v>1.8082533483218766</v>
      </c>
      <c r="L304">
        <f t="shared" ca="1" si="48"/>
        <v>1.6268315512124442E-3</v>
      </c>
      <c r="M304">
        <f t="shared" ca="1" si="49"/>
        <v>1.809880179873089</v>
      </c>
    </row>
    <row r="305" spans="1:13" x14ac:dyDescent="0.45">
      <c r="A305">
        <v>2062</v>
      </c>
      <c r="B305">
        <f>RF!E358</f>
        <v>3.8934391000000002</v>
      </c>
      <c r="C305">
        <f>RF!C358+RF!D358</f>
        <v>3.2265624999999999E-2</v>
      </c>
      <c r="D305">
        <f t="shared" si="45"/>
        <v>2.2420459813505396</v>
      </c>
      <c r="E305">
        <f t="shared" si="46"/>
        <v>0.23966362634192606</v>
      </c>
      <c r="F305">
        <f t="shared" si="50"/>
        <v>6.2255006296325383E-2</v>
      </c>
      <c r="G305">
        <f t="shared" si="51"/>
        <v>1.0856879253382625E-2</v>
      </c>
      <c r="H305">
        <f t="shared" si="52"/>
        <v>2.4817096076924656</v>
      </c>
      <c r="I305">
        <f t="shared" si="53"/>
        <v>7.3111885549708003E-2</v>
      </c>
      <c r="K305">
        <f t="shared" ca="1" si="47"/>
        <v>1.8303513026987333</v>
      </c>
      <c r="L305">
        <f t="shared" ca="1" si="48"/>
        <v>-1.322481222740992E-3</v>
      </c>
      <c r="M305">
        <f t="shared" ca="1" si="49"/>
        <v>1.8290288214759922</v>
      </c>
    </row>
    <row r="306" spans="1:13" x14ac:dyDescent="0.45">
      <c r="A306">
        <v>2063</v>
      </c>
      <c r="B306">
        <f>RF!E359</f>
        <v>3.9458576000000001</v>
      </c>
      <c r="C306">
        <f>RF!C359+RF!D359</f>
        <v>2.5655000000000001E-2</v>
      </c>
      <c r="D306">
        <f t="shared" si="45"/>
        <v>2.2680004424253033</v>
      </c>
      <c r="E306">
        <f t="shared" si="46"/>
        <v>0.24318036975692645</v>
      </c>
      <c r="F306">
        <f t="shared" si="50"/>
        <v>5.7318816348732655E-2</v>
      </c>
      <c r="G306">
        <f t="shared" si="51"/>
        <v>1.0860701433946778E-2</v>
      </c>
      <c r="H306">
        <f t="shared" si="52"/>
        <v>2.5111808121822299</v>
      </c>
      <c r="I306">
        <f t="shared" si="53"/>
        <v>6.817951778267943E-2</v>
      </c>
      <c r="K306">
        <f t="shared" ca="1" si="47"/>
        <v>1.8531951735723649</v>
      </c>
      <c r="L306">
        <f t="shared" ca="1" si="48"/>
        <v>-4.3229147110726111E-3</v>
      </c>
      <c r="M306">
        <f t="shared" ca="1" si="49"/>
        <v>1.8488722588612923</v>
      </c>
    </row>
    <row r="307" spans="1:13" x14ac:dyDescent="0.45">
      <c r="A307">
        <v>2064</v>
      </c>
      <c r="B307">
        <f>RF!E360</f>
        <v>3.9984896999999999</v>
      </c>
      <c r="C307">
        <f>RF!C360+RF!D360</f>
        <v>7.2528750000000003E-2</v>
      </c>
      <c r="D307">
        <f t="shared" si="45"/>
        <v>2.2947617575013397</v>
      </c>
      <c r="E307">
        <f t="shared" si="46"/>
        <v>0.24674349512521038</v>
      </c>
      <c r="F307">
        <f t="shared" si="50"/>
        <v>5.4362353409426356E-2</v>
      </c>
      <c r="G307">
        <f t="shared" si="51"/>
        <v>1.0885578770235828E-2</v>
      </c>
      <c r="H307">
        <f t="shared" si="52"/>
        <v>2.5415052526265502</v>
      </c>
      <c r="I307">
        <f t="shared" si="53"/>
        <v>6.5247932179662183E-2</v>
      </c>
      <c r="K307">
        <f t="shared" ca="1" si="47"/>
        <v>1.8767004090664139</v>
      </c>
      <c r="L307">
        <f t="shared" ca="1" si="48"/>
        <v>-6.1062423201780494E-3</v>
      </c>
      <c r="M307">
        <f t="shared" ca="1" si="49"/>
        <v>1.8705941667462358</v>
      </c>
    </row>
    <row r="308" spans="1:13" x14ac:dyDescent="0.45">
      <c r="A308">
        <v>2065</v>
      </c>
      <c r="B308">
        <f>RF!E361</f>
        <v>4.051215</v>
      </c>
      <c r="C308">
        <f>RF!C361+RF!D361</f>
        <v>0.14625187000000001</v>
      </c>
      <c r="D308">
        <f t="shared" si="45"/>
        <v>2.3222502335244619</v>
      </c>
      <c r="E308">
        <f t="shared" si="46"/>
        <v>0.25035304982881956</v>
      </c>
      <c r="F308">
        <f t="shared" si="50"/>
        <v>5.6008039903889299E-2</v>
      </c>
      <c r="G308">
        <f t="shared" si="51"/>
        <v>1.0973488151528972E-2</v>
      </c>
      <c r="H308">
        <f t="shared" si="52"/>
        <v>2.5726032833532813</v>
      </c>
      <c r="I308">
        <f t="shared" si="53"/>
        <v>6.6981528055418266E-2</v>
      </c>
      <c r="K308">
        <f t="shared" ca="1" si="47"/>
        <v>1.9008052738198178</v>
      </c>
      <c r="L308">
        <f t="shared" ca="1" si="48"/>
        <v>-5.0516698781912835E-3</v>
      </c>
      <c r="M308">
        <f t="shared" ca="1" si="49"/>
        <v>1.8957536039416265</v>
      </c>
    </row>
    <row r="309" spans="1:13" x14ac:dyDescent="0.45">
      <c r="A309">
        <v>2066</v>
      </c>
      <c r="B309">
        <f>RF!E362</f>
        <v>4.1040371999999996</v>
      </c>
      <c r="C309">
        <f>RF!C362+RF!D362</f>
        <v>0.18119062</v>
      </c>
      <c r="D309">
        <f t="shared" si="45"/>
        <v>2.3503909894042732</v>
      </c>
      <c r="E309">
        <f t="shared" si="46"/>
        <v>0.25400902008023563</v>
      </c>
      <c r="F309">
        <f t="shared" si="50"/>
        <v>6.1316737934425485E-2</v>
      </c>
      <c r="G309">
        <f t="shared" si="51"/>
        <v>1.1118031801623636E-2</v>
      </c>
      <c r="H309">
        <f t="shared" si="52"/>
        <v>2.6044000094845088</v>
      </c>
      <c r="I309">
        <f t="shared" si="53"/>
        <v>7.2434769736049121E-2</v>
      </c>
      <c r="K309">
        <f t="shared" ca="1" si="47"/>
        <v>1.9254517149314547</v>
      </c>
      <c r="L309">
        <f t="shared" ca="1" si="48"/>
        <v>-1.7343809550281798E-3</v>
      </c>
      <c r="M309">
        <f t="shared" ca="1" si="49"/>
        <v>1.9237173339764266</v>
      </c>
    </row>
    <row r="310" spans="1:13" x14ac:dyDescent="0.45">
      <c r="A310">
        <v>2067</v>
      </c>
      <c r="B310">
        <f>RF!E363</f>
        <v>4.1572022000000004</v>
      </c>
      <c r="C310">
        <f>RF!C363+RF!D363</f>
        <v>0.19056186999999999</v>
      </c>
      <c r="D310">
        <f t="shared" si="45"/>
        <v>2.3791263866204373</v>
      </c>
      <c r="E310">
        <f t="shared" si="46"/>
        <v>0.25771152270891812</v>
      </c>
      <c r="F310">
        <f t="shared" si="50"/>
        <v>6.7598633101557004E-2</v>
      </c>
      <c r="G310">
        <f t="shared" si="51"/>
        <v>1.1285404590021158E-2</v>
      </c>
      <c r="H310">
        <f t="shared" si="52"/>
        <v>2.6368379093293552</v>
      </c>
      <c r="I310">
        <f t="shared" si="53"/>
        <v>7.888403769157816E-2</v>
      </c>
      <c r="K310">
        <f t="shared" ca="1" si="47"/>
        <v>1.9505951458938653</v>
      </c>
      <c r="L310">
        <f t="shared" ca="1" si="48"/>
        <v>2.1888057299441761E-3</v>
      </c>
      <c r="M310">
        <f t="shared" ca="1" si="49"/>
        <v>1.9527839516238095</v>
      </c>
    </row>
    <row r="311" spans="1:13" x14ac:dyDescent="0.45">
      <c r="A311">
        <v>2068</v>
      </c>
      <c r="B311">
        <f>RF!E364</f>
        <v>4.2108537999999998</v>
      </c>
      <c r="C311">
        <f>RF!C364+RF!D364</f>
        <v>0.17415125000000001</v>
      </c>
      <c r="D311">
        <f t="shared" si="45"/>
        <v>2.408419054949634</v>
      </c>
      <c r="E311">
        <f t="shared" si="46"/>
        <v>0.26146087813890978</v>
      </c>
      <c r="F311">
        <f t="shared" si="50"/>
        <v>7.2926219135530407E-2</v>
      </c>
      <c r="G311">
        <f t="shared" si="51"/>
        <v>1.1448686361782399E-2</v>
      </c>
      <c r="H311">
        <f t="shared" si="52"/>
        <v>2.6698799330885437</v>
      </c>
      <c r="I311">
        <f t="shared" si="53"/>
        <v>8.4374905497312802E-2</v>
      </c>
      <c r="K311">
        <f t="shared" ca="1" si="47"/>
        <v>1.9762068484769926</v>
      </c>
      <c r="L311">
        <f t="shared" ca="1" si="48"/>
        <v>5.5289831908501928E-3</v>
      </c>
      <c r="M311">
        <f t="shared" ca="1" si="49"/>
        <v>1.9817358316678428</v>
      </c>
    </row>
    <row r="312" spans="1:13" x14ac:dyDescent="0.45">
      <c r="A312">
        <v>2069</v>
      </c>
      <c r="B312">
        <f>RF!E365</f>
        <v>4.2650515000000002</v>
      </c>
      <c r="C312">
        <f>RF!C365+RF!D365</f>
        <v>0.13018687000000001</v>
      </c>
      <c r="D312">
        <f t="shared" si="45"/>
        <v>2.4382430172442131</v>
      </c>
      <c r="E312">
        <f t="shared" si="46"/>
        <v>0.26525751237328865</v>
      </c>
      <c r="F312">
        <f t="shared" si="50"/>
        <v>7.5517988999925553E-2</v>
      </c>
      <c r="G312">
        <f t="shared" si="51"/>
        <v>1.1579983468268332E-2</v>
      </c>
      <c r="H312">
        <f t="shared" si="52"/>
        <v>2.7035005296175019</v>
      </c>
      <c r="I312">
        <f t="shared" si="53"/>
        <v>8.7097972468193882E-2</v>
      </c>
      <c r="K312">
        <f t="shared" ca="1" si="47"/>
        <v>2.0022670173468713</v>
      </c>
      <c r="L312">
        <f t="shared" ca="1" si="48"/>
        <v>7.1854657802097963E-3</v>
      </c>
      <c r="M312">
        <f t="shared" ca="1" si="49"/>
        <v>2.009452483127081</v>
      </c>
    </row>
    <row r="313" spans="1:13" x14ac:dyDescent="0.45">
      <c r="A313">
        <v>2070</v>
      </c>
      <c r="B313">
        <f>RF!E366</f>
        <v>4.3183180999999999</v>
      </c>
      <c r="C313">
        <f>RF!C366+RF!D366</f>
        <v>8.6078125000000005E-2</v>
      </c>
      <c r="D313">
        <f t="shared" si="45"/>
        <v>2.4685250111639419</v>
      </c>
      <c r="E313">
        <f t="shared" si="46"/>
        <v>0.26910110867732318</v>
      </c>
      <c r="F313">
        <f t="shared" si="50"/>
        <v>7.4700205622087026E-2</v>
      </c>
      <c r="G313">
        <f t="shared" si="51"/>
        <v>1.16648830796882E-2</v>
      </c>
      <c r="H313">
        <f t="shared" si="52"/>
        <v>2.737626119841265</v>
      </c>
      <c r="I313">
        <f t="shared" si="53"/>
        <v>8.6365088701775228E-2</v>
      </c>
      <c r="K313">
        <f t="shared" ca="1" si="47"/>
        <v>2.0287186195142977</v>
      </c>
      <c r="L313">
        <f t="shared" ca="1" si="48"/>
        <v>6.7396415635898191E-3</v>
      </c>
      <c r="M313">
        <f t="shared" ca="1" si="49"/>
        <v>2.0354582610778875</v>
      </c>
    </row>
    <row r="314" spans="1:13" x14ac:dyDescent="0.45">
      <c r="A314">
        <v>2071</v>
      </c>
      <c r="B314">
        <f>RF!E367</f>
        <v>4.3690550000000004</v>
      </c>
      <c r="C314">
        <f>RF!C367+RF!D367</f>
        <v>5.9268124999999998E-2</v>
      </c>
      <c r="D314">
        <f t="shared" si="45"/>
        <v>2.499091082922233</v>
      </c>
      <c r="E314">
        <f t="shared" si="46"/>
        <v>0.27298974192106734</v>
      </c>
      <c r="F314">
        <f t="shared" si="50"/>
        <v>7.1462974617209601E-2</v>
      </c>
      <c r="G314">
        <f t="shared" si="51"/>
        <v>1.1712473025690028E-2</v>
      </c>
      <c r="H314">
        <f t="shared" si="52"/>
        <v>2.7720808248433002</v>
      </c>
      <c r="I314">
        <f t="shared" si="53"/>
        <v>8.3175447642899636E-2</v>
      </c>
      <c r="K314">
        <f t="shared" ca="1" si="47"/>
        <v>2.055425326813245</v>
      </c>
      <c r="L314">
        <f t="shared" ca="1" si="48"/>
        <v>4.7993349399064571E-3</v>
      </c>
      <c r="M314">
        <f t="shared" ca="1" si="49"/>
        <v>2.0602246617531512</v>
      </c>
    </row>
    <row r="315" spans="1:13" x14ac:dyDescent="0.45">
      <c r="A315">
        <v>2072</v>
      </c>
      <c r="B315">
        <f>RF!E368</f>
        <v>4.4184076000000001</v>
      </c>
      <c r="C315">
        <f>RF!C368+RF!D368</f>
        <v>4.3176875000000003E-2</v>
      </c>
      <c r="D315">
        <f t="shared" si="45"/>
        <v>2.52977075454289</v>
      </c>
      <c r="E315">
        <f t="shared" si="46"/>
        <v>0.27692125456915367</v>
      </c>
      <c r="F315">
        <f t="shared" si="50"/>
        <v>6.7069940266873351E-2</v>
      </c>
      <c r="G315">
        <f t="shared" si="51"/>
        <v>1.1737502231497008E-2</v>
      </c>
      <c r="H315">
        <f t="shared" si="52"/>
        <v>2.8066920091120435</v>
      </c>
      <c r="I315">
        <f t="shared" si="53"/>
        <v>7.8807442498370364E-2</v>
      </c>
      <c r="K315">
        <f t="shared" ca="1" si="47"/>
        <v>2.0822533251223487</v>
      </c>
      <c r="L315">
        <f t="shared" ca="1" si="48"/>
        <v>2.1422117220354043E-3</v>
      </c>
      <c r="M315">
        <f t="shared" ca="1" si="49"/>
        <v>2.0843955368443843</v>
      </c>
    </row>
    <row r="316" spans="1:13" x14ac:dyDescent="0.45">
      <c r="A316">
        <v>2073</v>
      </c>
      <c r="B316">
        <f>RF!E369</f>
        <v>4.4674715000000003</v>
      </c>
      <c r="C316">
        <f>RF!C369+RF!D369</f>
        <v>3.2265624999999999E-2</v>
      </c>
      <c r="D316">
        <f t="shared" si="45"/>
        <v>2.5604920353138421</v>
      </c>
      <c r="E316">
        <f t="shared" si="46"/>
        <v>0.28089466677352132</v>
      </c>
      <c r="F316">
        <f t="shared" si="50"/>
        <v>6.2213797921126787E-2</v>
      </c>
      <c r="G316">
        <f t="shared" si="51"/>
        <v>1.1748343479819708E-2</v>
      </c>
      <c r="H316">
        <f t="shared" si="52"/>
        <v>2.8413867020873633</v>
      </c>
      <c r="I316">
        <f t="shared" si="53"/>
        <v>7.3962141400946493E-2</v>
      </c>
      <c r="K316">
        <f t="shared" ca="1" si="47"/>
        <v>2.1091460531275366</v>
      </c>
      <c r="L316">
        <f t="shared" ca="1" si="48"/>
        <v>-8.0525780181940761E-4</v>
      </c>
      <c r="M316">
        <f t="shared" ca="1" si="49"/>
        <v>2.1083407953257169</v>
      </c>
    </row>
    <row r="317" spans="1:13" x14ac:dyDescent="0.45">
      <c r="A317">
        <v>2074</v>
      </c>
      <c r="B317">
        <f>RF!E370</f>
        <v>4.5161218999999999</v>
      </c>
      <c r="C317">
        <f>RF!C370+RF!D370</f>
        <v>2.5655000000000001E-2</v>
      </c>
      <c r="D317">
        <f t="shared" si="45"/>
        <v>2.5912253903682516</v>
      </c>
      <c r="E317">
        <f t="shared" si="46"/>
        <v>0.28490950896987588</v>
      </c>
      <c r="F317">
        <f t="shared" si="50"/>
        <v>5.7282232973881568E-2</v>
      </c>
      <c r="G317">
        <f t="shared" si="51"/>
        <v>1.1749991358471748E-2</v>
      </c>
      <c r="H317">
        <f t="shared" si="52"/>
        <v>2.8761348993381275</v>
      </c>
      <c r="I317">
        <f t="shared" si="53"/>
        <v>6.9032224332353315E-2</v>
      </c>
      <c r="K317">
        <f t="shared" ca="1" si="47"/>
        <v>2.1360802536405705</v>
      </c>
      <c r="L317">
        <f t="shared" ca="1" si="48"/>
        <v>-3.8042004934378316E-3</v>
      </c>
      <c r="M317">
        <f t="shared" ca="1" si="49"/>
        <v>2.1322760531471325</v>
      </c>
    </row>
    <row r="318" spans="1:13" x14ac:dyDescent="0.45">
      <c r="A318">
        <v>2075</v>
      </c>
      <c r="B318">
        <f>RF!E371</f>
        <v>4.5643893999999996</v>
      </c>
      <c r="C318">
        <f>RF!C371+RF!D371</f>
        <v>7.2528750000000003E-2</v>
      </c>
      <c r="D318">
        <f t="shared" si="45"/>
        <v>2.621941264049735</v>
      </c>
      <c r="E318">
        <f t="shared" si="46"/>
        <v>0.28896526345654261</v>
      </c>
      <c r="F318">
        <f t="shared" si="50"/>
        <v>5.4329875950437853E-2</v>
      </c>
      <c r="G318">
        <f t="shared" si="51"/>
        <v>1.1772699696021448E-2</v>
      </c>
      <c r="H318">
        <f t="shared" si="52"/>
        <v>2.9109065275062775</v>
      </c>
      <c r="I318">
        <f t="shared" si="53"/>
        <v>6.61025756464593E-2</v>
      </c>
      <c r="K318">
        <f t="shared" ca="1" si="47"/>
        <v>2.163032616046221</v>
      </c>
      <c r="L318">
        <f t="shared" ca="1" si="48"/>
        <v>-5.5863498467287869E-3</v>
      </c>
      <c r="M318">
        <f t="shared" ca="1" si="49"/>
        <v>2.1574462661994924</v>
      </c>
    </row>
    <row r="319" spans="1:13" x14ac:dyDescent="0.45">
      <c r="A319">
        <v>2076</v>
      </c>
      <c r="B319">
        <f>RF!E372</f>
        <v>4.6121638999999996</v>
      </c>
      <c r="C319">
        <f>RF!C372+RF!D372</f>
        <v>0.14625187000000001</v>
      </c>
      <c r="D319">
        <f t="shared" si="45"/>
        <v>2.6526106027723246</v>
      </c>
      <c r="E319">
        <f t="shared" si="46"/>
        <v>0.29306137220248063</v>
      </c>
      <c r="F319">
        <f t="shared" si="50"/>
        <v>5.5979207535452991E-2</v>
      </c>
      <c r="G319">
        <f t="shared" si="51"/>
        <v>1.1858445368813444E-2</v>
      </c>
      <c r="H319">
        <f t="shared" si="52"/>
        <v>2.9456719749748053</v>
      </c>
      <c r="I319">
        <f t="shared" si="53"/>
        <v>6.7837652904266438E-2</v>
      </c>
      <c r="K319">
        <f t="shared" ca="1" si="47"/>
        <v>2.1899801876363436</v>
      </c>
      <c r="L319">
        <f t="shared" ca="1" si="48"/>
        <v>-4.5308762577625297E-3</v>
      </c>
      <c r="M319">
        <f t="shared" ca="1" si="49"/>
        <v>2.1854493113785809</v>
      </c>
    </row>
    <row r="320" spans="1:13" x14ac:dyDescent="0.45">
      <c r="A320">
        <v>2077</v>
      </c>
      <c r="B320">
        <f>RF!E373</f>
        <v>4.6594544999999998</v>
      </c>
      <c r="C320">
        <f>RF!C373+RF!D373</f>
        <v>0.18119062</v>
      </c>
      <c r="D320">
        <f t="shared" si="45"/>
        <v>2.6832040373563584</v>
      </c>
      <c r="E320">
        <f t="shared" si="46"/>
        <v>0.29719722569748208</v>
      </c>
      <c r="F320">
        <f t="shared" si="50"/>
        <v>6.1291141551717665E-2</v>
      </c>
      <c r="G320">
        <f t="shared" si="51"/>
        <v>1.2000830587742149E-2</v>
      </c>
      <c r="H320">
        <f t="shared" si="52"/>
        <v>2.9804012630538406</v>
      </c>
      <c r="I320">
        <f t="shared" si="53"/>
        <v>7.3291972139459816E-2</v>
      </c>
      <c r="K320">
        <f t="shared" ca="1" si="47"/>
        <v>2.2168997311754</v>
      </c>
      <c r="L320">
        <f t="shared" ca="1" si="48"/>
        <v>-1.2129318419541869E-3</v>
      </c>
      <c r="M320">
        <f t="shared" ca="1" si="49"/>
        <v>2.2156867993334459</v>
      </c>
    </row>
    <row r="321" spans="1:15" x14ac:dyDescent="0.45">
      <c r="A321">
        <v>2078</v>
      </c>
      <c r="B321">
        <f>RF!E374</f>
        <v>4.7065124999999997</v>
      </c>
      <c r="C321">
        <f>RF!C374+RF!D374</f>
        <v>0.19056186999999999</v>
      </c>
      <c r="D321">
        <f t="shared" si="45"/>
        <v>2.7137047156145866</v>
      </c>
      <c r="E321">
        <f t="shared" si="46"/>
        <v>0.30137235215153951</v>
      </c>
      <c r="F321">
        <f t="shared" si="50"/>
        <v>6.7575909515419016E-2</v>
      </c>
      <c r="G321">
        <f t="shared" si="51"/>
        <v>1.2166050209437358E-2</v>
      </c>
      <c r="H321">
        <f t="shared" si="52"/>
        <v>3.0150770677661263</v>
      </c>
      <c r="I321">
        <f t="shared" si="53"/>
        <v>7.9741959724856371E-2</v>
      </c>
      <c r="K321">
        <f t="shared" ca="1" si="47"/>
        <v>2.2437778184134642</v>
      </c>
      <c r="L321">
        <f t="shared" ca="1" si="48"/>
        <v>2.7106926046887667E-3</v>
      </c>
      <c r="M321">
        <f t="shared" ca="1" si="49"/>
        <v>2.2464885110181529</v>
      </c>
    </row>
    <row r="322" spans="1:15" x14ac:dyDescent="0.45">
      <c r="A322">
        <v>2079</v>
      </c>
      <c r="B322">
        <f>RF!E375</f>
        <v>4.7534976000000002</v>
      </c>
      <c r="C322">
        <f>RF!C375+RF!D375</f>
        <v>0.17415125000000001</v>
      </c>
      <c r="D322">
        <f t="shared" si="45"/>
        <v>2.7441122302566079</v>
      </c>
      <c r="E322">
        <f t="shared" si="46"/>
        <v>0.30558649594841619</v>
      </c>
      <c r="F322">
        <f t="shared" si="50"/>
        <v>7.2906045919148038E-2</v>
      </c>
      <c r="G322">
        <f t="shared" si="51"/>
        <v>1.2327184066119781E-2</v>
      </c>
      <c r="H322">
        <f t="shared" si="52"/>
        <v>3.0496987262050239</v>
      </c>
      <c r="I322">
        <f t="shared" si="53"/>
        <v>8.5233229985267819E-2</v>
      </c>
      <c r="K322">
        <f t="shared" ca="1" si="47"/>
        <v>2.2706139355149504</v>
      </c>
      <c r="L322">
        <f t="shared" ca="1" si="48"/>
        <v>6.0511148848270187E-3</v>
      </c>
      <c r="M322">
        <f t="shared" ca="1" si="49"/>
        <v>2.2766650503997776</v>
      </c>
    </row>
    <row r="323" spans="1:15" x14ac:dyDescent="0.45">
      <c r="A323">
        <v>2080</v>
      </c>
      <c r="B323">
        <f>RF!E376</f>
        <v>4.7988321000000003</v>
      </c>
      <c r="C323">
        <f>RF!C376+RF!D376</f>
        <v>0.13018687000000001</v>
      </c>
      <c r="D323">
        <f t="shared" si="45"/>
        <v>2.7743760083569469</v>
      </c>
      <c r="E323">
        <f t="shared" si="46"/>
        <v>0.30983866023960005</v>
      </c>
      <c r="F323">
        <f t="shared" si="50"/>
        <v>7.5500079913888754E-2</v>
      </c>
      <c r="G323">
        <f t="shared" si="51"/>
        <v>1.2456338496341562E-2</v>
      </c>
      <c r="H323">
        <f t="shared" si="52"/>
        <v>3.0842146685965468</v>
      </c>
      <c r="I323">
        <f t="shared" si="53"/>
        <v>8.7956418410230316E-2</v>
      </c>
      <c r="K323">
        <f t="shared" ca="1" si="47"/>
        <v>2.2973681094526834</v>
      </c>
      <c r="L323">
        <f t="shared" ca="1" si="48"/>
        <v>7.7076713565308414E-3</v>
      </c>
      <c r="M323">
        <f t="shared" ca="1" si="49"/>
        <v>2.3050757808092142</v>
      </c>
    </row>
    <row r="324" spans="1:15" x14ac:dyDescent="0.45">
      <c r="A324">
        <v>2081</v>
      </c>
      <c r="B324">
        <f>RF!E377</f>
        <v>4.8409145000000002</v>
      </c>
      <c r="C324">
        <f>RF!C377+RF!D377</f>
        <v>8.6078125000000005E-2</v>
      </c>
      <c r="D324">
        <f t="shared" si="45"/>
        <v>2.8043385776176235</v>
      </c>
      <c r="E324">
        <f t="shared" si="46"/>
        <v>0.31412618734435094</v>
      </c>
      <c r="F324">
        <f t="shared" si="50"/>
        <v>7.4684306552915594E-2</v>
      </c>
      <c r="G324">
        <f t="shared" si="51"/>
        <v>1.2539100657534353E-2</v>
      </c>
      <c r="H324">
        <f t="shared" si="52"/>
        <v>3.1184647649619746</v>
      </c>
      <c r="I324">
        <f t="shared" si="53"/>
        <v>8.7223407210449952E-2</v>
      </c>
      <c r="K324">
        <f t="shared" ca="1" si="47"/>
        <v>2.3239162194579266</v>
      </c>
      <c r="L324">
        <f t="shared" ca="1" si="48"/>
        <v>7.2617696202805235E-3</v>
      </c>
      <c r="M324">
        <f t="shared" ca="1" si="49"/>
        <v>2.3311779890782072</v>
      </c>
    </row>
    <row r="325" spans="1:15" x14ac:dyDescent="0.45">
      <c r="A325">
        <v>2082</v>
      </c>
      <c r="B325">
        <f>RF!E378</f>
        <v>4.8805249999999996</v>
      </c>
      <c r="C325">
        <f>RF!C378+RF!D378</f>
        <v>5.9268124999999998E-2</v>
      </c>
      <c r="D325">
        <f t="shared" si="45"/>
        <v>2.8338310573473726</v>
      </c>
      <c r="E325">
        <f t="shared" si="46"/>
        <v>0.31844599638416493</v>
      </c>
      <c r="F325">
        <f t="shared" si="50"/>
        <v>7.1448859971716336E-2</v>
      </c>
      <c r="G325">
        <f t="shared" si="51"/>
        <v>1.2584558366599751E-2</v>
      </c>
      <c r="H325">
        <f t="shared" si="52"/>
        <v>3.1522770537315377</v>
      </c>
      <c r="I325">
        <f t="shared" si="53"/>
        <v>8.4033418338316082E-2</v>
      </c>
      <c r="K325">
        <f t="shared" ca="1" si="47"/>
        <v>2.3501249737985273</v>
      </c>
      <c r="L325">
        <f t="shared" ca="1" si="48"/>
        <v>5.3212514165615447E-3</v>
      </c>
      <c r="M325">
        <f t="shared" ca="1" si="49"/>
        <v>2.355446225215089</v>
      </c>
    </row>
    <row r="326" spans="1:15" x14ac:dyDescent="0.45">
      <c r="A326">
        <v>2083</v>
      </c>
      <c r="B326">
        <f>RF!E379</f>
        <v>4.9180441000000004</v>
      </c>
      <c r="C326">
        <f>RF!C379+RF!D379</f>
        <v>4.3176875000000003E-2</v>
      </c>
      <c r="D326">
        <f t="shared" si="45"/>
        <v>2.8627446214506849</v>
      </c>
      <c r="E326">
        <f t="shared" si="46"/>
        <v>0.32279562123883909</v>
      </c>
      <c r="F326">
        <f t="shared" si="50"/>
        <v>6.7057409771203919E-2</v>
      </c>
      <c r="G326">
        <f t="shared" si="51"/>
        <v>1.2607460536045615E-2</v>
      </c>
      <c r="H326">
        <f t="shared" si="52"/>
        <v>3.1855402426895241</v>
      </c>
      <c r="I326">
        <f t="shared" si="53"/>
        <v>7.966487030724953E-2</v>
      </c>
      <c r="K326">
        <f t="shared" ca="1" si="47"/>
        <v>2.3759081070825898</v>
      </c>
      <c r="L326">
        <f t="shared" ca="1" si="48"/>
        <v>2.6637979526456389E-3</v>
      </c>
      <c r="M326">
        <f t="shared" ca="1" si="49"/>
        <v>2.3785719050352356</v>
      </c>
    </row>
    <row r="327" spans="1:15" x14ac:dyDescent="0.45">
      <c r="A327">
        <v>2084</v>
      </c>
      <c r="B327">
        <f>RF!E380</f>
        <v>4.9531342</v>
      </c>
      <c r="C327">
        <f>RF!C380+RF!D380</f>
        <v>3.2265624999999999E-2</v>
      </c>
      <c r="D327">
        <f t="shared" si="45"/>
        <v>2.8909841769597278</v>
      </c>
      <c r="E327">
        <f t="shared" si="46"/>
        <v>0.32717262424710802</v>
      </c>
      <c r="F327">
        <f t="shared" si="50"/>
        <v>6.2202673779057714E-2</v>
      </c>
      <c r="G327">
        <f t="shared" si="51"/>
        <v>1.2616179935898189E-2</v>
      </c>
      <c r="H327">
        <f t="shared" si="52"/>
        <v>3.2181568012068356</v>
      </c>
      <c r="I327">
        <f t="shared" si="53"/>
        <v>7.4818853714955905E-2</v>
      </c>
      <c r="K327">
        <f t="shared" ca="1" si="47"/>
        <v>2.4011900208696728</v>
      </c>
      <c r="L327">
        <f t="shared" ca="1" si="48"/>
        <v>-2.8410681749844855E-4</v>
      </c>
      <c r="M327">
        <f t="shared" ca="1" si="49"/>
        <v>2.4009059140521742</v>
      </c>
    </row>
    <row r="328" spans="1:15" x14ac:dyDescent="0.45">
      <c r="A328">
        <v>2085</v>
      </c>
      <c r="B328">
        <f>RF!E381</f>
        <v>4.9859109000000004</v>
      </c>
      <c r="C328">
        <f>RF!C381+RF!D381</f>
        <v>2.5655000000000001E-2</v>
      </c>
      <c r="D328">
        <f t="shared" si="45"/>
        <v>2.9184574426011225</v>
      </c>
      <c r="E328">
        <f t="shared" si="46"/>
        <v>0.33157445754937398</v>
      </c>
      <c r="F328">
        <f t="shared" si="50"/>
        <v>5.7272357344055135E-2</v>
      </c>
      <c r="G328">
        <f t="shared" si="51"/>
        <v>1.2615711141317704E-2</v>
      </c>
      <c r="H328">
        <f t="shared" si="52"/>
        <v>3.2500319001504963</v>
      </c>
      <c r="I328">
        <f t="shared" si="53"/>
        <v>6.9888068485372837E-2</v>
      </c>
      <c r="K328">
        <f t="shared" ca="1" si="47"/>
        <v>2.4258972107168373</v>
      </c>
      <c r="L328">
        <f t="shared" ca="1" si="48"/>
        <v>-3.2835776245029023E-3</v>
      </c>
      <c r="M328">
        <f t="shared" ca="1" si="49"/>
        <v>2.4226136330923342</v>
      </c>
    </row>
    <row r="329" spans="1:15" x14ac:dyDescent="0.45">
      <c r="A329">
        <v>2086</v>
      </c>
      <c r="B329">
        <f>RF!E382</f>
        <v>5.0164964999999997</v>
      </c>
      <c r="C329">
        <f>RF!C382+RF!D382</f>
        <v>7.2528750000000003E-2</v>
      </c>
      <c r="D329">
        <f t="shared" ref="D329:D392" si="54">D328+($B328+$B329)*$B$4*$B$5/2-D328*$B$5</f>
        <v>2.9450909182752203</v>
      </c>
      <c r="E329">
        <f t="shared" ref="E329:E392" si="55">E328+($B328+$B329)*$C$4*$C$5/2-E328*$C$5</f>
        <v>0.33599870396258297</v>
      </c>
      <c r="F329">
        <f t="shared" si="50"/>
        <v>5.4321108706738244E-2</v>
      </c>
      <c r="G329">
        <f t="shared" si="51"/>
        <v>1.2636307968249957E-2</v>
      </c>
      <c r="H329">
        <f t="shared" si="52"/>
        <v>3.2810896222378032</v>
      </c>
      <c r="I329">
        <f t="shared" si="53"/>
        <v>6.6957416674988196E-2</v>
      </c>
      <c r="K329">
        <f t="shared" ref="K329:K392" ca="1" si="56">H$4*(H329-AVERAGE(H$104:H$123))</f>
        <v>2.4499708312313295</v>
      </c>
      <c r="L329">
        <f t="shared" ref="L329:L392" ca="1" si="57">I$4*(I329-AVERAGE(I$104:I$123))</f>
        <v>-5.0663371935070409E-3</v>
      </c>
      <c r="M329">
        <f t="shared" ref="M329:M392" ca="1" si="58">K329+L329</f>
        <v>2.4449044940378224</v>
      </c>
      <c r="O329" s="2"/>
    </row>
    <row r="330" spans="1:15" x14ac:dyDescent="0.45">
      <c r="A330">
        <v>2087</v>
      </c>
      <c r="B330">
        <f>RF!E383</f>
        <v>5.0448560000000002</v>
      </c>
      <c r="C330">
        <f>RF!C383+RF!D383</f>
        <v>0.14625187000000001</v>
      </c>
      <c r="D330">
        <f t="shared" si="54"/>
        <v>2.9708224444184284</v>
      </c>
      <c r="E330">
        <f t="shared" si="55"/>
        <v>0.34044299787202881</v>
      </c>
      <c r="F330">
        <f t="shared" ref="F330:F393" si="59">F329+($C329+$C330)*$B$4*$B$5/2-F329*$B$5</f>
        <v>5.5971424278745394E-2</v>
      </c>
      <c r="G330">
        <f t="shared" ref="G330:G393" si="60">G329+($C329+$C330)*$C$4*$C$5/2-G329*$C$5</f>
        <v>1.2719947280447846E-2</v>
      </c>
      <c r="H330">
        <f t="shared" ref="H330:H393" si="61">SUM(D330:E330)</f>
        <v>3.3112654422904573</v>
      </c>
      <c r="I330">
        <f t="shared" ref="I330:I393" si="62">SUM(F330:G330)</f>
        <v>6.8691371559193234E-2</v>
      </c>
      <c r="K330">
        <f t="shared" ca="1" si="56"/>
        <v>2.4733608673266709</v>
      </c>
      <c r="L330">
        <f t="shared" ca="1" si="57"/>
        <v>-4.0115463612818095E-3</v>
      </c>
      <c r="M330">
        <f t="shared" ca="1" si="58"/>
        <v>2.4693493209653892</v>
      </c>
    </row>
    <row r="331" spans="1:15" x14ac:dyDescent="0.45">
      <c r="A331">
        <v>2088</v>
      </c>
      <c r="B331">
        <f>RF!E384</f>
        <v>5.0710687999999999</v>
      </c>
      <c r="C331">
        <f>RF!C384+RF!D384</f>
        <v>0.18119062</v>
      </c>
      <c r="D331">
        <f t="shared" si="54"/>
        <v>2.9955984101160968</v>
      </c>
      <c r="E331">
        <f t="shared" si="55"/>
        <v>0.34490500266156343</v>
      </c>
      <c r="F331">
        <f t="shared" si="59"/>
        <v>6.1284231844738829E-2</v>
      </c>
      <c r="G331">
        <f t="shared" si="60"/>
        <v>1.2860231276244758E-2</v>
      </c>
      <c r="H331">
        <f t="shared" si="61"/>
        <v>3.3405034127776601</v>
      </c>
      <c r="I331">
        <f t="shared" si="62"/>
        <v>7.4144463120983592E-2</v>
      </c>
      <c r="K331">
        <f t="shared" ca="1" si="56"/>
        <v>2.4960239526664196</v>
      </c>
      <c r="L331">
        <f t="shared" ca="1" si="57"/>
        <v>-6.9434875766694959E-4</v>
      </c>
      <c r="M331">
        <f t="shared" ca="1" si="58"/>
        <v>2.4953296039087527</v>
      </c>
    </row>
    <row r="332" spans="1:15" x14ac:dyDescent="0.45">
      <c r="A332">
        <v>2089</v>
      </c>
      <c r="B332">
        <f>RF!E385</f>
        <v>5.0954398000000003</v>
      </c>
      <c r="C332">
        <f>RF!C385+RF!D385</f>
        <v>0.19056186999999999</v>
      </c>
      <c r="D332">
        <f t="shared" si="54"/>
        <v>3.0193848295005079</v>
      </c>
      <c r="E332">
        <f t="shared" si="55"/>
        <v>0.349382588468512</v>
      </c>
      <c r="F332">
        <f t="shared" si="59"/>
        <v>6.7569775315773933E-2</v>
      </c>
      <c r="G332">
        <f t="shared" si="60"/>
        <v>1.3023354799740096E-2</v>
      </c>
      <c r="H332">
        <f t="shared" si="61"/>
        <v>3.3687674179690199</v>
      </c>
      <c r="I332">
        <f t="shared" si="62"/>
        <v>8.0593130115514028E-2</v>
      </c>
      <c r="K332">
        <f t="shared" ca="1" si="56"/>
        <v>2.5179320930407747</v>
      </c>
      <c r="L332">
        <f t="shared" ca="1" si="57"/>
        <v>3.2284723536923749E-3</v>
      </c>
      <c r="M332">
        <f t="shared" ca="1" si="58"/>
        <v>2.5211605653944669</v>
      </c>
    </row>
    <row r="333" spans="1:15" x14ac:dyDescent="0.45">
      <c r="A333">
        <v>2090</v>
      </c>
      <c r="B333">
        <f>RF!E386</f>
        <v>5.1183031999999997</v>
      </c>
      <c r="C333">
        <f>RF!C386+RF!D386</f>
        <v>0.17415125000000001</v>
      </c>
      <c r="D333">
        <f t="shared" si="54"/>
        <v>3.0421741616061295</v>
      </c>
      <c r="E333">
        <f t="shared" si="55"/>
        <v>0.35387396498323287</v>
      </c>
      <c r="F333">
        <f t="shared" si="59"/>
        <v>7.2900600188178399E-2</v>
      </c>
      <c r="G333">
        <f t="shared" si="60"/>
        <v>1.3182397670654747E-2</v>
      </c>
      <c r="H333">
        <f t="shared" si="61"/>
        <v>3.3960481265893625</v>
      </c>
      <c r="I333">
        <f t="shared" si="62"/>
        <v>8.6082997858833152E-2</v>
      </c>
      <c r="K333">
        <f t="shared" ca="1" si="56"/>
        <v>2.5390780555439605</v>
      </c>
      <c r="L333">
        <f t="shared" ca="1" si="57"/>
        <v>6.5680414615915455E-3</v>
      </c>
      <c r="M333">
        <f t="shared" ca="1" si="58"/>
        <v>2.5456460970055521</v>
      </c>
    </row>
    <row r="334" spans="1:15" x14ac:dyDescent="0.45">
      <c r="A334">
        <v>2091</v>
      </c>
      <c r="B334">
        <f>RF!E387</f>
        <v>5.1399224999999999</v>
      </c>
      <c r="C334">
        <f>RF!C387+RF!D387</f>
        <v>0.13018687000000001</v>
      </c>
      <c r="D334">
        <f t="shared" si="54"/>
        <v>3.0639808763668661</v>
      </c>
      <c r="E334">
        <f t="shared" si="55"/>
        <v>0.35837765896168222</v>
      </c>
      <c r="F334">
        <f t="shared" si="59"/>
        <v>7.5495245381674361E-2</v>
      </c>
      <c r="G334">
        <f t="shared" si="60"/>
        <v>1.3309466215071512E-2</v>
      </c>
      <c r="H334">
        <f t="shared" si="61"/>
        <v>3.4223585353285482</v>
      </c>
      <c r="I334">
        <f t="shared" si="62"/>
        <v>8.8804711596745869E-2</v>
      </c>
      <c r="K334">
        <f t="shared" ca="1" si="56"/>
        <v>2.5594719142367452</v>
      </c>
      <c r="L334">
        <f t="shared" ca="1" si="57"/>
        <v>8.223700858985836E-3</v>
      </c>
      <c r="M334">
        <f t="shared" ca="1" si="58"/>
        <v>2.5676956150957313</v>
      </c>
    </row>
    <row r="335" spans="1:15" x14ac:dyDescent="0.45">
      <c r="A335">
        <v>2092</v>
      </c>
      <c r="B335">
        <f>RF!E388</f>
        <v>5.1611431000000003</v>
      </c>
      <c r="C335">
        <f>RF!C388+RF!D388</f>
        <v>8.6078125000000005E-2</v>
      </c>
      <c r="D335">
        <f t="shared" si="54"/>
        <v>3.0848570858144613</v>
      </c>
      <c r="E335">
        <f t="shared" si="55"/>
        <v>0.36289278089682903</v>
      </c>
      <c r="F335">
        <f t="shared" si="59"/>
        <v>7.4680014621885157E-2</v>
      </c>
      <c r="G335">
        <f t="shared" si="60"/>
        <v>1.3390147577983114E-2</v>
      </c>
      <c r="H335">
        <f t="shared" si="61"/>
        <v>3.4477498667112902</v>
      </c>
      <c r="I335">
        <f t="shared" si="62"/>
        <v>8.8070162199868268E-2</v>
      </c>
      <c r="K335">
        <f t="shared" ca="1" si="56"/>
        <v>2.5791533729846701</v>
      </c>
      <c r="L335">
        <f t="shared" ca="1" si="57"/>
        <v>7.7768634143090178E-3</v>
      </c>
      <c r="M335">
        <f t="shared" ca="1" si="58"/>
        <v>2.5869302363989792</v>
      </c>
    </row>
    <row r="336" spans="1:15" x14ac:dyDescent="0.45">
      <c r="A336">
        <v>2093</v>
      </c>
      <c r="B336">
        <f>RF!E389</f>
        <v>5.1826241</v>
      </c>
      <c r="C336">
        <f>RF!C389+RF!D389</f>
        <v>5.9268124999999998E-2</v>
      </c>
      <c r="D336">
        <f t="shared" si="54"/>
        <v>3.1049023275242367</v>
      </c>
      <c r="E336">
        <f t="shared" si="55"/>
        <v>0.36741923056114573</v>
      </c>
      <c r="F336">
        <f t="shared" si="59"/>
        <v>7.1445049743310951E-2</v>
      </c>
      <c r="G336">
        <f t="shared" si="60"/>
        <v>1.3433529563882565E-2</v>
      </c>
      <c r="H336">
        <f t="shared" si="61"/>
        <v>3.4723215580853823</v>
      </c>
      <c r="I336">
        <f t="shared" si="62"/>
        <v>8.4878579307193516E-2</v>
      </c>
      <c r="K336">
        <f t="shared" ca="1" si="56"/>
        <v>2.5981995081737304</v>
      </c>
      <c r="L336">
        <f t="shared" ca="1" si="57"/>
        <v>5.835375543923267E-3</v>
      </c>
      <c r="M336">
        <f t="shared" ca="1" si="58"/>
        <v>2.6040348837176537</v>
      </c>
    </row>
    <row r="337" spans="1:13" x14ac:dyDescent="0.45">
      <c r="A337">
        <v>2094</v>
      </c>
      <c r="B337">
        <f>RF!E390</f>
        <v>5.2041804000000003</v>
      </c>
      <c r="C337">
        <f>RF!C390+RF!D390</f>
        <v>4.3176875000000003E-2</v>
      </c>
      <c r="D337">
        <f t="shared" si="54"/>
        <v>3.1242217518530278</v>
      </c>
      <c r="E337">
        <f t="shared" si="55"/>
        <v>0.37195715595436579</v>
      </c>
      <c r="F337">
        <f t="shared" si="59"/>
        <v>6.7054027181782452E-2</v>
      </c>
      <c r="G337">
        <f t="shared" si="60"/>
        <v>1.3454361072899398E-2</v>
      </c>
      <c r="H337">
        <f t="shared" si="61"/>
        <v>3.4961789078073937</v>
      </c>
      <c r="I337">
        <f t="shared" si="62"/>
        <v>8.0508388254681845E-2</v>
      </c>
      <c r="K337">
        <f t="shared" ca="1" si="56"/>
        <v>2.6166919392050438</v>
      </c>
      <c r="L337">
        <f t="shared" ca="1" si="57"/>
        <v>3.1769226053536387E-3</v>
      </c>
      <c r="M337">
        <f t="shared" ca="1" si="58"/>
        <v>2.6198688618103976</v>
      </c>
    </row>
    <row r="338" spans="1:13" x14ac:dyDescent="0.45">
      <c r="A338">
        <v>2095</v>
      </c>
      <c r="B338">
        <f>RF!E391</f>
        <v>5.2257107999999999</v>
      </c>
      <c r="C338">
        <f>RF!C391+RF!D391</f>
        <v>3.2265624999999999E-2</v>
      </c>
      <c r="D338">
        <f t="shared" si="54"/>
        <v>3.1428985697862388</v>
      </c>
      <c r="E338">
        <f t="shared" si="55"/>
        <v>0.37650655493154173</v>
      </c>
      <c r="F338">
        <f t="shared" si="59"/>
        <v>6.2199670832783403E-2</v>
      </c>
      <c r="G338">
        <f t="shared" si="60"/>
        <v>1.3461014862711724E-2</v>
      </c>
      <c r="H338">
        <f t="shared" si="61"/>
        <v>3.5194051247177804</v>
      </c>
      <c r="I338">
        <f t="shared" si="62"/>
        <v>7.5660685695495125E-2</v>
      </c>
      <c r="K338">
        <f t="shared" ca="1" si="56"/>
        <v>2.6346951633409326</v>
      </c>
      <c r="L338">
        <f t="shared" ca="1" si="57"/>
        <v>2.2799223619398819E-4</v>
      </c>
      <c r="M338">
        <f t="shared" ca="1" si="58"/>
        <v>2.6349231555771264</v>
      </c>
    </row>
    <row r="339" spans="1:13" x14ac:dyDescent="0.45">
      <c r="A339">
        <v>2096</v>
      </c>
      <c r="B339">
        <f>RF!E392</f>
        <v>5.2471677000000003</v>
      </c>
      <c r="C339">
        <f>RF!C392+RF!D392</f>
        <v>2.5655000000000001E-2</v>
      </c>
      <c r="D339">
        <f t="shared" si="54"/>
        <v>3.161001384163483</v>
      </c>
      <c r="E339">
        <f t="shared" si="55"/>
        <v>0.38106734750519133</v>
      </c>
      <c r="F339">
        <f t="shared" si="59"/>
        <v>5.7269691431878759E-2</v>
      </c>
      <c r="G339">
        <f t="shared" si="60"/>
        <v>1.3458485496161758E-2</v>
      </c>
      <c r="H339">
        <f t="shared" si="61"/>
        <v>3.5420687316686745</v>
      </c>
      <c r="I339">
        <f t="shared" si="62"/>
        <v>7.0728176928040523E-2</v>
      </c>
      <c r="K339">
        <f t="shared" ca="1" si="56"/>
        <v>2.6522622943652778</v>
      </c>
      <c r="L339">
        <f t="shared" ca="1" si="57"/>
        <v>-2.7725270248172267E-3</v>
      </c>
      <c r="M339">
        <f t="shared" ca="1" si="58"/>
        <v>2.6494897673404605</v>
      </c>
    </row>
    <row r="340" spans="1:13" x14ac:dyDescent="0.45">
      <c r="A340">
        <v>2097</v>
      </c>
      <c r="B340">
        <f>RF!E393</f>
        <v>5.2685241999999999</v>
      </c>
      <c r="C340">
        <f>RF!C393+RF!D393</f>
        <v>7.2528750000000003E-2</v>
      </c>
      <c r="D340">
        <f t="shared" si="54"/>
        <v>3.178588460177429</v>
      </c>
      <c r="E340">
        <f t="shared" si="55"/>
        <v>0.38563941490672371</v>
      </c>
      <c r="F340">
        <f t="shared" si="59"/>
        <v>5.4318742001814829E-2</v>
      </c>
      <c r="G340">
        <f t="shared" si="60"/>
        <v>1.347702677690733E-2</v>
      </c>
      <c r="H340">
        <f t="shared" si="61"/>
        <v>3.5642278750841525</v>
      </c>
      <c r="I340">
        <f t="shared" si="62"/>
        <v>6.7795768778722162E-2</v>
      </c>
      <c r="K340">
        <f t="shared" ca="1" si="56"/>
        <v>2.6694384030319349</v>
      </c>
      <c r="L340">
        <f t="shared" ca="1" si="57"/>
        <v>-4.5563550012075339E-3</v>
      </c>
      <c r="M340">
        <f t="shared" ca="1" si="58"/>
        <v>2.6648820480307274</v>
      </c>
    </row>
    <row r="341" spans="1:13" x14ac:dyDescent="0.45">
      <c r="A341">
        <v>2098</v>
      </c>
      <c r="B341">
        <f>RF!E394</f>
        <v>5.2897049000000003</v>
      </c>
      <c r="C341">
        <f>RF!C394+RF!D394</f>
        <v>0.14625187000000001</v>
      </c>
      <c r="D341">
        <f t="shared" si="54"/>
        <v>3.1957079012168212</v>
      </c>
      <c r="E341">
        <f t="shared" si="55"/>
        <v>0.39022258513688785</v>
      </c>
      <c r="F341">
        <f t="shared" si="59"/>
        <v>5.5969323199706052E-2</v>
      </c>
      <c r="G341">
        <f t="shared" si="60"/>
        <v>1.3558615556443332E-2</v>
      </c>
      <c r="H341">
        <f t="shared" si="61"/>
        <v>3.5859304863537091</v>
      </c>
      <c r="I341">
        <f t="shared" si="62"/>
        <v>6.9527938756149377E-2</v>
      </c>
      <c r="K341">
        <f t="shared" ca="1" si="56"/>
        <v>2.6862606421648678</v>
      </c>
      <c r="L341">
        <f t="shared" ca="1" si="57"/>
        <v>-3.5026499546176588E-3</v>
      </c>
      <c r="M341">
        <f t="shared" ca="1" si="58"/>
        <v>2.68275799221025</v>
      </c>
    </row>
    <row r="342" spans="1:13" x14ac:dyDescent="0.45">
      <c r="A342">
        <v>2099</v>
      </c>
      <c r="B342">
        <f>RF!E395</f>
        <v>5.3107896999999999</v>
      </c>
      <c r="C342">
        <f>RF!C395+RF!D395</f>
        <v>0.18119062</v>
      </c>
      <c r="D342">
        <f t="shared" si="54"/>
        <v>3.2124025711567277</v>
      </c>
      <c r="E342">
        <f t="shared" si="55"/>
        <v>0.39481668897021022</v>
      </c>
      <c r="F342">
        <f t="shared" si="59"/>
        <v>6.1282366579201976E-2</v>
      </c>
      <c r="G342">
        <f t="shared" si="60"/>
        <v>1.369685402087505E-2</v>
      </c>
      <c r="H342">
        <f t="shared" si="61"/>
        <v>3.6072192601269379</v>
      </c>
      <c r="I342">
        <f t="shared" si="62"/>
        <v>7.4979220600077029E-2</v>
      </c>
      <c r="K342">
        <f t="shared" ca="1" si="56"/>
        <v>2.7027621054594029</v>
      </c>
      <c r="L342">
        <f t="shared" ca="1" si="57"/>
        <v>-1.8655322959421072E-4</v>
      </c>
      <c r="M342">
        <f t="shared" ca="1" si="58"/>
        <v>2.7025755522298085</v>
      </c>
    </row>
    <row r="343" spans="1:13" x14ac:dyDescent="0.45">
      <c r="A343">
        <v>2100</v>
      </c>
      <c r="B343">
        <f>RF!E396</f>
        <v>5.3313623000000003</v>
      </c>
      <c r="C343">
        <f>RF!C396+RF!D396</f>
        <v>0.19056186999999999</v>
      </c>
      <c r="D343">
        <f t="shared" si="54"/>
        <v>3.2286986111515161</v>
      </c>
      <c r="E343">
        <f t="shared" si="55"/>
        <v>0.39942138159941515</v>
      </c>
      <c r="F343">
        <f t="shared" si="59"/>
        <v>6.7568119397334966E-2</v>
      </c>
      <c r="G343">
        <f t="shared" si="60"/>
        <v>1.385793700210361E-2</v>
      </c>
      <c r="H343">
        <f t="shared" si="61"/>
        <v>3.6281199927509311</v>
      </c>
      <c r="I343">
        <f t="shared" si="62"/>
        <v>8.1426056399438576E-2</v>
      </c>
      <c r="K343">
        <f t="shared" ca="1" si="56"/>
        <v>2.718962788312139</v>
      </c>
      <c r="L343">
        <f t="shared" ca="1" si="57"/>
        <v>3.735153938205363E-3</v>
      </c>
      <c r="M343">
        <f t="shared" ca="1" si="58"/>
        <v>2.7226979422503446</v>
      </c>
    </row>
    <row r="344" spans="1:13" x14ac:dyDescent="0.45">
      <c r="A344">
        <v>2101</v>
      </c>
      <c r="B344">
        <f>RF!E397</f>
        <v>5.3508874999999998</v>
      </c>
      <c r="C344">
        <f>RF!C397+RF!D397</f>
        <v>0.17415125000000001</v>
      </c>
      <c r="D344">
        <f t="shared" si="54"/>
        <v>3.2445855358239006</v>
      </c>
      <c r="E344">
        <f t="shared" si="55"/>
        <v>0.40403582126151583</v>
      </c>
      <c r="F344">
        <f t="shared" si="59"/>
        <v>7.2899130120875733E-2</v>
      </c>
      <c r="G344">
        <f t="shared" si="60"/>
        <v>1.4014944307681368E-2</v>
      </c>
      <c r="H344">
        <f t="shared" si="61"/>
        <v>3.6486213570854167</v>
      </c>
      <c r="I344">
        <f t="shared" si="62"/>
        <v>8.69140744285571E-2</v>
      </c>
      <c r="K344">
        <f t="shared" ca="1" si="56"/>
        <v>2.7348539107721295</v>
      </c>
      <c r="L344">
        <f t="shared" ca="1" si="57"/>
        <v>7.0735978371392937E-3</v>
      </c>
      <c r="M344">
        <f t="shared" ca="1" si="58"/>
        <v>2.7419275086092689</v>
      </c>
    </row>
    <row r="345" spans="1:13" x14ac:dyDescent="0.45">
      <c r="A345">
        <v>2102</v>
      </c>
      <c r="B345">
        <f>RF!E398</f>
        <v>5.3705005999999997</v>
      </c>
      <c r="C345">
        <f>RF!C398+RF!D398</f>
        <v>0.13018687000000001</v>
      </c>
      <c r="D345">
        <f t="shared" si="54"/>
        <v>3.2600752861444837</v>
      </c>
      <c r="E345">
        <f t="shared" si="55"/>
        <v>0.40865948220120524</v>
      </c>
      <c r="F345">
        <f t="shared" si="59"/>
        <v>7.5493940306603322E-2</v>
      </c>
      <c r="G345">
        <f t="shared" si="60"/>
        <v>1.4139982251552281E-2</v>
      </c>
      <c r="H345">
        <f t="shared" si="61"/>
        <v>3.668734768345689</v>
      </c>
      <c r="I345">
        <f t="shared" si="62"/>
        <v>8.963392255815561E-2</v>
      </c>
      <c r="K345">
        <f t="shared" ca="1" si="56"/>
        <v>2.7504443210594829</v>
      </c>
      <c r="L345">
        <f t="shared" ca="1" si="57"/>
        <v>8.7281223569400102E-3</v>
      </c>
      <c r="M345">
        <f t="shared" ca="1" si="58"/>
        <v>2.7591724434164231</v>
      </c>
    </row>
    <row r="346" spans="1:13" x14ac:dyDescent="0.45">
      <c r="A346">
        <v>2103</v>
      </c>
      <c r="B346">
        <f>RF!E399</f>
        <v>5.3907736000000002</v>
      </c>
      <c r="C346">
        <f>RF!C399+RF!D399</f>
        <v>8.6078125000000005E-2</v>
      </c>
      <c r="D346">
        <f t="shared" si="54"/>
        <v>3.2752389183486907</v>
      </c>
      <c r="E346">
        <f t="shared" si="55"/>
        <v>0.41329273315445253</v>
      </c>
      <c r="F346">
        <f t="shared" si="59"/>
        <v>7.4678856021229284E-2</v>
      </c>
      <c r="G346">
        <f t="shared" si="60"/>
        <v>1.4218637966599832E-2</v>
      </c>
      <c r="H346">
        <f t="shared" si="61"/>
        <v>3.6885316515031432</v>
      </c>
      <c r="I346">
        <f t="shared" si="62"/>
        <v>8.8897493987829118E-2</v>
      </c>
      <c r="K346">
        <f t="shared" ca="1" si="56"/>
        <v>2.7657893824636179</v>
      </c>
      <c r="L346">
        <f t="shared" ca="1" si="57"/>
        <v>8.2801417827941936E-3</v>
      </c>
      <c r="M346">
        <f t="shared" ca="1" si="58"/>
        <v>2.774069524246412</v>
      </c>
    </row>
    <row r="347" spans="1:13" x14ac:dyDescent="0.45">
      <c r="A347">
        <v>2104</v>
      </c>
      <c r="B347">
        <f>RF!E400</f>
        <v>5.4110630999999998</v>
      </c>
      <c r="C347">
        <f>RF!C400+RF!D400</f>
        <v>5.9268124999999998E-2</v>
      </c>
      <c r="D347">
        <f t="shared" si="54"/>
        <v>3.2901369854403399</v>
      </c>
      <c r="E347">
        <f t="shared" si="55"/>
        <v>0.41793590460349966</v>
      </c>
      <c r="F347">
        <f t="shared" si="59"/>
        <v>7.1444021177591188E-2</v>
      </c>
      <c r="G347">
        <f t="shared" si="60"/>
        <v>1.4259999245237326E-2</v>
      </c>
      <c r="H347">
        <f t="shared" si="61"/>
        <v>3.7080728900438396</v>
      </c>
      <c r="I347">
        <f t="shared" si="62"/>
        <v>8.5704020422828514E-2</v>
      </c>
      <c r="K347">
        <f t="shared" ca="1" si="56"/>
        <v>2.7809362873038848</v>
      </c>
      <c r="L347">
        <f t="shared" ca="1" si="57"/>
        <v>6.3375037879996607E-3</v>
      </c>
      <c r="M347">
        <f t="shared" ca="1" si="58"/>
        <v>2.7872737910918843</v>
      </c>
    </row>
    <row r="348" spans="1:13" x14ac:dyDescent="0.45">
      <c r="A348">
        <v>2105</v>
      </c>
      <c r="B348">
        <f>RF!E401</f>
        <v>5.4311955000000003</v>
      </c>
      <c r="C348">
        <f>RF!C401+RF!D401</f>
        <v>4.3176875000000003E-2</v>
      </c>
      <c r="D348">
        <f t="shared" si="54"/>
        <v>3.3047943143376246</v>
      </c>
      <c r="E348">
        <f t="shared" si="55"/>
        <v>0.42258889879425904</v>
      </c>
      <c r="F348">
        <f t="shared" si="59"/>
        <v>6.7053114056596044E-2</v>
      </c>
      <c r="G348">
        <f t="shared" si="60"/>
        <v>1.4278814975544053E-2</v>
      </c>
      <c r="H348">
        <f t="shared" si="61"/>
        <v>3.7273832131318838</v>
      </c>
      <c r="I348">
        <f t="shared" si="62"/>
        <v>8.1331929032140093E-2</v>
      </c>
      <c r="K348">
        <f t="shared" ca="1" si="56"/>
        <v>2.7959042037765416</v>
      </c>
      <c r="L348">
        <f t="shared" ca="1" si="57"/>
        <v>3.6778948451387889E-3</v>
      </c>
      <c r="M348">
        <f t="shared" ca="1" si="58"/>
        <v>2.7995820986216802</v>
      </c>
    </row>
    <row r="349" spans="1:13" x14ac:dyDescent="0.45">
      <c r="A349">
        <v>2106</v>
      </c>
      <c r="B349">
        <f>RF!E402</f>
        <v>5.4510566000000003</v>
      </c>
      <c r="C349">
        <f>RF!C402+RF!D402</f>
        <v>3.2265624999999999E-2</v>
      </c>
      <c r="D349">
        <f t="shared" si="54"/>
        <v>3.3192227545312916</v>
      </c>
      <c r="E349">
        <f t="shared" si="55"/>
        <v>0.42725146764260574</v>
      </c>
      <c r="F349">
        <f t="shared" si="59"/>
        <v>6.2198860191722716E-2</v>
      </c>
      <c r="G349">
        <f t="shared" si="60"/>
        <v>1.4283457903177272E-2</v>
      </c>
      <c r="H349">
        <f t="shared" si="61"/>
        <v>3.7464742221738971</v>
      </c>
      <c r="I349">
        <f t="shared" si="62"/>
        <v>7.6482318094899984E-2</v>
      </c>
      <c r="K349">
        <f t="shared" ca="1" si="56"/>
        <v>2.8107021244232717</v>
      </c>
      <c r="L349">
        <f t="shared" ca="1" si="57"/>
        <v>7.2780358091002761E-4</v>
      </c>
      <c r="M349">
        <f t="shared" ca="1" si="58"/>
        <v>2.8114299280041819</v>
      </c>
    </row>
    <row r="350" spans="1:13" x14ac:dyDescent="0.45">
      <c r="A350">
        <v>2107</v>
      </c>
      <c r="B350">
        <f>RF!E403</f>
        <v>5.4705883999999996</v>
      </c>
      <c r="C350">
        <f>RF!C403+RF!D403</f>
        <v>2.5655000000000001E-2</v>
      </c>
      <c r="D350">
        <f t="shared" si="54"/>
        <v>3.333426727992713</v>
      </c>
      <c r="E350">
        <f t="shared" si="55"/>
        <v>0.43192327357954241</v>
      </c>
      <c r="F350">
        <f t="shared" si="59"/>
        <v>5.7268971772691767E-2</v>
      </c>
      <c r="G350">
        <f t="shared" si="60"/>
        <v>1.4278922578987666E-2</v>
      </c>
      <c r="H350">
        <f t="shared" si="61"/>
        <v>3.7653500015722554</v>
      </c>
      <c r="I350">
        <f t="shared" si="62"/>
        <v>7.1547894351679436E-2</v>
      </c>
      <c r="K350">
        <f t="shared" ca="1" si="56"/>
        <v>2.8253332151669506</v>
      </c>
      <c r="L350">
        <f t="shared" ca="1" si="57"/>
        <v>-2.2738805886580666E-3</v>
      </c>
      <c r="M350">
        <f t="shared" ca="1" si="58"/>
        <v>2.8230593345782924</v>
      </c>
    </row>
    <row r="351" spans="1:13" x14ac:dyDescent="0.45">
      <c r="A351">
        <v>2108</v>
      </c>
      <c r="B351">
        <f>RF!E404</f>
        <v>5.4897530000000003</v>
      </c>
      <c r="C351">
        <f>RF!C404+RF!D404</f>
        <v>7.2528750000000003E-2</v>
      </c>
      <c r="D351">
        <f t="shared" si="54"/>
        <v>3.3474067645788526</v>
      </c>
      <c r="E351">
        <f t="shared" si="55"/>
        <v>0.43660392968736217</v>
      </c>
      <c r="F351">
        <f t="shared" si="59"/>
        <v>5.4318103113198721E-2</v>
      </c>
      <c r="G351">
        <f t="shared" si="60"/>
        <v>1.4295462794670777E-2</v>
      </c>
      <c r="H351">
        <f t="shared" si="61"/>
        <v>3.7840106942662146</v>
      </c>
      <c r="I351">
        <f t="shared" si="62"/>
        <v>6.8613565907869503E-2</v>
      </c>
      <c r="K351">
        <f t="shared" ca="1" si="56"/>
        <v>2.8397975868033858</v>
      </c>
      <c r="L351">
        <f t="shared" ca="1" si="57"/>
        <v>-4.058876709066038E-3</v>
      </c>
      <c r="M351">
        <f t="shared" ca="1" si="58"/>
        <v>2.8357387100943199</v>
      </c>
    </row>
    <row r="352" spans="1:13" x14ac:dyDescent="0.45">
      <c r="A352">
        <v>2109</v>
      </c>
      <c r="B352">
        <f>RF!E405</f>
        <v>5.5083795000000002</v>
      </c>
      <c r="C352">
        <f>RF!C405+RF!D405</f>
        <v>0.14625187000000001</v>
      </c>
      <c r="D352">
        <f t="shared" si="54"/>
        <v>3.3611559410752991</v>
      </c>
      <c r="E352">
        <f t="shared" si="55"/>
        <v>0.44129294075406472</v>
      </c>
      <c r="F352">
        <f t="shared" si="59"/>
        <v>5.5968756016418222E-2</v>
      </c>
      <c r="G352">
        <f t="shared" si="60"/>
        <v>1.437505538978839E-2</v>
      </c>
      <c r="H352">
        <f t="shared" si="61"/>
        <v>3.8024488818293638</v>
      </c>
      <c r="I352">
        <f t="shared" si="62"/>
        <v>7.0343811406206616E-2</v>
      </c>
      <c r="K352">
        <f t="shared" ca="1" si="56"/>
        <v>2.8540894891239259</v>
      </c>
      <c r="L352">
        <f t="shared" ca="1" si="57"/>
        <v>-3.0063423520480421E-3</v>
      </c>
      <c r="M352">
        <f t="shared" ca="1" si="58"/>
        <v>2.8510831467718778</v>
      </c>
    </row>
    <row r="353" spans="1:13" x14ac:dyDescent="0.45">
      <c r="A353">
        <v>2110</v>
      </c>
      <c r="B353">
        <f>RF!E406</f>
        <v>5.5264150000000001</v>
      </c>
      <c r="C353">
        <f>RF!C406+RF!D406</f>
        <v>0.18119062</v>
      </c>
      <c r="D353">
        <f t="shared" si="54"/>
        <v>3.3746601865381685</v>
      </c>
      <c r="E353">
        <f t="shared" si="55"/>
        <v>0.44598969568993169</v>
      </c>
      <c r="F353">
        <f t="shared" si="59"/>
        <v>6.1281863053432556E-2</v>
      </c>
      <c r="G353">
        <f t="shared" si="60"/>
        <v>1.4511302538541786E-2</v>
      </c>
      <c r="H353">
        <f t="shared" si="61"/>
        <v>3.8206498822281003</v>
      </c>
      <c r="I353">
        <f t="shared" si="62"/>
        <v>7.579316559197434E-2</v>
      </c>
      <c r="K353">
        <f t="shared" ca="1" si="56"/>
        <v>2.868197541715535</v>
      </c>
      <c r="L353">
        <f t="shared" ca="1" si="57"/>
        <v>3.0858174952754262E-4</v>
      </c>
      <c r="M353">
        <f t="shared" ca="1" si="58"/>
        <v>2.8685061234650626</v>
      </c>
    </row>
    <row r="354" spans="1:13" x14ac:dyDescent="0.45">
      <c r="A354">
        <v>2111</v>
      </c>
      <c r="B354">
        <f>RF!E407</f>
        <v>5.5440467</v>
      </c>
      <c r="C354">
        <f>RF!C407+RF!D407</f>
        <v>0.19056186999999999</v>
      </c>
      <c r="D354">
        <f t="shared" si="54"/>
        <v>3.3879117648284569</v>
      </c>
      <c r="E354">
        <f t="shared" si="55"/>
        <v>0.45069365515750109</v>
      </c>
      <c r="F354">
        <f t="shared" si="59"/>
        <v>6.7567672384515817E-2</v>
      </c>
      <c r="G354">
        <f t="shared" si="60"/>
        <v>1.4670399060957122E-2</v>
      </c>
      <c r="H354">
        <f t="shared" si="61"/>
        <v>3.8386054199859578</v>
      </c>
      <c r="I354">
        <f t="shared" si="62"/>
        <v>8.2238071445472932E-2</v>
      </c>
      <c r="K354">
        <f t="shared" ca="1" si="56"/>
        <v>2.8821153300485354</v>
      </c>
      <c r="L354">
        <f t="shared" ca="1" si="57"/>
        <v>4.2291149022350974E-3</v>
      </c>
      <c r="M354">
        <f t="shared" ca="1" si="58"/>
        <v>2.8863444449507702</v>
      </c>
    </row>
    <row r="355" spans="1:13" x14ac:dyDescent="0.45">
      <c r="A355">
        <v>2112</v>
      </c>
      <c r="B355">
        <f>RF!E408</f>
        <v>5.5613977999999999</v>
      </c>
      <c r="C355">
        <f>RF!C408+RF!D408</f>
        <v>0.17415125000000001</v>
      </c>
      <c r="D355">
        <f t="shared" si="54"/>
        <v>3.4009147993254563</v>
      </c>
      <c r="E355">
        <f t="shared" si="55"/>
        <v>0.45540444352688209</v>
      </c>
      <c r="F355">
        <f t="shared" si="59"/>
        <v>7.2898733278305566E-2</v>
      </c>
      <c r="G355">
        <f t="shared" si="60"/>
        <v>1.4825424752740747E-2</v>
      </c>
      <c r="H355">
        <f t="shared" si="61"/>
        <v>3.8563192428523383</v>
      </c>
      <c r="I355">
        <f t="shared" si="62"/>
        <v>8.7724158031046315E-2</v>
      </c>
      <c r="K355">
        <f t="shared" ca="1" si="56"/>
        <v>2.895845759097627</v>
      </c>
      <c r="L355">
        <f t="shared" ca="1" si="57"/>
        <v>7.5663838750144128E-3</v>
      </c>
      <c r="M355">
        <f t="shared" ca="1" si="58"/>
        <v>2.9034121429726416</v>
      </c>
    </row>
    <row r="356" spans="1:13" x14ac:dyDescent="0.45">
      <c r="A356">
        <v>2113</v>
      </c>
      <c r="B356">
        <f>RF!E409</f>
        <v>5.5785245999999997</v>
      </c>
      <c r="C356">
        <f>RF!C409+RF!D409</f>
        <v>0.13018687000000001</v>
      </c>
      <c r="D356">
        <f t="shared" si="54"/>
        <v>3.4136793067139841</v>
      </c>
      <c r="E356">
        <f t="shared" si="55"/>
        <v>0.46012177999345355</v>
      </c>
      <c r="F356">
        <f t="shared" si="59"/>
        <v>7.5493588003450601E-2</v>
      </c>
      <c r="G356">
        <f t="shared" si="60"/>
        <v>1.4948485916019504E-2</v>
      </c>
      <c r="H356">
        <f t="shared" si="61"/>
        <v>3.8738010867074375</v>
      </c>
      <c r="I356">
        <f t="shared" si="62"/>
        <v>9.0442073919470109E-2</v>
      </c>
      <c r="K356">
        <f t="shared" ca="1" si="56"/>
        <v>2.9093963753881007</v>
      </c>
      <c r="L356">
        <f t="shared" ca="1" si="57"/>
        <v>9.2197329834504491E-3</v>
      </c>
      <c r="M356">
        <f t="shared" ca="1" si="58"/>
        <v>2.9186161083715509</v>
      </c>
    </row>
    <row r="357" spans="1:13" x14ac:dyDescent="0.45">
      <c r="A357">
        <v>2114</v>
      </c>
      <c r="B357">
        <f>RF!E410</f>
        <v>5.5954499999999996</v>
      </c>
      <c r="C357">
        <f>RF!C410+RF!D410</f>
        <v>8.6078125000000005E-2</v>
      </c>
      <c r="D357">
        <f t="shared" si="54"/>
        <v>3.4262169839316621</v>
      </c>
      <c r="E357">
        <f t="shared" si="55"/>
        <v>0.46484542587258465</v>
      </c>
      <c r="F357">
        <f t="shared" si="59"/>
        <v>7.4678543258635877E-2</v>
      </c>
      <c r="G357">
        <f t="shared" si="60"/>
        <v>1.5025169671888584E-2</v>
      </c>
      <c r="H357">
        <f t="shared" si="61"/>
        <v>3.8910624098042468</v>
      </c>
      <c r="I357">
        <f t="shared" si="62"/>
        <v>8.9703712930524454E-2</v>
      </c>
      <c r="K357">
        <f t="shared" ca="1" si="56"/>
        <v>2.9227760604996642</v>
      </c>
      <c r="L357">
        <f t="shared" ca="1" si="57"/>
        <v>8.7705768899978259E-3</v>
      </c>
      <c r="M357">
        <f t="shared" ca="1" si="58"/>
        <v>2.9315466373896619</v>
      </c>
    </row>
    <row r="358" spans="1:13" x14ac:dyDescent="0.45">
      <c r="A358">
        <v>2115</v>
      </c>
      <c r="B358">
        <f>RF!E411</f>
        <v>5.6120960999999996</v>
      </c>
      <c r="C358">
        <f>RF!C411+RF!D411</f>
        <v>5.9268124999999998E-2</v>
      </c>
      <c r="D358">
        <f t="shared" si="54"/>
        <v>3.438536267567736</v>
      </c>
      <c r="E358">
        <f t="shared" si="55"/>
        <v>0.46957511428742604</v>
      </c>
      <c r="F358">
        <f t="shared" si="59"/>
        <v>7.1443743517743186E-2</v>
      </c>
      <c r="G358">
        <f t="shared" si="60"/>
        <v>1.5064563801001752E-2</v>
      </c>
      <c r="H358">
        <f t="shared" si="61"/>
        <v>3.908111381855162</v>
      </c>
      <c r="I358">
        <f t="shared" si="62"/>
        <v>8.650830731874494E-2</v>
      </c>
      <c r="K358">
        <f t="shared" ca="1" si="56"/>
        <v>2.9359911469816073</v>
      </c>
      <c r="L358">
        <f t="shared" ca="1" si="57"/>
        <v>6.8267636020925039E-3</v>
      </c>
      <c r="M358">
        <f t="shared" ca="1" si="58"/>
        <v>2.9428179105836998</v>
      </c>
    </row>
    <row r="359" spans="1:13" x14ac:dyDescent="0.45">
      <c r="A359">
        <v>2116</v>
      </c>
      <c r="B359">
        <f>RF!E412</f>
        <v>5.6283304000000003</v>
      </c>
      <c r="C359">
        <f>RF!C412+RF!D412</f>
        <v>4.3176875000000003E-2</v>
      </c>
      <c r="D359">
        <f t="shared" si="54"/>
        <v>3.4506371970761709</v>
      </c>
      <c r="E359">
        <f t="shared" si="55"/>
        <v>0.47431046893697981</v>
      </c>
      <c r="F359">
        <f t="shared" si="59"/>
        <v>6.7052867559755244E-2</v>
      </c>
      <c r="G359">
        <f t="shared" si="60"/>
        <v>1.5081417179707441E-2</v>
      </c>
      <c r="H359">
        <f t="shared" si="61"/>
        <v>3.9249476660131508</v>
      </c>
      <c r="I359">
        <f t="shared" si="62"/>
        <v>8.2134284739462687E-2</v>
      </c>
      <c r="K359">
        <f t="shared" ca="1" si="56"/>
        <v>2.9490413737353336</v>
      </c>
      <c r="L359">
        <f t="shared" ca="1" si="57"/>
        <v>4.1659798881677323E-3</v>
      </c>
      <c r="M359">
        <f t="shared" ca="1" si="58"/>
        <v>2.9532073536235015</v>
      </c>
    </row>
    <row r="360" spans="1:13" x14ac:dyDescent="0.45">
      <c r="A360">
        <v>2117</v>
      </c>
      <c r="B360">
        <f>RF!E413</f>
        <v>5.6440713999999996</v>
      </c>
      <c r="C360">
        <f>RF!C413+RF!D413</f>
        <v>3.2265624999999999E-2</v>
      </c>
      <c r="D360">
        <f t="shared" si="54"/>
        <v>3.4625122297478015</v>
      </c>
      <c r="E360">
        <f t="shared" si="55"/>
        <v>0.47905100247957394</v>
      </c>
      <c r="F360">
        <f t="shared" si="59"/>
        <v>6.219864136032538E-2</v>
      </c>
      <c r="G360">
        <f t="shared" si="60"/>
        <v>1.5084102541960664E-2</v>
      </c>
      <c r="H360">
        <f t="shared" si="61"/>
        <v>3.9415632322273755</v>
      </c>
      <c r="I360">
        <f t="shared" si="62"/>
        <v>7.7282743902286039E-2</v>
      </c>
      <c r="K360">
        <f t="shared" ca="1" si="56"/>
        <v>2.9619205164667362</v>
      </c>
      <c r="L360">
        <f t="shared" ca="1" si="57"/>
        <v>1.2147146367846816E-3</v>
      </c>
      <c r="M360">
        <f t="shared" ca="1" si="58"/>
        <v>2.9631352311035206</v>
      </c>
    </row>
    <row r="361" spans="1:13" x14ac:dyDescent="0.45">
      <c r="A361">
        <v>2118</v>
      </c>
      <c r="B361">
        <f>RF!E414</f>
        <v>5.6592897000000004</v>
      </c>
      <c r="C361">
        <f>RF!C414+RF!D414</f>
        <v>2.5655000000000001E-2</v>
      </c>
      <c r="D361">
        <f t="shared" si="54"/>
        <v>3.4741507424590385</v>
      </c>
      <c r="E361">
        <f t="shared" si="55"/>
        <v>0.48379617074256864</v>
      </c>
      <c r="F361">
        <f t="shared" si="59"/>
        <v>5.726877750172138E-2</v>
      </c>
      <c r="G361">
        <f t="shared" si="60"/>
        <v>1.5077614426938399E-2</v>
      </c>
      <c r="H361">
        <f t="shared" si="61"/>
        <v>3.9579469132016074</v>
      </c>
      <c r="I361">
        <f t="shared" si="62"/>
        <v>7.2346391928659784E-2</v>
      </c>
      <c r="K361">
        <f t="shared" ca="1" si="56"/>
        <v>2.9746199191240019</v>
      </c>
      <c r="L361">
        <f t="shared" ca="1" si="57"/>
        <v>-1.7881425043369888E-3</v>
      </c>
      <c r="M361">
        <f t="shared" ca="1" si="58"/>
        <v>2.9728317766196648</v>
      </c>
    </row>
    <row r="362" spans="1:13" x14ac:dyDescent="0.45">
      <c r="A362">
        <v>2119</v>
      </c>
      <c r="B362">
        <f>RF!E415</f>
        <v>5.6739731000000004</v>
      </c>
      <c r="C362">
        <f>RF!C415+RF!D415</f>
        <v>7.2528750000000003E-2</v>
      </c>
      <c r="D362">
        <f t="shared" si="54"/>
        <v>3.4855418313119539</v>
      </c>
      <c r="E362">
        <f t="shared" si="55"/>
        <v>0.48854540911668221</v>
      </c>
      <c r="F362">
        <f t="shared" si="59"/>
        <v>5.4317930646128658E-2</v>
      </c>
      <c r="G362">
        <f t="shared" si="60"/>
        <v>1.5092206614690956E-2</v>
      </c>
      <c r="H362">
        <f t="shared" si="61"/>
        <v>3.974087240428636</v>
      </c>
      <c r="I362">
        <f t="shared" si="62"/>
        <v>6.9410137260819613E-2</v>
      </c>
      <c r="K362">
        <f t="shared" ca="1" si="56"/>
        <v>2.9871306921791194</v>
      </c>
      <c r="L362">
        <f t="shared" ca="1" si="57"/>
        <v>-3.5743103757901657E-3</v>
      </c>
      <c r="M362">
        <f t="shared" ca="1" si="58"/>
        <v>2.983556381803329</v>
      </c>
    </row>
    <row r="363" spans="1:13" x14ac:dyDescent="0.45">
      <c r="A363">
        <v>2120</v>
      </c>
      <c r="B363">
        <f>RF!E416</f>
        <v>5.6879742000000002</v>
      </c>
      <c r="C363">
        <f>RF!C416+RF!D416</f>
        <v>0.14625187000000001</v>
      </c>
      <c r="D363">
        <f t="shared" si="54"/>
        <v>3.4966701647695797</v>
      </c>
      <c r="E363">
        <f t="shared" si="55"/>
        <v>0.49329807087172073</v>
      </c>
      <c r="F363">
        <f t="shared" si="59"/>
        <v>5.5968602906099188E-2</v>
      </c>
      <c r="G363">
        <f t="shared" si="60"/>
        <v>1.5169855933163294E-2</v>
      </c>
      <c r="H363">
        <f t="shared" si="61"/>
        <v>3.9899682356413004</v>
      </c>
      <c r="I363">
        <f t="shared" si="62"/>
        <v>7.1138458839262481E-2</v>
      </c>
      <c r="K363">
        <f t="shared" ca="1" si="56"/>
        <v>2.9994404504758618</v>
      </c>
      <c r="L363">
        <f t="shared" ca="1" si="57"/>
        <v>-2.522946368176801E-3</v>
      </c>
      <c r="M363">
        <f t="shared" ca="1" si="58"/>
        <v>2.9969175041076852</v>
      </c>
    </row>
    <row r="364" spans="1:13" x14ac:dyDescent="0.45">
      <c r="A364">
        <v>2121</v>
      </c>
      <c r="B364">
        <f>RF!E417</f>
        <v>5.7012562999999998</v>
      </c>
      <c r="C364">
        <f>RF!C417+RF!D417</f>
        <v>0.18119062</v>
      </c>
      <c r="D364">
        <f t="shared" si="54"/>
        <v>3.5075156130452196</v>
      </c>
      <c r="E364">
        <f t="shared" si="55"/>
        <v>0.49805341453919633</v>
      </c>
      <c r="F364">
        <f t="shared" si="59"/>
        <v>6.1281727127369769E-2</v>
      </c>
      <c r="G364">
        <f t="shared" si="60"/>
        <v>1.5304164544968196E-2</v>
      </c>
      <c r="H364">
        <f t="shared" si="61"/>
        <v>4.005569027584416</v>
      </c>
      <c r="I364">
        <f t="shared" si="62"/>
        <v>7.6585891672337966E-2</v>
      </c>
      <c r="K364">
        <f t="shared" ca="1" si="56"/>
        <v>3.01153301618008</v>
      </c>
      <c r="L364">
        <f t="shared" ca="1" si="57"/>
        <v>7.9080894566174102E-4</v>
      </c>
      <c r="M364">
        <f t="shared" ca="1" si="58"/>
        <v>3.0123238251257418</v>
      </c>
    </row>
    <row r="365" spans="1:13" x14ac:dyDescent="0.45">
      <c r="A365">
        <v>2122</v>
      </c>
      <c r="B365">
        <f>RF!E418</f>
        <v>5.7140228000000004</v>
      </c>
      <c r="C365">
        <f>RF!C418+RF!D418</f>
        <v>0.19056186999999999</v>
      </c>
      <c r="D365">
        <f t="shared" si="54"/>
        <v>3.5180662084513465</v>
      </c>
      <c r="E365">
        <f t="shared" si="55"/>
        <v>0.50281078767159759</v>
      </c>
      <c r="F365">
        <f t="shared" si="59"/>
        <v>6.75675517140433E-2</v>
      </c>
      <c r="G365">
        <f t="shared" si="60"/>
        <v>1.546132725857159E-2</v>
      </c>
      <c r="H365">
        <f t="shared" si="61"/>
        <v>4.0208769961229445</v>
      </c>
      <c r="I365">
        <f t="shared" si="62"/>
        <v>8.3028878972614892E-2</v>
      </c>
      <c r="K365">
        <f t="shared" ca="1" si="56"/>
        <v>3.0233986071081067</v>
      </c>
      <c r="L365">
        <f t="shared" ca="1" si="57"/>
        <v>4.7101750135923022E-3</v>
      </c>
      <c r="M365">
        <f t="shared" ca="1" si="58"/>
        <v>3.028108782121699</v>
      </c>
    </row>
    <row r="366" spans="1:13" x14ac:dyDescent="0.45">
      <c r="A366">
        <v>2123</v>
      </c>
      <c r="B366">
        <f>RF!E419</f>
        <v>5.7264165</v>
      </c>
      <c r="C366">
        <f>RF!C419+RF!D419</f>
        <v>0.17415125000000001</v>
      </c>
      <c r="D366">
        <f t="shared" si="54"/>
        <v>3.5283235854215249</v>
      </c>
      <c r="E366">
        <f t="shared" si="55"/>
        <v>0.50756972053436522</v>
      </c>
      <c r="F366">
        <f t="shared" si="59"/>
        <v>7.2898626151220156E-2</v>
      </c>
      <c r="G366">
        <f t="shared" si="60"/>
        <v>1.5614423858147793E-2</v>
      </c>
      <c r="H366">
        <f t="shared" si="61"/>
        <v>4.0358933059558897</v>
      </c>
      <c r="I366">
        <f t="shared" si="62"/>
        <v>8.8513050009367947E-2</v>
      </c>
      <c r="K366">
        <f t="shared" ca="1" si="56"/>
        <v>3.0350381260473949</v>
      </c>
      <c r="L366">
        <f t="shared" ca="1" si="57"/>
        <v>8.0462787292171403E-3</v>
      </c>
      <c r="M366">
        <f t="shared" ca="1" si="58"/>
        <v>3.0430844047766121</v>
      </c>
    </row>
    <row r="367" spans="1:13" x14ac:dyDescent="0.45">
      <c r="A367">
        <v>2124</v>
      </c>
      <c r="B367">
        <f>RF!E420</f>
        <v>5.7385090999999999</v>
      </c>
      <c r="C367">
        <f>RF!C420+RF!D420</f>
        <v>0.13018687000000001</v>
      </c>
      <c r="D367">
        <f t="shared" si="54"/>
        <v>3.5382967903895501</v>
      </c>
      <c r="E367">
        <f t="shared" si="55"/>
        <v>0.51232985675869946</v>
      </c>
      <c r="F367">
        <f t="shared" si="59"/>
        <v>7.5493492899717352E-2</v>
      </c>
      <c r="G367">
        <f t="shared" si="60"/>
        <v>1.5735560634319735E-2</v>
      </c>
      <c r="H367">
        <f t="shared" si="61"/>
        <v>4.0506266471482499</v>
      </c>
      <c r="I367">
        <f t="shared" si="62"/>
        <v>9.1229053534037083E-2</v>
      </c>
      <c r="K367">
        <f t="shared" ca="1" si="56"/>
        <v>3.0464583088856063</v>
      </c>
      <c r="L367">
        <f t="shared" ca="1" si="57"/>
        <v>9.6984645180220441E-3</v>
      </c>
      <c r="M367">
        <f t="shared" ca="1" si="58"/>
        <v>3.0561567734036283</v>
      </c>
    </row>
    <row r="368" spans="1:13" x14ac:dyDescent="0.45">
      <c r="A368">
        <v>2125</v>
      </c>
      <c r="B368">
        <f>RF!E421</f>
        <v>5.7503342999999996</v>
      </c>
      <c r="C368">
        <f>RF!C421+RF!D421</f>
        <v>8.6078125000000005E-2</v>
      </c>
      <c r="D368">
        <f t="shared" si="54"/>
        <v>3.5479975866790245</v>
      </c>
      <c r="E368">
        <f t="shared" si="55"/>
        <v>0.51709089598716029</v>
      </c>
      <c r="F368">
        <f t="shared" si="59"/>
        <v>7.4678458828820182E-2</v>
      </c>
      <c r="G368">
        <f t="shared" si="60"/>
        <v>1.5810324696706759E-2</v>
      </c>
      <c r="H368">
        <f t="shared" si="61"/>
        <v>4.0650884826661846</v>
      </c>
      <c r="I368">
        <f t="shared" si="62"/>
        <v>9.0488783525526945E-2</v>
      </c>
      <c r="K368">
        <f t="shared" ca="1" si="56"/>
        <v>3.0576680408557451</v>
      </c>
      <c r="L368">
        <f t="shared" ca="1" si="57"/>
        <v>9.2481471392594633E-3</v>
      </c>
      <c r="M368">
        <f t="shared" ca="1" si="58"/>
        <v>3.0669161879950044</v>
      </c>
    </row>
    <row r="369" spans="1:13" x14ac:dyDescent="0.45">
      <c r="A369">
        <v>2126</v>
      </c>
      <c r="B369">
        <f>RF!E422</f>
        <v>5.7618216000000002</v>
      </c>
      <c r="C369">
        <f>RF!C422+RF!D422</f>
        <v>5.9268124999999998E-2</v>
      </c>
      <c r="D369">
        <f t="shared" si="54"/>
        <v>3.5574351142759593</v>
      </c>
      <c r="E369">
        <f t="shared" si="55"/>
        <v>0.52185251934221311</v>
      </c>
      <c r="F369">
        <f t="shared" si="59"/>
        <v>7.1443668563863499E-2</v>
      </c>
      <c r="G369">
        <f t="shared" si="60"/>
        <v>1.5847803814514772E-2</v>
      </c>
      <c r="H369">
        <f t="shared" si="61"/>
        <v>4.079287633618172</v>
      </c>
      <c r="I369">
        <f t="shared" si="62"/>
        <v>8.7291472378378268E-2</v>
      </c>
      <c r="K369">
        <f t="shared" ca="1" si="56"/>
        <v>3.0686741594205649</v>
      </c>
      <c r="L369">
        <f t="shared" ca="1" si="57"/>
        <v>7.3031746855325951E-3</v>
      </c>
      <c r="M369">
        <f t="shared" ca="1" si="58"/>
        <v>3.0759773341060974</v>
      </c>
    </row>
    <row r="370" spans="1:13" x14ac:dyDescent="0.45">
      <c r="A370">
        <v>2127</v>
      </c>
      <c r="B370">
        <f>RF!E423</f>
        <v>5.7728577999999997</v>
      </c>
      <c r="C370">
        <f>RF!C423+RF!D423</f>
        <v>4.3176875000000003E-2</v>
      </c>
      <c r="D370">
        <f t="shared" si="54"/>
        <v>3.5666109825320986</v>
      </c>
      <c r="E370">
        <f t="shared" si="55"/>
        <v>0.52661431261765701</v>
      </c>
      <c r="F370">
        <f t="shared" si="59"/>
        <v>6.7052801018284883E-2</v>
      </c>
      <c r="G370">
        <f t="shared" si="60"/>
        <v>1.586274685267227E-2</v>
      </c>
      <c r="H370">
        <f t="shared" si="61"/>
        <v>4.0932252951497556</v>
      </c>
      <c r="I370">
        <f t="shared" si="62"/>
        <v>8.2915547870957146E-2</v>
      </c>
      <c r="K370">
        <f t="shared" ca="1" si="56"/>
        <v>3.0794775909673979</v>
      </c>
      <c r="L370">
        <f t="shared" ca="1" si="57"/>
        <v>4.6412340001187125E-3</v>
      </c>
      <c r="M370">
        <f t="shared" ca="1" si="58"/>
        <v>3.0841188249675167</v>
      </c>
    </row>
    <row r="371" spans="1:13" x14ac:dyDescent="0.45">
      <c r="A371">
        <v>2128</v>
      </c>
      <c r="B371">
        <f>RF!E424</f>
        <v>5.7833807999999998</v>
      </c>
      <c r="C371">
        <f>RF!C424+RF!D424</f>
        <v>3.2265624999999999E-2</v>
      </c>
      <c r="D371">
        <f t="shared" si="54"/>
        <v>3.5755204128055049</v>
      </c>
      <c r="E371">
        <f t="shared" si="55"/>
        <v>0.53137577090576615</v>
      </c>
      <c r="F371">
        <f t="shared" si="59"/>
        <v>6.2198582287101997E-2</v>
      </c>
      <c r="G371">
        <f t="shared" si="60"/>
        <v>1.5863526533742178E-2</v>
      </c>
      <c r="H371">
        <f t="shared" si="61"/>
        <v>4.106896183711271</v>
      </c>
      <c r="I371">
        <f t="shared" si="62"/>
        <v>7.8062108820844175E-2</v>
      </c>
      <c r="K371">
        <f t="shared" ca="1" si="56"/>
        <v>3.0900742400841832</v>
      </c>
      <c r="L371">
        <f t="shared" ca="1" si="57"/>
        <v>1.6888140372601315E-3</v>
      </c>
      <c r="M371">
        <f t="shared" ca="1" si="58"/>
        <v>3.0917630541214431</v>
      </c>
    </row>
    <row r="372" spans="1:13" x14ac:dyDescent="0.45">
      <c r="A372">
        <v>2129</v>
      </c>
      <c r="B372">
        <f>RF!E425</f>
        <v>5.7933668000000003</v>
      </c>
      <c r="C372">
        <f>RF!C425+RF!D425</f>
        <v>2.5655000000000001E-2</v>
      </c>
      <c r="D372">
        <f t="shared" si="54"/>
        <v>3.5841561210656034</v>
      </c>
      <c r="E372">
        <f t="shared" si="55"/>
        <v>0.53613634558995249</v>
      </c>
      <c r="F372">
        <f t="shared" si="59"/>
        <v>5.7268725058550199E-2</v>
      </c>
      <c r="G372">
        <f t="shared" si="60"/>
        <v>1.585513738553718E-2</v>
      </c>
      <c r="H372">
        <f t="shared" si="61"/>
        <v>4.120292466655556</v>
      </c>
      <c r="I372">
        <f t="shared" si="62"/>
        <v>7.3123862444087376E-2</v>
      </c>
      <c r="K372">
        <f t="shared" ca="1" si="56"/>
        <v>3.1004580354893614</v>
      </c>
      <c r="L372">
        <f t="shared" ca="1" si="57"/>
        <v>-1.3151954977749214E-3</v>
      </c>
      <c r="M372">
        <f t="shared" ca="1" si="58"/>
        <v>3.0991428399915866</v>
      </c>
    </row>
    <row r="373" spans="1:13" x14ac:dyDescent="0.45">
      <c r="A373">
        <v>2130</v>
      </c>
      <c r="B373">
        <f>RF!E426</f>
        <v>5.8028084</v>
      </c>
      <c r="C373">
        <f>RF!C426+RF!D426</f>
        <v>7.2528750000000003E-2</v>
      </c>
      <c r="D373">
        <f t="shared" si="54"/>
        <v>3.5925105360098879</v>
      </c>
      <c r="E373">
        <f t="shared" si="55"/>
        <v>0.54089547306879826</v>
      </c>
      <c r="F373">
        <f t="shared" si="59"/>
        <v>5.4317884088889254E-2</v>
      </c>
      <c r="G373">
        <f t="shared" si="60"/>
        <v>1.5867833176771002E-2</v>
      </c>
      <c r="H373">
        <f t="shared" si="61"/>
        <v>4.1334060090786862</v>
      </c>
      <c r="I373">
        <f t="shared" si="62"/>
        <v>7.0185717265660252E-2</v>
      </c>
      <c r="K373">
        <f t="shared" ca="1" si="56"/>
        <v>3.1106226716145633</v>
      </c>
      <c r="L373">
        <f t="shared" ca="1" si="57"/>
        <v>-3.1025133952486753E-3</v>
      </c>
      <c r="M373">
        <f t="shared" ca="1" si="58"/>
        <v>3.1075201582193146</v>
      </c>
    </row>
    <row r="374" spans="1:13" x14ac:dyDescent="0.45">
      <c r="A374">
        <v>2131</v>
      </c>
      <c r="B374">
        <f>RF!E427</f>
        <v>5.8115617999999998</v>
      </c>
      <c r="C374">
        <f>RF!C427+RF!D427</f>
        <v>0.14625187000000001</v>
      </c>
      <c r="D374">
        <f t="shared" si="54"/>
        <v>3.6005715821085222</v>
      </c>
      <c r="E374">
        <f t="shared" si="55"/>
        <v>0.54565251201214693</v>
      </c>
      <c r="F374">
        <f t="shared" si="59"/>
        <v>5.5968561574187094E-2</v>
      </c>
      <c r="G374">
        <f t="shared" si="60"/>
        <v>1.5943590724079672E-2</v>
      </c>
      <c r="H374">
        <f t="shared" si="61"/>
        <v>4.1462240941206687</v>
      </c>
      <c r="I374">
        <f t="shared" si="62"/>
        <v>7.1912152298266765E-2</v>
      </c>
      <c r="K374">
        <f t="shared" ca="1" si="56"/>
        <v>3.1205582913021801</v>
      </c>
      <c r="L374">
        <f t="shared" ca="1" si="57"/>
        <v>-2.0522970018384745E-3</v>
      </c>
      <c r="M374">
        <f t="shared" ca="1" si="58"/>
        <v>3.1185059943003415</v>
      </c>
    </row>
    <row r="375" spans="1:13" x14ac:dyDescent="0.45">
      <c r="A375">
        <v>2132</v>
      </c>
      <c r="B375">
        <f>RF!E428</f>
        <v>5.8195923000000001</v>
      </c>
      <c r="C375">
        <f>RF!C428+RF!D428</f>
        <v>0.18119062</v>
      </c>
      <c r="D375">
        <f t="shared" si="54"/>
        <v>3.6083222184415589</v>
      </c>
      <c r="E375">
        <f t="shared" si="55"/>
        <v>0.55040672926813172</v>
      </c>
      <c r="F375">
        <f t="shared" si="59"/>
        <v>6.1281690434323126E-2</v>
      </c>
      <c r="G375">
        <f t="shared" si="60"/>
        <v>1.6076012178794626E-2</v>
      </c>
      <c r="H375">
        <f t="shared" si="61"/>
        <v>4.1587289477096903</v>
      </c>
      <c r="I375">
        <f t="shared" si="62"/>
        <v>7.7357702613117751E-2</v>
      </c>
      <c r="K375">
        <f t="shared" ca="1" si="56"/>
        <v>3.1302511174226901</v>
      </c>
      <c r="L375">
        <f t="shared" ca="1" si="57"/>
        <v>1.2603131478537641E-3</v>
      </c>
      <c r="M375">
        <f t="shared" ca="1" si="58"/>
        <v>3.1315114305705438</v>
      </c>
    </row>
    <row r="376" spans="1:13" x14ac:dyDescent="0.45">
      <c r="A376">
        <v>2133</v>
      </c>
      <c r="B376">
        <f>RF!E429</f>
        <v>5.8271055</v>
      </c>
      <c r="C376">
        <f>RF!C429+RF!D429</f>
        <v>0.19056186999999999</v>
      </c>
      <c r="D376">
        <f t="shared" si="54"/>
        <v>3.6157533682327871</v>
      </c>
      <c r="E376">
        <f t="shared" si="55"/>
        <v>0.55515748288289435</v>
      </c>
      <c r="F376">
        <f t="shared" si="59"/>
        <v>6.756751913922146E-2</v>
      </c>
      <c r="G376">
        <f t="shared" si="60"/>
        <v>1.6231292338127954E-2</v>
      </c>
      <c r="H376">
        <f t="shared" si="61"/>
        <v>4.1709108511156812</v>
      </c>
      <c r="I376">
        <f t="shared" si="62"/>
        <v>8.3798811477349411E-2</v>
      </c>
      <c r="K376">
        <f t="shared" ca="1" si="56"/>
        <v>3.1396936167442959</v>
      </c>
      <c r="L376">
        <f t="shared" ca="1" si="57"/>
        <v>5.1785365348890394E-3</v>
      </c>
      <c r="M376">
        <f t="shared" ca="1" si="58"/>
        <v>3.1448721532791848</v>
      </c>
    </row>
    <row r="377" spans="1:13" x14ac:dyDescent="0.45">
      <c r="A377">
        <v>2134</v>
      </c>
      <c r="B377">
        <f>RF!E430</f>
        <v>5.8342482999999996</v>
      </c>
      <c r="C377">
        <f>RF!C430+RF!D430</f>
        <v>0.17415125000000001</v>
      </c>
      <c r="D377">
        <f t="shared" si="54"/>
        <v>3.6228694554500276</v>
      </c>
      <c r="E377">
        <f t="shared" si="55"/>
        <v>0.5599043168859078</v>
      </c>
      <c r="F377">
        <f t="shared" si="59"/>
        <v>7.2898597232416332E-2</v>
      </c>
      <c r="G377">
        <f t="shared" si="60"/>
        <v>1.6382510975027593E-2</v>
      </c>
      <c r="H377">
        <f t="shared" si="61"/>
        <v>4.1827737723359357</v>
      </c>
      <c r="I377">
        <f t="shared" si="62"/>
        <v>8.9281108207443921E-2</v>
      </c>
      <c r="K377">
        <f t="shared" ca="1" si="56"/>
        <v>3.1488888649613713</v>
      </c>
      <c r="L377">
        <f t="shared" ca="1" si="57"/>
        <v>8.5135000815866335E-3</v>
      </c>
      <c r="M377">
        <f t="shared" ca="1" si="58"/>
        <v>3.1574023650429579</v>
      </c>
    </row>
    <row r="378" spans="1:13" x14ac:dyDescent="0.45">
      <c r="A378">
        <v>2135</v>
      </c>
      <c r="B378">
        <f>RF!E431</f>
        <v>5.8410966999999996</v>
      </c>
      <c r="C378">
        <f>RF!C431+RF!D431</f>
        <v>0.13018687000000001</v>
      </c>
      <c r="D378">
        <f t="shared" si="54"/>
        <v>3.629682300423223</v>
      </c>
      <c r="E378">
        <f t="shared" si="55"/>
        <v>0.56464689303346638</v>
      </c>
      <c r="F378">
        <f t="shared" si="59"/>
        <v>7.5493467226600289E-2</v>
      </c>
      <c r="G378">
        <f t="shared" si="60"/>
        <v>1.6501774368917473E-2</v>
      </c>
      <c r="H378">
        <f t="shared" si="61"/>
        <v>4.1943291934566895</v>
      </c>
      <c r="I378">
        <f t="shared" si="62"/>
        <v>9.1995241595517765E-2</v>
      </c>
      <c r="K378">
        <f t="shared" ca="1" si="56"/>
        <v>3.1578457621273697</v>
      </c>
      <c r="L378">
        <f t="shared" ca="1" si="57"/>
        <v>1.0164548238176484E-2</v>
      </c>
      <c r="M378">
        <f t="shared" ca="1" si="58"/>
        <v>3.1680103103655464</v>
      </c>
    </row>
    <row r="379" spans="1:13" x14ac:dyDescent="0.45">
      <c r="A379">
        <v>2136</v>
      </c>
      <c r="B379">
        <f>RF!E432</f>
        <v>5.8476910000000002</v>
      </c>
      <c r="C379">
        <f>RF!C432+RF!D432</f>
        <v>8.6078125000000005E-2</v>
      </c>
      <c r="D379">
        <f t="shared" si="54"/>
        <v>3.6362065150140963</v>
      </c>
      <c r="E379">
        <f t="shared" si="55"/>
        <v>0.56938493475157415</v>
      </c>
      <c r="F379">
        <f t="shared" si="59"/>
        <v>7.4678436037111925E-2</v>
      </c>
      <c r="G379">
        <f t="shared" si="60"/>
        <v>1.6574669618245243E-2</v>
      </c>
      <c r="H379">
        <f t="shared" si="61"/>
        <v>4.2055914497656701</v>
      </c>
      <c r="I379">
        <f t="shared" si="62"/>
        <v>9.1253105655357172E-2</v>
      </c>
      <c r="K379">
        <f t="shared" ca="1" si="56"/>
        <v>3.1665754198838911</v>
      </c>
      <c r="L379">
        <f t="shared" ca="1" si="57"/>
        <v>9.7130957851300301E-3</v>
      </c>
      <c r="M379">
        <f t="shared" ca="1" si="58"/>
        <v>3.1762885156690213</v>
      </c>
    </row>
    <row r="380" spans="1:13" x14ac:dyDescent="0.45">
      <c r="A380">
        <v>2137</v>
      </c>
      <c r="B380">
        <f>RF!E433</f>
        <v>5.8539691999999999</v>
      </c>
      <c r="C380">
        <f>RF!C433+RF!D433</f>
        <v>5.9268124999999998E-2</v>
      </c>
      <c r="D380">
        <f t="shared" si="54"/>
        <v>3.6424543027332472</v>
      </c>
      <c r="E380">
        <f t="shared" si="55"/>
        <v>0.57411815478800654</v>
      </c>
      <c r="F380">
        <f t="shared" si="59"/>
        <v>7.1443648330170653E-2</v>
      </c>
      <c r="G380">
        <f t="shared" si="60"/>
        <v>1.6610284481072376E-2</v>
      </c>
      <c r="H380">
        <f t="shared" si="61"/>
        <v>4.216572457521254</v>
      </c>
      <c r="I380">
        <f t="shared" si="62"/>
        <v>8.8053932811243033E-2</v>
      </c>
      <c r="K380">
        <f t="shared" ca="1" si="56"/>
        <v>3.1750870748221218</v>
      </c>
      <c r="L380">
        <f t="shared" ca="1" si="57"/>
        <v>7.7669908331418512E-3</v>
      </c>
      <c r="M380">
        <f t="shared" ca="1" si="58"/>
        <v>3.1828540656552637</v>
      </c>
    </row>
    <row r="381" spans="1:13" x14ac:dyDescent="0.45">
      <c r="A381">
        <v>2138</v>
      </c>
      <c r="B381">
        <f>RF!E434</f>
        <v>5.8598100999999998</v>
      </c>
      <c r="C381">
        <f>RF!C434+RF!D434</f>
        <v>4.3176875000000003E-2</v>
      </c>
      <c r="D381">
        <f t="shared" si="54"/>
        <v>3.6484300103289229</v>
      </c>
      <c r="E381">
        <f t="shared" si="55"/>
        <v>0.57884617074632339</v>
      </c>
      <c r="F381">
        <f t="shared" si="59"/>
        <v>6.7052783055509935E-2</v>
      </c>
      <c r="G381">
        <f t="shared" si="60"/>
        <v>1.6623367811210103E-2</v>
      </c>
      <c r="H381">
        <f t="shared" si="61"/>
        <v>4.2272761810752462</v>
      </c>
      <c r="I381">
        <f t="shared" si="62"/>
        <v>8.3676150866720034E-2</v>
      </c>
      <c r="K381">
        <f t="shared" ca="1" si="56"/>
        <v>3.1833837998107244</v>
      </c>
      <c r="L381">
        <f t="shared" ca="1" si="57"/>
        <v>5.1039202408057404E-3</v>
      </c>
      <c r="M381">
        <f t="shared" ca="1" si="58"/>
        <v>3.1884877200515302</v>
      </c>
    </row>
    <row r="382" spans="1:13" x14ac:dyDescent="0.45">
      <c r="A382">
        <v>2139</v>
      </c>
      <c r="B382">
        <f>RF!E435</f>
        <v>5.8651403999999996</v>
      </c>
      <c r="C382">
        <f>RF!C435+RF!D435</f>
        <v>3.2265624999999999E-2</v>
      </c>
      <c r="D382">
        <f t="shared" si="54"/>
        <v>3.654130609453877</v>
      </c>
      <c r="E382">
        <f t="shared" si="55"/>
        <v>0.58356849940610123</v>
      </c>
      <c r="F382">
        <f t="shared" si="59"/>
        <v>6.219856634036966E-2</v>
      </c>
      <c r="G382">
        <f t="shared" si="60"/>
        <v>1.6622292320131207E-2</v>
      </c>
      <c r="H382">
        <f t="shared" si="61"/>
        <v>4.237699108859978</v>
      </c>
      <c r="I382">
        <f t="shared" si="62"/>
        <v>7.882085866050087E-2</v>
      </c>
      <c r="K382">
        <f t="shared" ca="1" si="56"/>
        <v>3.1914628729453938</v>
      </c>
      <c r="L382">
        <f t="shared" ca="1" si="57"/>
        <v>2.1503729752189856E-3</v>
      </c>
      <c r="M382">
        <f t="shared" ca="1" si="58"/>
        <v>3.1936132459206128</v>
      </c>
    </row>
    <row r="383" spans="1:13" x14ac:dyDescent="0.45">
      <c r="A383">
        <v>2140</v>
      </c>
      <c r="B383">
        <f>RF!E436</f>
        <v>5.8699371999999999</v>
      </c>
      <c r="C383">
        <f>RF!C436+RF!D436</f>
        <v>2.5655000000000001E-2</v>
      </c>
      <c r="D383">
        <f t="shared" si="54"/>
        <v>3.6595500052060586</v>
      </c>
      <c r="E383">
        <f t="shared" si="55"/>
        <v>0.58828460839650343</v>
      </c>
      <c r="F383">
        <f t="shared" si="59"/>
        <v>5.726871090159099E-2</v>
      </c>
      <c r="G383">
        <f t="shared" si="60"/>
        <v>1.661205252458528E-2</v>
      </c>
      <c r="H383">
        <f t="shared" si="61"/>
        <v>4.2478346136025618</v>
      </c>
      <c r="I383">
        <f t="shared" si="62"/>
        <v>7.3880763426176277E-2</v>
      </c>
      <c r="K383">
        <f t="shared" ca="1" si="56"/>
        <v>3.1993191572604469</v>
      </c>
      <c r="L383">
        <f t="shared" ca="1" si="57"/>
        <v>-8.5476124767868886E-4</v>
      </c>
      <c r="M383">
        <f t="shared" ca="1" si="58"/>
        <v>3.1984643960127683</v>
      </c>
    </row>
    <row r="384" spans="1:13" x14ac:dyDescent="0.45">
      <c r="A384">
        <v>2141</v>
      </c>
      <c r="B384">
        <f>RF!E437</f>
        <v>5.8741935999999999</v>
      </c>
      <c r="C384">
        <f>RF!C437+RF!D437</f>
        <v>7.2528750000000003E-2</v>
      </c>
      <c r="D384">
        <f t="shared" si="54"/>
        <v>3.6646817315242375</v>
      </c>
      <c r="E384">
        <f t="shared" si="55"/>
        <v>0.59299395105467767</v>
      </c>
      <c r="F384">
        <f t="shared" si="59"/>
        <v>5.4317871520828925E-2</v>
      </c>
      <c r="G384">
        <f t="shared" si="60"/>
        <v>1.6622902182249932E-2</v>
      </c>
      <c r="H384">
        <f t="shared" si="61"/>
        <v>4.257675682578915</v>
      </c>
      <c r="I384">
        <f t="shared" si="62"/>
        <v>7.0940773703078858E-2</v>
      </c>
      <c r="K384">
        <f t="shared" ca="1" si="56"/>
        <v>3.2069472170172988</v>
      </c>
      <c r="L384">
        <f t="shared" ca="1" si="57"/>
        <v>-2.6432012094146566E-3</v>
      </c>
      <c r="M384">
        <f t="shared" ca="1" si="58"/>
        <v>3.2043040158078839</v>
      </c>
    </row>
    <row r="385" spans="1:13" x14ac:dyDescent="0.45">
      <c r="A385">
        <v>2142</v>
      </c>
      <c r="B385">
        <f>RF!E438</f>
        <v>5.8777656</v>
      </c>
      <c r="C385">
        <f>RF!C438+RF!D438</f>
        <v>0.14625187000000001</v>
      </c>
      <c r="D385">
        <f t="shared" si="54"/>
        <v>3.6695147046966725</v>
      </c>
      <c r="E385">
        <f t="shared" si="55"/>
        <v>0.59769590310467102</v>
      </c>
      <c r="F385">
        <f t="shared" si="59"/>
        <v>5.5968550416696419E-2</v>
      </c>
      <c r="G385">
        <f t="shared" si="60"/>
        <v>1.6696818098751998E-2</v>
      </c>
      <c r="H385">
        <f t="shared" si="61"/>
        <v>4.2672106078013439</v>
      </c>
      <c r="I385">
        <f t="shared" si="62"/>
        <v>7.2665368515448414E-2</v>
      </c>
      <c r="K385">
        <f t="shared" ca="1" si="56"/>
        <v>3.2143379770605995</v>
      </c>
      <c r="L385">
        <f t="shared" ca="1" si="57"/>
        <v>-1.5941042496488366E-3</v>
      </c>
      <c r="M385">
        <f t="shared" ca="1" si="58"/>
        <v>3.2127438728109508</v>
      </c>
    </row>
    <row r="386" spans="1:13" x14ac:dyDescent="0.45">
      <c r="A386">
        <v>2143</v>
      </c>
      <c r="B386">
        <f>RF!E439</f>
        <v>5.8806155999999996</v>
      </c>
      <c r="C386">
        <f>RF!C439+RF!D439</f>
        <v>0.18119062</v>
      </c>
      <c r="D386">
        <f t="shared" si="54"/>
        <v>3.6740326545344004</v>
      </c>
      <c r="E386">
        <f t="shared" si="55"/>
        <v>0.60238974678539614</v>
      </c>
      <c r="F386">
        <f t="shared" si="59"/>
        <v>6.128168052908755E-2</v>
      </c>
      <c r="G386">
        <f t="shared" si="60"/>
        <v>1.6827402414440574E-2</v>
      </c>
      <c r="H386">
        <f t="shared" si="61"/>
        <v>4.2764224013197962</v>
      </c>
      <c r="I386">
        <f t="shared" si="62"/>
        <v>7.8109082943528127E-2</v>
      </c>
      <c r="K386">
        <f t="shared" ca="1" si="56"/>
        <v>3.2214782696035518</v>
      </c>
      <c r="L386">
        <f t="shared" ca="1" si="57"/>
        <v>1.7173891025113657E-3</v>
      </c>
      <c r="M386">
        <f t="shared" ca="1" si="58"/>
        <v>3.2231956587060631</v>
      </c>
    </row>
    <row r="387" spans="1:13" x14ac:dyDescent="0.45">
      <c r="A387">
        <v>2144</v>
      </c>
      <c r="B387">
        <f>RF!E440</f>
        <v>5.8829513000000002</v>
      </c>
      <c r="C387">
        <f>RF!C440+RF!D440</f>
        <v>0.19056186999999999</v>
      </c>
      <c r="D387">
        <f t="shared" si="54"/>
        <v>3.6782271601616259</v>
      </c>
      <c r="E387">
        <f t="shared" si="55"/>
        <v>0.60707485507769909</v>
      </c>
      <c r="F387">
        <f t="shared" si="59"/>
        <v>6.7567510345694803E-2</v>
      </c>
      <c r="G387">
        <f t="shared" si="60"/>
        <v>1.6980849915572197E-2</v>
      </c>
      <c r="H387">
        <f t="shared" si="61"/>
        <v>4.2853020152393251</v>
      </c>
      <c r="I387">
        <f t="shared" si="62"/>
        <v>8.4548360261266997E-2</v>
      </c>
      <c r="K387">
        <f t="shared" ca="1" si="56"/>
        <v>3.2283610813955117</v>
      </c>
      <c r="L387">
        <f t="shared" ca="1" si="57"/>
        <v>5.6344983322712781E-3</v>
      </c>
      <c r="M387">
        <f t="shared" ca="1" si="58"/>
        <v>3.2339955797277828</v>
      </c>
    </row>
    <row r="388" spans="1:13" x14ac:dyDescent="0.45">
      <c r="A388">
        <v>2145</v>
      </c>
      <c r="B388">
        <f>RF!E441</f>
        <v>5.8849220999999998</v>
      </c>
      <c r="C388">
        <f>RF!C441+RF!D441</f>
        <v>0.17415125000000001</v>
      </c>
      <c r="D388">
        <f t="shared" si="54"/>
        <v>3.6821033907178391</v>
      </c>
      <c r="E388">
        <f t="shared" si="55"/>
        <v>0.61175078931591576</v>
      </c>
      <c r="F388">
        <f t="shared" si="59"/>
        <v>7.2898589425826527E-2</v>
      </c>
      <c r="G388">
        <f t="shared" si="60"/>
        <v>1.7130240364165963E-2</v>
      </c>
      <c r="H388">
        <f t="shared" si="61"/>
        <v>4.2938541800337546</v>
      </c>
      <c r="I388">
        <f t="shared" si="62"/>
        <v>9.0028829789992493E-2</v>
      </c>
      <c r="K388">
        <f t="shared" ca="1" si="56"/>
        <v>3.2349900791455637</v>
      </c>
      <c r="L388">
        <f t="shared" ca="1" si="57"/>
        <v>8.9683503648976468E-3</v>
      </c>
      <c r="M388">
        <f t="shared" ca="1" si="58"/>
        <v>3.2439584295104615</v>
      </c>
    </row>
    <row r="389" spans="1:13" x14ac:dyDescent="0.45">
      <c r="A389">
        <v>2146</v>
      </c>
      <c r="B389">
        <f>RF!E442</f>
        <v>5.8866031999999997</v>
      </c>
      <c r="C389">
        <f>RF!C442+RF!D442</f>
        <v>0.13018687000000001</v>
      </c>
      <c r="D389">
        <f t="shared" si="54"/>
        <v>3.6856738882676643</v>
      </c>
      <c r="E389">
        <f t="shared" si="55"/>
        <v>0.61641722940838573</v>
      </c>
      <c r="F389">
        <f t="shared" si="59"/>
        <v>7.5493460296178982E-2</v>
      </c>
      <c r="G389">
        <f t="shared" si="60"/>
        <v>1.7247680028743623E-2</v>
      </c>
      <c r="H389">
        <f t="shared" si="61"/>
        <v>4.3020911176760501</v>
      </c>
      <c r="I389">
        <f t="shared" si="62"/>
        <v>9.2741140324922602E-2</v>
      </c>
      <c r="K389">
        <f t="shared" ca="1" si="56"/>
        <v>3.241374736411951</v>
      </c>
      <c r="L389">
        <f t="shared" ca="1" si="57"/>
        <v>1.0618289652507098E-2</v>
      </c>
      <c r="M389">
        <f t="shared" ca="1" si="58"/>
        <v>3.2519930260644578</v>
      </c>
    </row>
    <row r="390" spans="1:13" x14ac:dyDescent="0.45">
      <c r="A390">
        <v>2147</v>
      </c>
      <c r="B390">
        <f>RF!E443</f>
        <v>5.8880369000000004</v>
      </c>
      <c r="C390">
        <f>RF!C443+RF!D443</f>
        <v>8.6078125000000005E-2</v>
      </c>
      <c r="D390">
        <f t="shared" si="54"/>
        <v>3.6889539478959619</v>
      </c>
      <c r="E390">
        <f t="shared" si="55"/>
        <v>0.62107391751669005</v>
      </c>
      <c r="F390">
        <f t="shared" si="59"/>
        <v>7.4678429884522807E-2</v>
      </c>
      <c r="G390">
        <f t="shared" si="60"/>
        <v>1.7318755996877242E-2</v>
      </c>
      <c r="H390">
        <f t="shared" si="61"/>
        <v>4.3100278654126516</v>
      </c>
      <c r="I390">
        <f t="shared" si="62"/>
        <v>9.1997185881400045E-2</v>
      </c>
      <c r="K390">
        <f t="shared" ca="1" si="56"/>
        <v>3.2475267089421025</v>
      </c>
      <c r="L390">
        <f t="shared" ca="1" si="57"/>
        <v>1.0165730976517911E-2</v>
      </c>
      <c r="M390">
        <f t="shared" ca="1" si="58"/>
        <v>3.2576924399186202</v>
      </c>
    </row>
    <row r="391" spans="1:13" x14ac:dyDescent="0.45">
      <c r="A391">
        <v>2148</v>
      </c>
      <c r="B391">
        <f>RF!E444</f>
        <v>5.8891618000000001</v>
      </c>
      <c r="C391">
        <f>RF!C444+RF!D444</f>
        <v>5.9268124999999998E-2</v>
      </c>
      <c r="D391">
        <f t="shared" si="54"/>
        <v>3.6919564717212201</v>
      </c>
      <c r="E391">
        <f t="shared" si="55"/>
        <v>0.62572058643872741</v>
      </c>
      <c r="F391">
        <f t="shared" si="59"/>
        <v>7.1443642868114152E-2</v>
      </c>
      <c r="G391">
        <f t="shared" si="60"/>
        <v>1.7352556015779223E-2</v>
      </c>
      <c r="H391">
        <f t="shared" si="61"/>
        <v>4.3176770581599477</v>
      </c>
      <c r="I391">
        <f t="shared" si="62"/>
        <v>8.8796198883893368E-2</v>
      </c>
      <c r="K391">
        <f t="shared" ca="1" si="56"/>
        <v>3.2534557903770822</v>
      </c>
      <c r="L391">
        <f t="shared" ca="1" si="57"/>
        <v>8.2185224477388207E-3</v>
      </c>
      <c r="M391">
        <f t="shared" ca="1" si="58"/>
        <v>3.2616743128248209</v>
      </c>
    </row>
    <row r="392" spans="1:13" x14ac:dyDescent="0.45">
      <c r="A392">
        <v>2149</v>
      </c>
      <c r="B392">
        <f>RF!E445</f>
        <v>5.8898557</v>
      </c>
      <c r="C392">
        <f>RF!C445+RF!D445</f>
        <v>7.6321079E-2</v>
      </c>
      <c r="D392">
        <f t="shared" si="54"/>
        <v>3.6946864125276941</v>
      </c>
      <c r="E392">
        <f t="shared" si="55"/>
        <v>0.63035687357001036</v>
      </c>
      <c r="F392">
        <f t="shared" si="59"/>
        <v>6.8226413701090255E-2</v>
      </c>
      <c r="G392">
        <f t="shared" si="60"/>
        <v>1.7381168997290135E-2</v>
      </c>
      <c r="H392">
        <f t="shared" si="61"/>
        <v>4.3250432860977046</v>
      </c>
      <c r="I392">
        <f t="shared" si="62"/>
        <v>8.5607582698380397E-2</v>
      </c>
      <c r="K392">
        <f t="shared" ca="1" si="56"/>
        <v>3.2591655386805254</v>
      </c>
      <c r="L392">
        <f t="shared" ca="1" si="57"/>
        <v>6.2788392699345474E-3</v>
      </c>
      <c r="M392">
        <f t="shared" ca="1" si="58"/>
        <v>3.2654443779504598</v>
      </c>
    </row>
    <row r="393" spans="1:13" x14ac:dyDescent="0.45">
      <c r="A393">
        <v>2150</v>
      </c>
      <c r="B393">
        <f>RF!E446</f>
        <v>5.8900819999999996</v>
      </c>
      <c r="C393">
        <f>RF!C446+RF!D446</f>
        <v>0.10375591000000001</v>
      </c>
      <c r="D393">
        <f t="shared" ref="D393:D456" si="63">D392+($B392+$B393)*$B$4*$B$5/2-D392*$B$5</f>
        <v>3.6971425441221859</v>
      </c>
      <c r="E393">
        <f t="shared" ref="E393:E456" si="64">E392+($B392+$B393)*$C$4*$C$5/2-E392*$C$5</f>
        <v>0.63498233411098093</v>
      </c>
      <c r="F393">
        <f t="shared" si="59"/>
        <v>6.694557999453174E-2</v>
      </c>
      <c r="G393">
        <f t="shared" si="60"/>
        <v>1.7432986886554182E-2</v>
      </c>
      <c r="H393">
        <f t="shared" si="61"/>
        <v>4.3321248782331665</v>
      </c>
      <c r="I393">
        <f t="shared" si="62"/>
        <v>8.4378566881085915E-2</v>
      </c>
      <c r="K393">
        <f t="shared" ref="K393:K456" ca="1" si="65">H$4*(H393-AVERAGE(H$104:H$123))</f>
        <v>3.2646546586239737</v>
      </c>
      <c r="L393">
        <f t="shared" ref="L393:L456" ca="1" si="66">I$4*(I393-AVERAGE(I$104:I$123))</f>
        <v>5.5312104656612716E-3</v>
      </c>
      <c r="M393">
        <f t="shared" ref="M393:M456" ca="1" si="67">K393+L393</f>
        <v>3.270185869089635</v>
      </c>
    </row>
    <row r="394" spans="1:13" x14ac:dyDescent="0.45">
      <c r="A394">
        <v>2151</v>
      </c>
      <c r="B394">
        <f>RF!E447</f>
        <v>5.8900819999999996</v>
      </c>
      <c r="C394">
        <f>RF!C447+RF!D447</f>
        <v>0.10375591000000001</v>
      </c>
      <c r="D394">
        <f t="shared" si="63"/>
        <v>3.6993310263548951</v>
      </c>
      <c r="E394">
        <f t="shared" si="64"/>
        <v>0.63959663143995327</v>
      </c>
      <c r="F394">
        <f t="shared" ref="F394:F457" si="68">F393+($C393+$C394)*$B$4*$B$5/2-F393*$B$5</f>
        <v>6.677996671547505E-2</v>
      </c>
      <c r="G394">
        <f t="shared" ref="G394:G457" si="69">G393+($C393+$C394)*$C$4*$C$5/2-G393*$C$5</f>
        <v>1.7499031484269692E-2</v>
      </c>
      <c r="H394">
        <f t="shared" ref="H394:H457" si="70">SUM(D394:E394)</f>
        <v>4.3389276577948479</v>
      </c>
      <c r="I394">
        <f t="shared" ref="I394:I457" si="71">SUM(F394:G394)</f>
        <v>8.4278998199744742E-2</v>
      </c>
      <c r="K394">
        <f t="shared" ca="1" si="65"/>
        <v>3.2699276639381205</v>
      </c>
      <c r="L394">
        <f t="shared" ca="1" si="66"/>
        <v>5.4706413394330694E-3</v>
      </c>
      <c r="M394">
        <f t="shared" ca="1" si="67"/>
        <v>3.2753983052775535</v>
      </c>
    </row>
    <row r="395" spans="1:13" x14ac:dyDescent="0.45">
      <c r="A395">
        <v>2152</v>
      </c>
      <c r="B395">
        <f>RF!E448</f>
        <v>5.8900819999999996</v>
      </c>
      <c r="C395">
        <f>RF!C448+RF!D448</f>
        <v>0.10375591000000001</v>
      </c>
      <c r="D395">
        <f t="shared" si="63"/>
        <v>3.7012738854336216</v>
      </c>
      <c r="E395">
        <f t="shared" si="64"/>
        <v>0.64419967439078252</v>
      </c>
      <c r="F395">
        <f t="shared" si="68"/>
        <v>6.6632940955812112E-2</v>
      </c>
      <c r="G395">
        <f t="shared" si="69"/>
        <v>1.7564914997680481E-2</v>
      </c>
      <c r="H395">
        <f t="shared" si="70"/>
        <v>4.3454735598244039</v>
      </c>
      <c r="I395">
        <f t="shared" si="71"/>
        <v>8.4197855953492592E-2</v>
      </c>
      <c r="K395">
        <f t="shared" ca="1" si="65"/>
        <v>3.2750015570247286</v>
      </c>
      <c r="L395">
        <f t="shared" ca="1" si="66"/>
        <v>5.4212812907763423E-3</v>
      </c>
      <c r="M395">
        <f t="shared" ca="1" si="67"/>
        <v>3.2804228383155047</v>
      </c>
    </row>
    <row r="396" spans="1:13" x14ac:dyDescent="0.45">
      <c r="A396">
        <v>2153</v>
      </c>
      <c r="B396">
        <f>RF!E449</f>
        <v>5.8900819999999996</v>
      </c>
      <c r="C396">
        <f>RF!C449+RF!D449</f>
        <v>0.10375591000000001</v>
      </c>
      <c r="D396">
        <f t="shared" si="63"/>
        <v>3.7029986887440498</v>
      </c>
      <c r="E396">
        <f t="shared" si="64"/>
        <v>0.64879149041315776</v>
      </c>
      <c r="F396">
        <f t="shared" si="68"/>
        <v>6.6502416555066043E-2</v>
      </c>
      <c r="G396">
        <f t="shared" si="69"/>
        <v>1.7630637819674905E-2</v>
      </c>
      <c r="H396">
        <f t="shared" si="70"/>
        <v>4.3517901791572076</v>
      </c>
      <c r="I396">
        <f t="shared" si="71"/>
        <v>8.4133054374740945E-2</v>
      </c>
      <c r="K396">
        <f t="shared" ca="1" si="65"/>
        <v>3.2798977273338372</v>
      </c>
      <c r="L396">
        <f t="shared" ca="1" si="66"/>
        <v>5.3818615159000795E-3</v>
      </c>
      <c r="M396">
        <f t="shared" ca="1" si="67"/>
        <v>3.2852795888497375</v>
      </c>
    </row>
    <row r="397" spans="1:13" x14ac:dyDescent="0.45">
      <c r="A397">
        <v>2154</v>
      </c>
      <c r="B397">
        <f>RF!E450</f>
        <v>5.8900819999999996</v>
      </c>
      <c r="C397">
        <f>RF!C450+RF!D450</f>
        <v>0.10375591000000001</v>
      </c>
      <c r="D397">
        <f t="shared" si="63"/>
        <v>3.7045299096608102</v>
      </c>
      <c r="E397">
        <f t="shared" si="64"/>
        <v>0.65337210688981762</v>
      </c>
      <c r="F397">
        <f t="shared" si="68"/>
        <v>6.6386541491885442E-2</v>
      </c>
      <c r="G397">
        <f t="shared" si="69"/>
        <v>1.7696200342183051E-2</v>
      </c>
      <c r="H397">
        <f t="shared" si="70"/>
        <v>4.3579020165506277</v>
      </c>
      <c r="I397">
        <f t="shared" si="71"/>
        <v>8.4082741834068497E-2</v>
      </c>
      <c r="K397">
        <f t="shared" ca="1" si="65"/>
        <v>3.2846351660179063</v>
      </c>
      <c r="L397">
        <f t="shared" ca="1" si="66"/>
        <v>5.3512556407814844E-3</v>
      </c>
      <c r="M397">
        <f t="shared" ca="1" si="67"/>
        <v>3.2899864216586878</v>
      </c>
    </row>
    <row r="398" spans="1:13" x14ac:dyDescent="0.45">
      <c r="A398">
        <v>2155</v>
      </c>
      <c r="B398">
        <f>RF!E451</f>
        <v>5.8900819999999996</v>
      </c>
      <c r="C398">
        <f>RF!C451+RF!D451</f>
        <v>0.10375591000000001</v>
      </c>
      <c r="D398">
        <f t="shared" si="63"/>
        <v>3.7058892748021854</v>
      </c>
      <c r="E398">
        <f t="shared" si="64"/>
        <v>0.65794155113671382</v>
      </c>
      <c r="F398">
        <f t="shared" si="68"/>
        <v>6.6283671605562561E-2</v>
      </c>
      <c r="G398">
        <f t="shared" si="69"/>
        <v>1.7761602956179085E-2</v>
      </c>
      <c r="H398">
        <f t="shared" si="70"/>
        <v>4.3638308259388996</v>
      </c>
      <c r="I398">
        <f t="shared" si="71"/>
        <v>8.4045274561741642E-2</v>
      </c>
      <c r="K398">
        <f t="shared" ca="1" si="65"/>
        <v>3.2892307350977887</v>
      </c>
      <c r="L398">
        <f t="shared" ca="1" si="66"/>
        <v>5.328463735571695E-3</v>
      </c>
      <c r="M398">
        <f t="shared" ca="1" si="67"/>
        <v>3.2945591988333605</v>
      </c>
    </row>
    <row r="399" spans="1:13" x14ac:dyDescent="0.45">
      <c r="A399">
        <v>2156</v>
      </c>
      <c r="B399">
        <f>RF!E452</f>
        <v>5.8900819999999996</v>
      </c>
      <c r="C399">
        <f>RF!C452+RF!D452</f>
        <v>0.10375591000000001</v>
      </c>
      <c r="D399">
        <f t="shared" si="63"/>
        <v>3.7070960723108652</v>
      </c>
      <c r="E399">
        <f t="shared" si="64"/>
        <v>0.66249985040317372</v>
      </c>
      <c r="F399">
        <f t="shared" si="68"/>
        <v>6.6192347266903193E-2</v>
      </c>
      <c r="G399">
        <f t="shared" si="69"/>
        <v>1.7826846051683571E-2</v>
      </c>
      <c r="H399">
        <f t="shared" si="70"/>
        <v>4.3695959227140388</v>
      </c>
      <c r="I399">
        <f t="shared" si="71"/>
        <v>8.401919331858676E-2</v>
      </c>
      <c r="K399">
        <f t="shared" ca="1" si="65"/>
        <v>3.2936994064190106</v>
      </c>
      <c r="L399">
        <f t="shared" ca="1" si="66"/>
        <v>5.3125981231365599E-3</v>
      </c>
      <c r="M399">
        <f t="shared" ca="1" si="67"/>
        <v>3.2990120045421474</v>
      </c>
    </row>
    <row r="400" spans="1:13" x14ac:dyDescent="0.45">
      <c r="A400">
        <v>2157</v>
      </c>
      <c r="B400">
        <f>RF!E453</f>
        <v>5.8900819999999996</v>
      </c>
      <c r="C400">
        <f>RF!C453+RF!D453</f>
        <v>0.10375591000000001</v>
      </c>
      <c r="D400">
        <f t="shared" si="63"/>
        <v>3.708167425534977</v>
      </c>
      <c r="E400">
        <f t="shared" si="64"/>
        <v>0.66704703187206293</v>
      </c>
      <c r="F400">
        <f t="shared" si="68"/>
        <v>6.6111272667429111E-2</v>
      </c>
      <c r="G400">
        <f t="shared" si="69"/>
        <v>1.789193001776581E-2</v>
      </c>
      <c r="H400">
        <f t="shared" si="70"/>
        <v>4.37521445740704</v>
      </c>
      <c r="I400">
        <f t="shared" si="71"/>
        <v>8.4003202685194928E-2</v>
      </c>
      <c r="K400">
        <f t="shared" ca="1" si="65"/>
        <v>3.2980544737889415</v>
      </c>
      <c r="L400">
        <f t="shared" ca="1" si="66"/>
        <v>5.3028707803684048E-3</v>
      </c>
      <c r="M400">
        <f t="shared" ca="1" si="67"/>
        <v>3.3033573445693101</v>
      </c>
    </row>
    <row r="401" spans="1:13" x14ac:dyDescent="0.45">
      <c r="A401">
        <v>2158</v>
      </c>
      <c r="B401">
        <f>RF!E454</f>
        <v>5.8900819999999996</v>
      </c>
      <c r="C401">
        <f>RF!C454+RF!D454</f>
        <v>0.10375591000000001</v>
      </c>
      <c r="D401">
        <f t="shared" si="63"/>
        <v>3.7091185359926624</v>
      </c>
      <c r="E401">
        <f t="shared" si="64"/>
        <v>0.67158312265994746</v>
      </c>
      <c r="F401">
        <f t="shared" si="68"/>
        <v>6.6039297433046096E-2</v>
      </c>
      <c r="G401">
        <f t="shared" si="69"/>
        <v>1.7956855242546151E-2</v>
      </c>
      <c r="H401">
        <f t="shared" si="70"/>
        <v>4.38070165865261</v>
      </c>
      <c r="I401">
        <f t="shared" si="71"/>
        <v>8.3996152675592239E-2</v>
      </c>
      <c r="K401">
        <f t="shared" ca="1" si="65"/>
        <v>3.3023077413048645</v>
      </c>
      <c r="L401">
        <f t="shared" ca="1" si="66"/>
        <v>5.298582153505183E-3</v>
      </c>
      <c r="M401">
        <f t="shared" ca="1" si="67"/>
        <v>3.3076063234583697</v>
      </c>
    </row>
    <row r="402" spans="1:13" x14ac:dyDescent="0.45">
      <c r="A402">
        <v>2159</v>
      </c>
      <c r="B402">
        <f>RF!E455</f>
        <v>5.8900819999999996</v>
      </c>
      <c r="C402">
        <f>RF!C455+RF!D455</f>
        <v>0.10375591000000001</v>
      </c>
      <c r="D402">
        <f t="shared" si="63"/>
        <v>3.7099628990676585</v>
      </c>
      <c r="E402">
        <f t="shared" si="64"/>
        <v>0.67610814981725531</v>
      </c>
      <c r="F402">
        <f t="shared" si="68"/>
        <v>6.5975400301292189E-2</v>
      </c>
      <c r="G402">
        <f t="shared" si="69"/>
        <v>1.8021622113198306E-2</v>
      </c>
      <c r="H402">
        <f t="shared" si="70"/>
        <v>4.3860710488849142</v>
      </c>
      <c r="I402">
        <f t="shared" si="71"/>
        <v>8.3997022414490502E-2</v>
      </c>
      <c r="K402">
        <f t="shared" ca="1" si="65"/>
        <v>3.306469690545164</v>
      </c>
      <c r="L402">
        <f t="shared" ca="1" si="66"/>
        <v>5.2991112287566061E-3</v>
      </c>
      <c r="M402">
        <f t="shared" ca="1" si="67"/>
        <v>3.3117688017739209</v>
      </c>
    </row>
    <row r="403" spans="1:13" x14ac:dyDescent="0.45">
      <c r="A403">
        <v>2160</v>
      </c>
      <c r="B403">
        <f>RF!E456</f>
        <v>5.8900819999999996</v>
      </c>
      <c r="C403">
        <f>RF!C456+RF!D456</f>
        <v>0.10375591000000001</v>
      </c>
      <c r="D403">
        <f t="shared" si="63"/>
        <v>3.7107124954963973</v>
      </c>
      <c r="E403">
        <f t="shared" si="64"/>
        <v>0.68062214032843793</v>
      </c>
      <c r="F403">
        <f t="shared" si="68"/>
        <v>6.5918674630561488E-2</v>
      </c>
      <c r="G403">
        <f t="shared" si="69"/>
        <v>1.8086231015951668E-2</v>
      </c>
      <c r="H403">
        <f t="shared" si="70"/>
        <v>4.3913346358248351</v>
      </c>
      <c r="I403">
        <f t="shared" si="71"/>
        <v>8.4004905646513153E-2</v>
      </c>
      <c r="K403">
        <f t="shared" ca="1" si="65"/>
        <v>3.3105496289959135</v>
      </c>
      <c r="L403">
        <f t="shared" ca="1" si="66"/>
        <v>5.3039067173483462E-3</v>
      </c>
      <c r="M403">
        <f t="shared" ca="1" si="67"/>
        <v>3.3158535357132619</v>
      </c>
    </row>
    <row r="404" spans="1:13" x14ac:dyDescent="0.45">
      <c r="A404">
        <v>2161</v>
      </c>
      <c r="B404">
        <f>RF!E457</f>
        <v>5.8900819999999996</v>
      </c>
      <c r="C404">
        <f>RF!C457+RF!D457</f>
        <v>0.10375591000000001</v>
      </c>
      <c r="D404">
        <f t="shared" si="63"/>
        <v>3.7113779613636497</v>
      </c>
      <c r="E404">
        <f t="shared" si="64"/>
        <v>0.68512512111213097</v>
      </c>
      <c r="F404">
        <f t="shared" si="68"/>
        <v>6.5868315535692556E-2</v>
      </c>
      <c r="G404">
        <f t="shared" si="69"/>
        <v>1.8150682336093602E-2</v>
      </c>
      <c r="H404">
        <f t="shared" si="70"/>
        <v>4.3965030824757809</v>
      </c>
      <c r="I404">
        <f t="shared" si="71"/>
        <v>8.4018997871786155E-2</v>
      </c>
      <c r="K404">
        <f t="shared" ca="1" si="65"/>
        <v>3.3145558218188933</v>
      </c>
      <c r="L404">
        <f t="shared" ca="1" si="66"/>
        <v>5.312479229908516E-3</v>
      </c>
      <c r="M404">
        <f t="shared" ca="1" si="67"/>
        <v>3.3198683010488019</v>
      </c>
    </row>
    <row r="405" spans="1:13" x14ac:dyDescent="0.45">
      <c r="A405">
        <v>2162</v>
      </c>
      <c r="B405">
        <f>RF!E458</f>
        <v>5.8900819999999996</v>
      </c>
      <c r="C405">
        <f>RF!C458+RF!D458</f>
        <v>0.10375591000000001</v>
      </c>
      <c r="D405">
        <f t="shared" si="63"/>
        <v>3.7119687390187979</v>
      </c>
      <c r="E405">
        <f t="shared" si="64"/>
        <v>0.68961711902131506</v>
      </c>
      <c r="F405">
        <f t="shared" si="68"/>
        <v>6.5823608467387301E-2</v>
      </c>
      <c r="G405">
        <f t="shared" si="69"/>
        <v>1.8214976457971752E-2</v>
      </c>
      <c r="H405">
        <f t="shared" si="70"/>
        <v>4.4015858580401126</v>
      </c>
      <c r="I405">
        <f t="shared" si="71"/>
        <v>8.4038584925359053E-2</v>
      </c>
      <c r="K405">
        <f t="shared" ca="1" si="65"/>
        <v>3.3184956088307058</v>
      </c>
      <c r="L405">
        <f t="shared" ca="1" si="66"/>
        <v>5.3243943291577493E-3</v>
      </c>
      <c r="M405">
        <f t="shared" ca="1" si="67"/>
        <v>3.3238200031598635</v>
      </c>
    </row>
    <row r="406" spans="1:13" x14ac:dyDescent="0.45">
      <c r="A406">
        <v>2163</v>
      </c>
      <c r="B406">
        <f>RF!E459</f>
        <v>5.8900819999999996</v>
      </c>
      <c r="C406">
        <f>RF!C459+RF!D459</f>
        <v>0.10375591000000001</v>
      </c>
      <c r="D406">
        <f t="shared" si="63"/>
        <v>3.7124932110541007</v>
      </c>
      <c r="E406">
        <f t="shared" si="64"/>
        <v>0.69409816084347575</v>
      </c>
      <c r="F406">
        <f t="shared" si="68"/>
        <v>6.5783919073412842E-2</v>
      </c>
      <c r="G406">
        <f t="shared" si="69"/>
        <v>1.8279113764996326E-2</v>
      </c>
      <c r="H406">
        <f t="shared" si="70"/>
        <v>4.4065913718975764</v>
      </c>
      <c r="I406">
        <f t="shared" si="71"/>
        <v>8.4063032838409171E-2</v>
      </c>
      <c r="K406">
        <f t="shared" ca="1" si="65"/>
        <v>3.3223755083528239</v>
      </c>
      <c r="L406">
        <f t="shared" ca="1" si="66"/>
        <v>5.3392663623272442E-3</v>
      </c>
      <c r="M406">
        <f t="shared" ca="1" si="67"/>
        <v>3.327714774715151</v>
      </c>
    </row>
    <row r="407" spans="1:13" x14ac:dyDescent="0.45">
      <c r="A407">
        <v>2164</v>
      </c>
      <c r="B407">
        <f>RF!E460</f>
        <v>5.8900819999999996</v>
      </c>
      <c r="C407">
        <f>RF!C460+RF!D460</f>
        <v>0.10375591000000001</v>
      </c>
      <c r="D407">
        <f t="shared" si="63"/>
        <v>3.7129588192459777</v>
      </c>
      <c r="E407">
        <f t="shared" si="64"/>
        <v>0.6985682733007631</v>
      </c>
      <c r="F407">
        <f t="shared" si="68"/>
        <v>6.5748684197725976E-2</v>
      </c>
      <c r="G407">
        <f t="shared" si="69"/>
        <v>1.8343094639642385E-2</v>
      </c>
      <c r="H407">
        <f t="shared" si="70"/>
        <v>4.4115270925467405</v>
      </c>
      <c r="I407">
        <f t="shared" si="71"/>
        <v>8.4091778837368361E-2</v>
      </c>
      <c r="K407">
        <f t="shared" ca="1" si="65"/>
        <v>3.3262013094060849</v>
      </c>
      <c r="L407">
        <f t="shared" ca="1" si="66"/>
        <v>5.3567529857921972E-3</v>
      </c>
      <c r="M407">
        <f t="shared" ca="1" si="67"/>
        <v>3.3315580623918772</v>
      </c>
    </row>
    <row r="408" spans="1:13" x14ac:dyDescent="0.45">
      <c r="A408">
        <v>2165</v>
      </c>
      <c r="B408">
        <f>RF!E461</f>
        <v>5.8900819999999996</v>
      </c>
      <c r="C408">
        <f>RF!C461+RF!D461</f>
        <v>0.10375591000000001</v>
      </c>
      <c r="D408">
        <f t="shared" si="63"/>
        <v>3.7133721701469802</v>
      </c>
      <c r="E408">
        <f t="shared" si="64"/>
        <v>0.7030274830501515</v>
      </c>
      <c r="F408">
        <f t="shared" si="68"/>
        <v>6.5717403889806236E-2</v>
      </c>
      <c r="G408">
        <f t="shared" si="69"/>
        <v>1.8406919463452128E-2</v>
      </c>
      <c r="H408">
        <f t="shared" si="70"/>
        <v>4.4163996531971321</v>
      </c>
      <c r="I408">
        <f t="shared" si="71"/>
        <v>8.4124323353258368E-2</v>
      </c>
      <c r="K408">
        <f t="shared" ca="1" si="65"/>
        <v>3.329978153557811</v>
      </c>
      <c r="L408">
        <f t="shared" ca="1" si="66"/>
        <v>5.3765503042303439E-3</v>
      </c>
      <c r="M408">
        <f t="shared" ca="1" si="67"/>
        <v>3.3353547038620412</v>
      </c>
    </row>
    <row r="409" spans="1:13" x14ac:dyDescent="0.45">
      <c r="A409">
        <v>2166</v>
      </c>
      <c r="B409">
        <f>RF!E462</f>
        <v>5.8900819999999996</v>
      </c>
      <c r="C409">
        <f>RF!C462+RF!D462</f>
        <v>0.10375591000000001</v>
      </c>
      <c r="D409">
        <f t="shared" si="63"/>
        <v>3.7137391288267034</v>
      </c>
      <c r="E409">
        <f t="shared" si="64"/>
        <v>0.70747581668359816</v>
      </c>
      <c r="F409">
        <f t="shared" si="68"/>
        <v>6.5689634310817244E-2</v>
      </c>
      <c r="G409">
        <f t="shared" si="69"/>
        <v>1.8470588617037161E-2</v>
      </c>
      <c r="H409">
        <f t="shared" si="70"/>
        <v>4.421214945510302</v>
      </c>
      <c r="I409">
        <f t="shared" si="71"/>
        <v>8.4160222927854411E-2</v>
      </c>
      <c r="K409">
        <f t="shared" ca="1" si="65"/>
        <v>3.3337106075828595</v>
      </c>
      <c r="L409">
        <f t="shared" ca="1" si="66"/>
        <v>5.3983885553345835E-3</v>
      </c>
      <c r="M409">
        <f t="shared" ca="1" si="67"/>
        <v>3.3391089961381941</v>
      </c>
    </row>
    <row r="410" spans="1:13" x14ac:dyDescent="0.45">
      <c r="A410">
        <v>2167</v>
      </c>
      <c r="B410">
        <f>RF!E463</f>
        <v>5.8900819999999996</v>
      </c>
      <c r="C410">
        <f>RF!C463+RF!D463</f>
        <v>0.10375591000000001</v>
      </c>
      <c r="D410">
        <f t="shared" si="63"/>
        <v>3.7140649020917365</v>
      </c>
      <c r="E410">
        <f t="shared" si="64"/>
        <v>0.71191330072820203</v>
      </c>
      <c r="F410">
        <f t="shared" si="68"/>
        <v>6.5664981435941322E-2</v>
      </c>
      <c r="G410">
        <f t="shared" si="69"/>
        <v>1.853410248008077E-2</v>
      </c>
      <c r="H410">
        <f t="shared" si="70"/>
        <v>4.4259782028199384</v>
      </c>
      <c r="I410">
        <f t="shared" si="71"/>
        <v>8.4199083916022099E-2</v>
      </c>
      <c r="K410">
        <f t="shared" ca="1" si="65"/>
        <v>3.3374027279696259</v>
      </c>
      <c r="L410">
        <f t="shared" ca="1" si="66"/>
        <v>5.4220282788498145E-3</v>
      </c>
      <c r="M410">
        <f t="shared" ca="1" si="67"/>
        <v>3.3428247562484756</v>
      </c>
    </row>
    <row r="411" spans="1:13" x14ac:dyDescent="0.45">
      <c r="A411">
        <v>2168</v>
      </c>
      <c r="B411">
        <f>RF!E464</f>
        <v>5.8900819999999996</v>
      </c>
      <c r="C411">
        <f>RF!C464+RF!D464</f>
        <v>0.10375591000000001</v>
      </c>
      <c r="D411">
        <f t="shared" si="63"/>
        <v>3.7143541123654673</v>
      </c>
      <c r="E411">
        <f t="shared" si="64"/>
        <v>0.71633996164636182</v>
      </c>
      <c r="F411">
        <f t="shared" si="68"/>
        <v>6.5643095463529241E-2</v>
      </c>
      <c r="G411">
        <f t="shared" si="69"/>
        <v>1.8597461431340188E-2</v>
      </c>
      <c r="H411">
        <f t="shared" si="70"/>
        <v>4.4306940740118295</v>
      </c>
      <c r="I411">
        <f t="shared" si="71"/>
        <v>8.4240556894869423E-2</v>
      </c>
      <c r="K411">
        <f t="shared" ca="1" si="65"/>
        <v>3.3410581181862575</v>
      </c>
      <c r="L411">
        <f t="shared" ca="1" si="66"/>
        <v>5.4472569155760136E-3</v>
      </c>
      <c r="M411">
        <f t="shared" ca="1" si="67"/>
        <v>3.3465053751018337</v>
      </c>
    </row>
    <row r="412" spans="1:13" x14ac:dyDescent="0.45">
      <c r="A412">
        <v>2169</v>
      </c>
      <c r="B412">
        <f>RF!E465</f>
        <v>5.8900819999999996</v>
      </c>
      <c r="C412">
        <f>RF!C465+RF!D465</f>
        <v>0.10375591000000001</v>
      </c>
      <c r="D412">
        <f t="shared" si="63"/>
        <v>3.7146108632760209</v>
      </c>
      <c r="E412">
        <f t="shared" si="64"/>
        <v>0.72075582583593367</v>
      </c>
      <c r="F412">
        <f t="shared" si="68"/>
        <v>6.5623665851736179E-2</v>
      </c>
      <c r="G412">
        <f t="shared" si="69"/>
        <v>1.8660665848648846E-2</v>
      </c>
      <c r="H412">
        <f t="shared" si="70"/>
        <v>4.4353666891119543</v>
      </c>
      <c r="I412">
        <f t="shared" si="71"/>
        <v>8.4284331700385018E-2</v>
      </c>
      <c r="K412">
        <f t="shared" ca="1" si="65"/>
        <v>3.3446799795196314</v>
      </c>
      <c r="L412">
        <f t="shared" ca="1" si="66"/>
        <v>5.4738857880806523E-3</v>
      </c>
      <c r="M412">
        <f t="shared" ca="1" si="67"/>
        <v>3.3501538653077119</v>
      </c>
    </row>
    <row r="413" spans="1:13" x14ac:dyDescent="0.45">
      <c r="A413">
        <v>2170</v>
      </c>
      <c r="B413">
        <f>RF!E466</f>
        <v>5.8900819999999996</v>
      </c>
      <c r="C413">
        <f>RF!C466+RF!D466</f>
        <v>0.10375591000000001</v>
      </c>
      <c r="D413">
        <f t="shared" si="63"/>
        <v>3.7148387978829756</v>
      </c>
      <c r="E413">
        <f t="shared" si="64"/>
        <v>0.72516091963038898</v>
      </c>
      <c r="F413">
        <f t="shared" si="68"/>
        <v>6.5606416912218149E-2</v>
      </c>
      <c r="G413">
        <f t="shared" si="69"/>
        <v>1.8723716108918632E-2</v>
      </c>
      <c r="H413">
        <f t="shared" si="70"/>
        <v>4.4399997175133645</v>
      </c>
      <c r="I413">
        <f t="shared" si="71"/>
        <v>8.4330133021136788E-2</v>
      </c>
      <c r="K413">
        <f t="shared" ca="1" si="65"/>
        <v>3.3482711562084715</v>
      </c>
      <c r="L413">
        <f t="shared" ca="1" si="66"/>
        <v>5.5017474202793031E-3</v>
      </c>
      <c r="M413">
        <f t="shared" ca="1" si="67"/>
        <v>3.3537729036287507</v>
      </c>
    </row>
    <row r="414" spans="1:13" x14ac:dyDescent="0.45">
      <c r="A414">
        <v>2171</v>
      </c>
      <c r="B414">
        <f>RF!E467</f>
        <v>5.8900819999999996</v>
      </c>
      <c r="C414">
        <f>RF!C467+RF!D467</f>
        <v>0.10375591000000001</v>
      </c>
      <c r="D414">
        <f t="shared" si="63"/>
        <v>3.7150411503690317</v>
      </c>
      <c r="E414">
        <f t="shared" si="64"/>
        <v>0.72955526929897108</v>
      </c>
      <c r="F414">
        <f t="shared" si="68"/>
        <v>6.559110389836767E-2</v>
      </c>
      <c r="G414">
        <f t="shared" si="69"/>
        <v>1.8786612588142137E-2</v>
      </c>
      <c r="H414">
        <f t="shared" si="70"/>
        <v>4.4445964196680023</v>
      </c>
      <c r="I414">
        <f t="shared" si="71"/>
        <v>8.437771648650981E-2</v>
      </c>
      <c r="K414">
        <f t="shared" ca="1" si="65"/>
        <v>3.3518341755109762</v>
      </c>
      <c r="L414">
        <f t="shared" ca="1" si="66"/>
        <v>5.5306931578519283E-3</v>
      </c>
      <c r="M414">
        <f t="shared" ca="1" si="67"/>
        <v>3.357364868668828</v>
      </c>
    </row>
    <row r="415" spans="1:13" x14ac:dyDescent="0.45">
      <c r="A415">
        <v>2172</v>
      </c>
      <c r="B415">
        <f>RF!E468</f>
        <v>5.8900819999999996</v>
      </c>
      <c r="C415">
        <f>RF!C468+RF!D468</f>
        <v>0.10375591000000001</v>
      </c>
      <c r="D415">
        <f t="shared" si="63"/>
        <v>3.7152207919300921</v>
      </c>
      <c r="E415">
        <f t="shared" si="64"/>
        <v>0.733938901046852</v>
      </c>
      <c r="F415">
        <f t="shared" si="68"/>
        <v>6.5577509532584205E-2</v>
      </c>
      <c r="G415">
        <f t="shared" si="69"/>
        <v>1.8849355661394895E-2</v>
      </c>
      <c r="H415">
        <f t="shared" si="70"/>
        <v>4.4491596929769441</v>
      </c>
      <c r="I415">
        <f t="shared" si="71"/>
        <v>8.44268651939791E-2</v>
      </c>
      <c r="K415">
        <f t="shared" ca="1" si="65"/>
        <v>3.3553712832754981</v>
      </c>
      <c r="L415">
        <f t="shared" ca="1" si="66"/>
        <v>5.5605910557306806E-3</v>
      </c>
      <c r="M415">
        <f t="shared" ca="1" si="67"/>
        <v>3.3609318743312286</v>
      </c>
    </row>
    <row r="416" spans="1:13" x14ac:dyDescent="0.45">
      <c r="A416">
        <v>2173</v>
      </c>
      <c r="B416">
        <f>RF!E469</f>
        <v>5.8900819999999996</v>
      </c>
      <c r="C416">
        <f>RF!C469+RF!D469</f>
        <v>0.10375591000000001</v>
      </c>
      <c r="D416">
        <f t="shared" si="63"/>
        <v>3.715380271514896</v>
      </c>
      <c r="E416">
        <f t="shared" si="64"/>
        <v>0.73831184101528879</v>
      </c>
      <c r="F416">
        <f t="shared" si="68"/>
        <v>6.5565440923304602E-2</v>
      </c>
      <c r="G416">
        <f t="shared" si="69"/>
        <v>1.8911945702837628E-2</v>
      </c>
      <c r="H416">
        <f t="shared" si="70"/>
        <v>4.4536921125301845</v>
      </c>
      <c r="I416">
        <f t="shared" si="71"/>
        <v>8.4477386626142237E-2</v>
      </c>
      <c r="K416">
        <f t="shared" ca="1" si="65"/>
        <v>3.3588844755189742</v>
      </c>
      <c r="L416">
        <f t="shared" ca="1" si="66"/>
        <v>5.5913240026844863E-3</v>
      </c>
      <c r="M416">
        <f t="shared" ca="1" si="67"/>
        <v>3.3644757995216588</v>
      </c>
    </row>
    <row r="417" spans="1:13" x14ac:dyDescent="0.45">
      <c r="A417">
        <v>2174</v>
      </c>
      <c r="B417">
        <f>RF!E470</f>
        <v>5.8900819999999996</v>
      </c>
      <c r="C417">
        <f>RF!C470+RF!D470</f>
        <v>0.10375591000000001</v>
      </c>
      <c r="D417">
        <f t="shared" si="63"/>
        <v>3.7155218519922593</v>
      </c>
      <c r="E417">
        <f t="shared" si="64"/>
        <v>0.74267411528177929</v>
      </c>
      <c r="F417">
        <f t="shared" si="68"/>
        <v>6.555472682804897E-2</v>
      </c>
      <c r="G417">
        <f t="shared" si="69"/>
        <v>1.8974383085718468E-2</v>
      </c>
      <c r="H417">
        <f t="shared" si="70"/>
        <v>4.4581959672740386</v>
      </c>
      <c r="I417">
        <f t="shared" si="71"/>
        <v>8.4529109913767442E-2</v>
      </c>
      <c r="K417">
        <f t="shared" ca="1" si="65"/>
        <v>3.362375526461189</v>
      </c>
      <c r="L417">
        <f t="shared" ca="1" si="66"/>
        <v>5.622788056390029E-3</v>
      </c>
      <c r="M417">
        <f t="shared" ca="1" si="67"/>
        <v>3.3679983145175791</v>
      </c>
    </row>
    <row r="418" spans="1:13" x14ac:dyDescent="0.45">
      <c r="A418">
        <v>2175</v>
      </c>
      <c r="B418">
        <f>RF!E471</f>
        <v>5.8900819999999996</v>
      </c>
      <c r="C418">
        <f>RF!C471+RF!D471</f>
        <v>0.10375591000000001</v>
      </c>
      <c r="D418">
        <f t="shared" si="63"/>
        <v>3.7156475422591044</v>
      </c>
      <c r="E418">
        <f t="shared" si="64"/>
        <v>0.74702574986021786</v>
      </c>
      <c r="F418">
        <f t="shared" si="68"/>
        <v>6.5545215223647244E-2</v>
      </c>
      <c r="G418">
        <f t="shared" si="69"/>
        <v>1.9036668182375184E-2</v>
      </c>
      <c r="H418">
        <f t="shared" si="70"/>
        <v>4.4626732921193222</v>
      </c>
      <c r="I418">
        <f t="shared" si="71"/>
        <v>8.4581883406022434E-2</v>
      </c>
      <c r="K418">
        <f t="shared" ca="1" si="65"/>
        <v>3.3658460134126296</v>
      </c>
      <c r="L418">
        <f t="shared" ca="1" si="66"/>
        <v>5.654890965365424E-3</v>
      </c>
      <c r="M418">
        <f t="shared" ca="1" si="67"/>
        <v>3.3715009043779949</v>
      </c>
    </row>
    <row r="419" spans="1:13" x14ac:dyDescent="0.45">
      <c r="A419">
        <v>2176</v>
      </c>
      <c r="B419">
        <f>RF!E472</f>
        <v>5.8900819999999996</v>
      </c>
      <c r="C419">
        <f>RF!C472+RF!D472</f>
        <v>0.10375591000000001</v>
      </c>
      <c r="D419">
        <f t="shared" si="63"/>
        <v>3.7157591257448637</v>
      </c>
      <c r="E419">
        <f t="shared" si="64"/>
        <v>0.75136677070105018</v>
      </c>
      <c r="F419">
        <f t="shared" si="68"/>
        <v>6.5536771149169989E-2</v>
      </c>
      <c r="G419">
        <f t="shared" si="69"/>
        <v>1.9098801364237406E-2</v>
      </c>
      <c r="H419">
        <f t="shared" si="70"/>
        <v>4.4671258964459142</v>
      </c>
      <c r="I419">
        <f t="shared" si="71"/>
        <v>8.4635572513407392E-2</v>
      </c>
      <c r="K419">
        <f t="shared" ca="1" si="65"/>
        <v>3.3692973388690888</v>
      </c>
      <c r="L419">
        <f t="shared" ca="1" si="66"/>
        <v>5.6875508567938975E-3</v>
      </c>
      <c r="M419">
        <f t="shared" ca="1" si="67"/>
        <v>3.3749848897258827</v>
      </c>
    </row>
    <row r="420" spans="1:13" x14ac:dyDescent="0.45">
      <c r="A420">
        <v>2177</v>
      </c>
      <c r="B420">
        <f>RF!E473</f>
        <v>5.8900819999999996</v>
      </c>
      <c r="C420">
        <f>RF!C473+RF!D473</f>
        <v>0.10375591000000001</v>
      </c>
      <c r="D420">
        <f t="shared" si="63"/>
        <v>3.7158581857167028</v>
      </c>
      <c r="E420">
        <f t="shared" si="64"/>
        <v>0.75569720369142834</v>
      </c>
      <c r="F420">
        <f t="shared" si="68"/>
        <v>6.5529274790956812E-2</v>
      </c>
      <c r="G420">
        <f t="shared" si="69"/>
        <v>1.916078300182884E-2</v>
      </c>
      <c r="H420">
        <f t="shared" si="70"/>
        <v>4.471555389408131</v>
      </c>
      <c r="I420">
        <f t="shared" si="71"/>
        <v>8.4690057792785656E-2</v>
      </c>
      <c r="K420">
        <f t="shared" ca="1" si="65"/>
        <v>3.3727307501264971</v>
      </c>
      <c r="L420">
        <f t="shared" ca="1" si="66"/>
        <v>5.7206950716191711E-3</v>
      </c>
      <c r="M420">
        <f t="shared" ca="1" si="67"/>
        <v>3.3784514451981162</v>
      </c>
    </row>
    <row r="421" spans="1:13" x14ac:dyDescent="0.45">
      <c r="A421">
        <v>2178</v>
      </c>
      <c r="B421">
        <f>RF!E474</f>
        <v>5.8900819999999996</v>
      </c>
      <c r="C421">
        <f>RF!C474+RF!D474</f>
        <v>0.10375591000000001</v>
      </c>
      <c r="D421">
        <f t="shared" si="63"/>
        <v>3.7159461277446297</v>
      </c>
      <c r="E421">
        <f t="shared" si="64"/>
        <v>0.76001707465536505</v>
      </c>
      <c r="F421">
        <f t="shared" si="68"/>
        <v>6.5522619782570554E-2</v>
      </c>
      <c r="G421">
        <f t="shared" si="69"/>
        <v>1.9222613464769476E-2</v>
      </c>
      <c r="H421">
        <f t="shared" si="70"/>
        <v>4.4759632023999947</v>
      </c>
      <c r="I421">
        <f t="shared" si="71"/>
        <v>8.4745233247340027E-2</v>
      </c>
      <c r="K421">
        <f t="shared" ca="1" si="65"/>
        <v>3.3761473566943159</v>
      </c>
      <c r="L421">
        <f t="shared" ca="1" si="66"/>
        <v>5.7542591303833017E-3</v>
      </c>
      <c r="M421">
        <f t="shared" ca="1" si="67"/>
        <v>3.3819016158246993</v>
      </c>
    </row>
    <row r="422" spans="1:13" x14ac:dyDescent="0.45">
      <c r="A422">
        <v>2179</v>
      </c>
      <c r="B422">
        <f>RF!E475</f>
        <v>5.8900819999999996</v>
      </c>
      <c r="C422">
        <f>RF!C475+RF!D475</f>
        <v>0.10375591000000001</v>
      </c>
      <c r="D422">
        <f t="shared" si="63"/>
        <v>3.7160241996452399</v>
      </c>
      <c r="E422">
        <f t="shared" si="64"/>
        <v>0.76432640935388763</v>
      </c>
      <c r="F422">
        <f t="shared" si="68"/>
        <v>6.5516711695555271E-2</v>
      </c>
      <c r="G422">
        <f t="shared" si="69"/>
        <v>1.928429312177779E-2</v>
      </c>
      <c r="H422">
        <f t="shared" si="70"/>
        <v>4.4803506089991272</v>
      </c>
      <c r="I422">
        <f t="shared" si="71"/>
        <v>8.4801004817333062E-2</v>
      </c>
      <c r="K422">
        <f t="shared" ca="1" si="65"/>
        <v>3.3795481457545495</v>
      </c>
      <c r="L422">
        <f t="shared" ca="1" si="66"/>
        <v>5.7881858151334828E-3</v>
      </c>
      <c r="M422">
        <f t="shared" ca="1" si="67"/>
        <v>3.3853363315696829</v>
      </c>
    </row>
    <row r="423" spans="1:13" x14ac:dyDescent="0.45">
      <c r="A423">
        <v>2180</v>
      </c>
      <c r="B423">
        <f>RF!E476</f>
        <v>5.8900819999999996</v>
      </c>
      <c r="C423">
        <f>RF!C476+RF!D476</f>
        <v>0.10375591000000001</v>
      </c>
      <c r="D423">
        <f t="shared" si="63"/>
        <v>3.7160935091870888</v>
      </c>
      <c r="E423">
        <f t="shared" si="64"/>
        <v>0.76862523348519163</v>
      </c>
      <c r="F423">
        <f t="shared" si="68"/>
        <v>6.5511466699583187E-2</v>
      </c>
      <c r="G423">
        <f t="shared" si="69"/>
        <v>1.934582234067295E-2</v>
      </c>
      <c r="H423">
        <f t="shared" si="70"/>
        <v>4.4847187426722801</v>
      </c>
      <c r="I423">
        <f t="shared" si="71"/>
        <v>8.4857289040256134E-2</v>
      </c>
      <c r="K423">
        <f t="shared" ca="1" si="65"/>
        <v>3.3829339958857489</v>
      </c>
      <c r="L423">
        <f t="shared" ca="1" si="66"/>
        <v>5.8224243543705612E-3</v>
      </c>
      <c r="M423">
        <f t="shared" ca="1" si="67"/>
        <v>3.3887564202401195</v>
      </c>
    </row>
    <row r="424" spans="1:13" x14ac:dyDescent="0.45">
      <c r="A424">
        <v>2181</v>
      </c>
      <c r="B424">
        <f>RF!E477</f>
        <v>5.8900819999999996</v>
      </c>
      <c r="C424">
        <f>RF!C477+RF!D477</f>
        <v>0.10375591000000001</v>
      </c>
      <c r="D424">
        <f t="shared" si="63"/>
        <v>3.71615503980891</v>
      </c>
      <c r="E424">
        <f t="shared" si="64"/>
        <v>0.7729135726847941</v>
      </c>
      <c r="F424">
        <f t="shared" si="68"/>
        <v>6.5506810372979313E-2</v>
      </c>
      <c r="G424">
        <f t="shared" si="69"/>
        <v>1.9407201488376997E-2</v>
      </c>
      <c r="H424">
        <f t="shared" si="70"/>
        <v>4.4890686124937043</v>
      </c>
      <c r="I424">
        <f t="shared" si="71"/>
        <v>8.4914011861356303E-2</v>
      </c>
      <c r="K424">
        <f t="shared" ca="1" si="65"/>
        <v>3.3863056892467118</v>
      </c>
      <c r="L424">
        <f t="shared" ca="1" si="66"/>
        <v>5.8569296994746478E-3</v>
      </c>
      <c r="M424">
        <f t="shared" ca="1" si="67"/>
        <v>3.3921626189461866</v>
      </c>
    </row>
    <row r="425" spans="1:13" x14ac:dyDescent="0.45">
      <c r="A425">
        <v>2182</v>
      </c>
      <c r="B425">
        <f>RF!E478</f>
        <v>5.8900819999999996</v>
      </c>
      <c r="C425">
        <f>RF!C478+RF!D478</f>
        <v>0.10375591000000001</v>
      </c>
      <c r="D425">
        <f t="shared" si="63"/>
        <v>3.7162096645737082</v>
      </c>
      <c r="E425">
        <f t="shared" si="64"/>
        <v>0.77719145252568655</v>
      </c>
      <c r="F425">
        <f t="shared" si="68"/>
        <v>6.5502676646746291E-2</v>
      </c>
      <c r="G425">
        <f t="shared" si="69"/>
        <v>1.9468430930917047E-2</v>
      </c>
      <c r="H425">
        <f t="shared" si="70"/>
        <v>4.4934011170993946</v>
      </c>
      <c r="I425">
        <f t="shared" si="71"/>
        <v>8.4971107577663338E-2</v>
      </c>
      <c r="K425">
        <f t="shared" ca="1" si="65"/>
        <v>3.3896639223927707</v>
      </c>
      <c r="L425">
        <f t="shared" ca="1" si="66"/>
        <v>5.8916618823408725E-3</v>
      </c>
      <c r="M425">
        <f t="shared" ca="1" si="67"/>
        <v>3.3955555842751117</v>
      </c>
    </row>
    <row r="426" spans="1:13" x14ac:dyDescent="0.45">
      <c r="A426">
        <v>2183</v>
      </c>
      <c r="B426">
        <f>RF!E479</f>
        <v>5.8900819999999996</v>
      </c>
      <c r="C426">
        <f>RF!C479+RF!D479</f>
        <v>0.10375591000000001</v>
      </c>
      <c r="D426">
        <f t="shared" si="63"/>
        <v>3.7162581585567178</v>
      </c>
      <c r="E426">
        <f t="shared" si="64"/>
        <v>0.78145889851848727</v>
      </c>
      <c r="F426">
        <f t="shared" si="68"/>
        <v>6.5499006867105983E-2</v>
      </c>
      <c r="G426">
        <f t="shared" si="69"/>
        <v>1.9529511033427465E-2</v>
      </c>
      <c r="H426">
        <f t="shared" si="70"/>
        <v>4.4977170570752047</v>
      </c>
      <c r="I426">
        <f t="shared" si="71"/>
        <v>8.5028517900533451E-2</v>
      </c>
      <c r="K426">
        <f t="shared" ca="1" si="65"/>
        <v>3.39300931587813</v>
      </c>
      <c r="L426">
        <f t="shared" ca="1" si="66"/>
        <v>5.9265854451106435E-3</v>
      </c>
      <c r="M426">
        <f t="shared" ca="1" si="67"/>
        <v>3.3989359013232407</v>
      </c>
    </row>
    <row r="427" spans="1:13" x14ac:dyDescent="0.45">
      <c r="A427">
        <v>2184</v>
      </c>
      <c r="B427">
        <f>RF!E480</f>
        <v>5.8900819999999996</v>
      </c>
      <c r="C427">
        <f>RF!C480+RF!D480</f>
        <v>0.10375591000000001</v>
      </c>
      <c r="D427">
        <f t="shared" si="63"/>
        <v>3.7163012098430137</v>
      </c>
      <c r="E427">
        <f t="shared" si="64"/>
        <v>0.78571593611159363</v>
      </c>
      <c r="F427">
        <f t="shared" si="68"/>
        <v>6.5495748963256203E-2</v>
      </c>
      <c r="G427">
        <f t="shared" si="69"/>
        <v>1.9590442160152044E-2</v>
      </c>
      <c r="H427">
        <f t="shared" si="70"/>
        <v>4.502017145954607</v>
      </c>
      <c r="I427">
        <f t="shared" si="71"/>
        <v>8.5086191123408247E-2</v>
      </c>
      <c r="K427">
        <f t="shared" ca="1" si="65"/>
        <v>3.3963424227805072</v>
      </c>
      <c r="L427">
        <f t="shared" ca="1" si="66"/>
        <v>5.9616689339068978E-3</v>
      </c>
      <c r="M427">
        <f t="shared" ca="1" si="67"/>
        <v>3.4023040917144143</v>
      </c>
    </row>
    <row r="428" spans="1:13" x14ac:dyDescent="0.45">
      <c r="A428">
        <v>2185</v>
      </c>
      <c r="B428">
        <f>RF!E481</f>
        <v>5.8900819999999996</v>
      </c>
      <c r="C428">
        <f>RF!C481+RF!D481</f>
        <v>0.10375591000000001</v>
      </c>
      <c r="D428">
        <f t="shared" si="63"/>
        <v>3.716339429290803</v>
      </c>
      <c r="E428">
        <f t="shared" si="64"/>
        <v>0.78996259069133368</v>
      </c>
      <c r="F428">
        <f t="shared" si="68"/>
        <v>6.5492856708533928E-2</v>
      </c>
      <c r="G428">
        <f t="shared" si="69"/>
        <v>1.9651224674446181E-2</v>
      </c>
      <c r="H428">
        <f t="shared" si="70"/>
        <v>4.5063020199821366</v>
      </c>
      <c r="I428">
        <f t="shared" si="71"/>
        <v>8.5144081382980102E-2</v>
      </c>
      <c r="K428">
        <f t="shared" ca="1" si="65"/>
        <v>3.399663736269023</v>
      </c>
      <c r="L428">
        <f t="shared" ca="1" si="66"/>
        <v>5.9968844493898891E-3</v>
      </c>
      <c r="M428">
        <f t="shared" ca="1" si="67"/>
        <v>3.4056606207184128</v>
      </c>
    </row>
    <row r="429" spans="1:13" x14ac:dyDescent="0.45">
      <c r="A429">
        <v>2186</v>
      </c>
      <c r="B429">
        <f>RF!E482</f>
        <v>5.8900819999999996</v>
      </c>
      <c r="C429">
        <f>RF!C482+RF!D482</f>
        <v>0.10375591000000001</v>
      </c>
      <c r="D429">
        <f t="shared" si="63"/>
        <v>3.7163733591989434</v>
      </c>
      <c r="E429">
        <f t="shared" si="64"/>
        <v>0.79419888758211776</v>
      </c>
      <c r="F429">
        <f t="shared" si="68"/>
        <v>6.5490289064501384E-2</v>
      </c>
      <c r="G429">
        <f t="shared" si="69"/>
        <v>1.9711858938779036E-2</v>
      </c>
      <c r="H429">
        <f t="shared" si="70"/>
        <v>4.5105722467810612</v>
      </c>
      <c r="I429">
        <f t="shared" si="71"/>
        <v>8.5202148003280423E-2</v>
      </c>
      <c r="K429">
        <f t="shared" ca="1" si="65"/>
        <v>3.4029736963227304</v>
      </c>
      <c r="L429">
        <f t="shared" ca="1" si="66"/>
        <v>6.0322072477562152E-3</v>
      </c>
      <c r="M429">
        <f t="shared" ca="1" si="67"/>
        <v>3.4090059035704865</v>
      </c>
    </row>
    <row r="430" spans="1:13" x14ac:dyDescent="0.45">
      <c r="A430">
        <v>2187</v>
      </c>
      <c r="B430">
        <f>RF!E483</f>
        <v>5.8900819999999996</v>
      </c>
      <c r="C430">
        <f>RF!C483+RF!D483</f>
        <v>0.10375591000000001</v>
      </c>
      <c r="D430">
        <f t="shared" si="63"/>
        <v>3.7164034810016631</v>
      </c>
      <c r="E430">
        <f t="shared" si="64"/>
        <v>0.79842485204658931</v>
      </c>
      <c r="F430">
        <f t="shared" si="68"/>
        <v>6.5488009598648284E-2</v>
      </c>
      <c r="G430">
        <f t="shared" si="69"/>
        <v>1.9772345314735703E-2</v>
      </c>
      <c r="H430">
        <f t="shared" si="70"/>
        <v>4.5148283330482526</v>
      </c>
      <c r="I430">
        <f t="shared" si="71"/>
        <v>8.526035491338399E-2</v>
      </c>
      <c r="K430">
        <f t="shared" ca="1" si="65"/>
        <v>3.4062726956951015</v>
      </c>
      <c r="L430">
        <f t="shared" ca="1" si="66"/>
        <v>6.0676153865196116E-3</v>
      </c>
      <c r="M430">
        <f t="shared" ca="1" si="67"/>
        <v>3.4123403110816213</v>
      </c>
    </row>
    <row r="431" spans="1:13" x14ac:dyDescent="0.45">
      <c r="A431">
        <v>2188</v>
      </c>
      <c r="B431">
        <f>RF!E484</f>
        <v>5.8900819999999996</v>
      </c>
      <c r="C431">
        <f>RF!C484+RF!D484</f>
        <v>0.10375591000000001</v>
      </c>
      <c r="D431">
        <f t="shared" si="63"/>
        <v>3.716430222099675</v>
      </c>
      <c r="E431">
        <f t="shared" si="64"/>
        <v>0.80264050928577568</v>
      </c>
      <c r="F431">
        <f t="shared" si="68"/>
        <v>6.5485985967448021E-2</v>
      </c>
      <c r="G431">
        <f t="shared" si="69"/>
        <v>1.9832684163019358E-2</v>
      </c>
      <c r="H431">
        <f t="shared" si="70"/>
        <v>4.519070731385451</v>
      </c>
      <c r="I431">
        <f t="shared" si="71"/>
        <v>8.5318670130467372E-2</v>
      </c>
      <c r="K431">
        <f t="shared" ca="1" si="65"/>
        <v>3.4095610852091145</v>
      </c>
      <c r="L431">
        <f t="shared" ca="1" si="66"/>
        <v>6.1030894100476095E-3</v>
      </c>
      <c r="M431">
        <f t="shared" ca="1" si="67"/>
        <v>3.4156641746191623</v>
      </c>
    </row>
    <row r="432" spans="1:13" x14ac:dyDescent="0.45">
      <c r="A432">
        <v>2189</v>
      </c>
      <c r="B432">
        <f>RF!E485</f>
        <v>5.8900819999999996</v>
      </c>
      <c r="C432">
        <f>RF!C485+RF!D485</f>
        <v>0.10375591000000001</v>
      </c>
      <c r="D432">
        <f t="shared" si="63"/>
        <v>3.7164539619245964</v>
      </c>
      <c r="E432">
        <f t="shared" si="64"/>
        <v>0.80684588443923821</v>
      </c>
      <c r="F432">
        <f t="shared" si="68"/>
        <v>6.5484189457432687E-2</v>
      </c>
      <c r="G432">
        <f t="shared" si="69"/>
        <v>1.9892875843453416E-2</v>
      </c>
      <c r="H432">
        <f t="shared" si="70"/>
        <v>4.5232998463638348</v>
      </c>
      <c r="I432">
        <f t="shared" si="71"/>
        <v>8.5377065300886096E-2</v>
      </c>
      <c r="K432">
        <f t="shared" ca="1" si="65"/>
        <v>3.4128391784580514</v>
      </c>
      <c r="L432">
        <f t="shared" ca="1" si="66"/>
        <v>6.1386120703918771E-3</v>
      </c>
      <c r="M432">
        <f t="shared" ca="1" si="67"/>
        <v>3.4189777905284431</v>
      </c>
    </row>
    <row r="433" spans="1:13" x14ac:dyDescent="0.45">
      <c r="A433">
        <v>2190</v>
      </c>
      <c r="B433">
        <f>RF!E486</f>
        <v>5.8900819999999996</v>
      </c>
      <c r="C433">
        <f>RF!C486+RF!D486</f>
        <v>0.10375591000000001</v>
      </c>
      <c r="D433">
        <f t="shared" si="63"/>
        <v>3.7164750373227355</v>
      </c>
      <c r="E433">
        <f t="shared" si="64"/>
        <v>0.81104100258522227</v>
      </c>
      <c r="F433">
        <f t="shared" si="68"/>
        <v>6.5482594577775388E-2</v>
      </c>
      <c r="G433">
        <f t="shared" si="69"/>
        <v>1.9952920714983672E-2</v>
      </c>
      <c r="H433">
        <f t="shared" si="70"/>
        <v>4.5275160399079581</v>
      </c>
      <c r="I433">
        <f t="shared" si="71"/>
        <v>8.5435515292759057E-2</v>
      </c>
      <c r="K433">
        <f t="shared" ca="1" si="65"/>
        <v>3.4161072559787256</v>
      </c>
      <c r="L433">
        <f t="shared" ca="1" si="66"/>
        <v>6.1741680794511929E-3</v>
      </c>
      <c r="M433">
        <f t="shared" ca="1" si="67"/>
        <v>3.4222814240581769</v>
      </c>
    </row>
    <row r="434" spans="1:13" x14ac:dyDescent="0.45">
      <c r="A434">
        <v>2191</v>
      </c>
      <c r="B434">
        <f>RF!E487</f>
        <v>5.8900819999999996</v>
      </c>
      <c r="C434">
        <f>RF!C487+RF!D487</f>
        <v>0.10375591000000001</v>
      </c>
      <c r="D434">
        <f t="shared" si="63"/>
        <v>3.716493747334634</v>
      </c>
      <c r="E434">
        <f t="shared" si="64"/>
        <v>0.81522588874080693</v>
      </c>
      <c r="F434">
        <f t="shared" si="68"/>
        <v>6.5481178698598791E-2</v>
      </c>
      <c r="G434">
        <f t="shared" si="69"/>
        <v>2.0012819135680447E-2</v>
      </c>
      <c r="H434">
        <f t="shared" si="70"/>
        <v>4.531719636075441</v>
      </c>
      <c r="I434">
        <f t="shared" si="71"/>
        <v>8.5493997834279245E-2</v>
      </c>
      <c r="K434">
        <f t="shared" ca="1" si="65"/>
        <v>3.4193655689563385</v>
      </c>
      <c r="L434">
        <f t="shared" ca="1" si="66"/>
        <v>6.2097438889504161E-3</v>
      </c>
      <c r="M434">
        <f t="shared" ca="1" si="67"/>
        <v>3.425575312845289</v>
      </c>
    </row>
    <row r="435" spans="1:13" x14ac:dyDescent="0.45">
      <c r="A435">
        <v>2192</v>
      </c>
      <c r="B435">
        <f>RF!E488</f>
        <v>5.8900819999999996</v>
      </c>
      <c r="C435">
        <f>RF!C488+RF!D488</f>
        <v>0.10375591000000001</v>
      </c>
      <c r="D435">
        <f t="shared" si="63"/>
        <v>3.7165103574381733</v>
      </c>
      <c r="E435">
        <f t="shared" si="64"/>
        <v>0.81940056786205384</v>
      </c>
      <c r="F435">
        <f t="shared" si="68"/>
        <v>6.5479921729877946E-2</v>
      </c>
      <c r="G435">
        <f t="shared" si="69"/>
        <v>2.0072571462740718E-2</v>
      </c>
      <c r="H435">
        <f t="shared" si="70"/>
        <v>4.535910925300227</v>
      </c>
      <c r="I435">
        <f t="shared" si="71"/>
        <v>8.5552493192618664E-2</v>
      </c>
      <c r="K435">
        <f t="shared" ca="1" si="65"/>
        <v>3.4226143425135342</v>
      </c>
      <c r="L435">
        <f t="shared" ca="1" si="66"/>
        <v>6.2453274951135233E-3</v>
      </c>
      <c r="M435">
        <f t="shared" ca="1" si="67"/>
        <v>3.4288596700086478</v>
      </c>
    </row>
    <row r="436" spans="1:13" x14ac:dyDescent="0.45">
      <c r="A436">
        <v>2193</v>
      </c>
      <c r="B436">
        <f>RF!E489</f>
        <v>5.8900819999999996</v>
      </c>
      <c r="C436">
        <f>RF!C489+RF!D489</f>
        <v>0.10375591000000001</v>
      </c>
      <c r="D436">
        <f t="shared" si="63"/>
        <v>3.7165251033154658</v>
      </c>
      <c r="E436">
        <f t="shared" si="64"/>
        <v>0.82356506484415637</v>
      </c>
      <c r="F436">
        <f t="shared" si="68"/>
        <v>6.5478805836381312E-2</v>
      </c>
      <c r="G436">
        <f t="shared" si="69"/>
        <v>2.0132178052490249E-2</v>
      </c>
      <c r="H436">
        <f t="shared" si="70"/>
        <v>4.5400901681596224</v>
      </c>
      <c r="I436">
        <f t="shared" si="71"/>
        <v>8.5610983888871561E-2</v>
      </c>
      <c r="K436">
        <f t="shared" ca="1" si="65"/>
        <v>3.4258537786303283</v>
      </c>
      <c r="L436">
        <f t="shared" ca="1" si="66"/>
        <v>6.2809082652592885E-3</v>
      </c>
      <c r="M436">
        <f t="shared" ca="1" si="67"/>
        <v>3.4321346868955875</v>
      </c>
    </row>
    <row r="437" spans="1:13" x14ac:dyDescent="0.45">
      <c r="A437">
        <v>2194</v>
      </c>
      <c r="B437">
        <f>RF!E490</f>
        <v>5.8900819999999996</v>
      </c>
      <c r="C437">
        <f>RF!C490+RF!D490</f>
        <v>0.10375591000000001</v>
      </c>
      <c r="D437">
        <f t="shared" si="63"/>
        <v>3.7165381941969651</v>
      </c>
      <c r="E437">
        <f t="shared" si="64"/>
        <v>0.82771940452158799</v>
      </c>
      <c r="F437">
        <f t="shared" si="68"/>
        <v>6.5477815184605201E-2</v>
      </c>
      <c r="G437">
        <f t="shared" si="69"/>
        <v>2.0191639260385721E-2</v>
      </c>
      <c r="H437">
        <f t="shared" si="70"/>
        <v>4.5442575987185529</v>
      </c>
      <c r="I437">
        <f t="shared" si="71"/>
        <v>8.5669454444990925E-2</v>
      </c>
      <c r="K437">
        <f t="shared" ca="1" si="65"/>
        <v>3.4290840587363247</v>
      </c>
      <c r="L437">
        <f t="shared" ca="1" si="66"/>
        <v>6.3164767838589471E-3</v>
      </c>
      <c r="M437">
        <f t="shared" ca="1" si="67"/>
        <v>3.4354005355201838</v>
      </c>
    </row>
    <row r="438" spans="1:13" x14ac:dyDescent="0.45">
      <c r="A438">
        <v>2195</v>
      </c>
      <c r="B438">
        <f>RF!E491</f>
        <v>5.8900819999999996</v>
      </c>
      <c r="C438">
        <f>RF!C491+RF!D491</f>
        <v>0.10375591000000001</v>
      </c>
      <c r="D438">
        <f t="shared" si="63"/>
        <v>3.7165498158302546</v>
      </c>
      <c r="E438">
        <f t="shared" si="64"/>
        <v>0.83186361166825018</v>
      </c>
      <c r="F438">
        <f t="shared" si="68"/>
        <v>6.547693571811089E-2</v>
      </c>
      <c r="G438">
        <f t="shared" si="69"/>
        <v>2.0250955441016846E-2</v>
      </c>
      <c r="H438">
        <f t="shared" si="70"/>
        <v>4.5484134274985051</v>
      </c>
      <c r="I438">
        <f t="shared" si="71"/>
        <v>8.5727891159127739E-2</v>
      </c>
      <c r="K438">
        <f t="shared" ca="1" si="65"/>
        <v>3.4323053460120154</v>
      </c>
      <c r="L438">
        <f t="shared" ca="1" si="66"/>
        <v>6.352024715871687E-3</v>
      </c>
      <c r="M438">
        <f t="shared" ca="1" si="67"/>
        <v>3.4386573707278871</v>
      </c>
    </row>
    <row r="439" spans="1:13" x14ac:dyDescent="0.45">
      <c r="A439">
        <v>2196</v>
      </c>
      <c r="B439">
        <f>RF!E492</f>
        <v>5.8900819999999996</v>
      </c>
      <c r="C439">
        <f>RF!C492+RF!D492</f>
        <v>0.10375591000000001</v>
      </c>
      <c r="D439">
        <f t="shared" si="63"/>
        <v>3.7165601331156353</v>
      </c>
      <c r="E439">
        <f t="shared" si="64"/>
        <v>0.83599771099762044</v>
      </c>
      <c r="F439">
        <f t="shared" si="68"/>
        <v>6.5476154958076668E-2</v>
      </c>
      <c r="G439">
        <f t="shared" si="69"/>
        <v>2.0310126948108482E-2</v>
      </c>
      <c r="H439">
        <f t="shared" si="70"/>
        <v>4.5525578441132559</v>
      </c>
      <c r="I439">
        <f t="shared" si="71"/>
        <v>8.5786281906185147E-2</v>
      </c>
      <c r="K439">
        <f t="shared" ca="1" si="65"/>
        <v>3.435517787431801</v>
      </c>
      <c r="L439">
        <f t="shared" ca="1" si="66"/>
        <v>6.3875446854187445E-3</v>
      </c>
      <c r="M439">
        <f t="shared" ca="1" si="67"/>
        <v>3.4419053321172197</v>
      </c>
    </row>
    <row r="440" spans="1:13" x14ac:dyDescent="0.45">
      <c r="A440">
        <v>2197</v>
      </c>
      <c r="B440">
        <f>RF!E493</f>
        <v>5.8900819999999996</v>
      </c>
      <c r="C440">
        <f>RF!C493+RF!D493</f>
        <v>0.10375591000000001</v>
      </c>
      <c r="D440">
        <f t="shared" si="63"/>
        <v>3.7165692924459099</v>
      </c>
      <c r="E440">
        <f t="shared" si="64"/>
        <v>0.84012172716289935</v>
      </c>
      <c r="F440">
        <f t="shared" si="68"/>
        <v>6.5475461826234829E-2</v>
      </c>
      <c r="G440">
        <f t="shared" si="69"/>
        <v>2.0369154134522748E-2</v>
      </c>
      <c r="H440">
        <f t="shared" si="70"/>
        <v>4.5566910196088095</v>
      </c>
      <c r="I440">
        <f t="shared" si="71"/>
        <v>8.584461596075757E-2</v>
      </c>
      <c r="K440">
        <f t="shared" ca="1" si="65"/>
        <v>3.4387215155777371</v>
      </c>
      <c r="L440">
        <f t="shared" ca="1" si="66"/>
        <v>6.4230301680746147E-3</v>
      </c>
      <c r="M440">
        <f t="shared" ca="1" si="67"/>
        <v>3.4451445457458116</v>
      </c>
    </row>
    <row r="441" spans="1:13" x14ac:dyDescent="0.45">
      <c r="A441">
        <v>2198</v>
      </c>
      <c r="B441">
        <f>RF!E494</f>
        <v>5.8900819999999996</v>
      </c>
      <c r="C441">
        <f>RF!C494+RF!D494</f>
        <v>0.10375591000000001</v>
      </c>
      <c r="D441">
        <f t="shared" si="63"/>
        <v>3.716577423783562</v>
      </c>
      <c r="E441">
        <f t="shared" si="64"/>
        <v>0.84423568475715782</v>
      </c>
      <c r="F441">
        <f t="shared" si="68"/>
        <v>6.5474846487681218E-2</v>
      </c>
      <c r="G441">
        <f t="shared" si="69"/>
        <v>2.0428037352261119E-2</v>
      </c>
      <c r="H441">
        <f t="shared" si="70"/>
        <v>4.56081310854072</v>
      </c>
      <c r="I441">
        <f t="shared" si="71"/>
        <v>8.5902883839942337E-2</v>
      </c>
      <c r="K441">
        <f t="shared" ca="1" si="65"/>
        <v>3.4419166502497145</v>
      </c>
      <c r="L441">
        <f t="shared" ca="1" si="66"/>
        <v>6.4584753952469914E-3</v>
      </c>
      <c r="M441">
        <f t="shared" ca="1" si="67"/>
        <v>3.4483751256449615</v>
      </c>
    </row>
    <row r="442" spans="1:13" x14ac:dyDescent="0.45">
      <c r="A442">
        <v>2199</v>
      </c>
      <c r="B442">
        <f>RF!E495</f>
        <v>5.8900819999999996</v>
      </c>
      <c r="C442">
        <f>RF!C495+RF!D495</f>
        <v>0.10375591000000001</v>
      </c>
      <c r="D442">
        <f t="shared" si="63"/>
        <v>3.7165846425048032</v>
      </c>
      <c r="E442">
        <f t="shared" si="64"/>
        <v>0.84833960831348376</v>
      </c>
      <c r="F442">
        <f t="shared" si="68"/>
        <v>6.5474300211326997E-2</v>
      </c>
      <c r="G442">
        <f t="shared" si="69"/>
        <v>2.0486776952466534E-2</v>
      </c>
      <c r="H442">
        <f t="shared" si="70"/>
        <v>4.5649242508182866</v>
      </c>
      <c r="I442">
        <f t="shared" si="71"/>
        <v>8.5961077163793531E-2</v>
      </c>
      <c r="K442">
        <f t="shared" ca="1" si="65"/>
        <v>3.4451032998949462</v>
      </c>
      <c r="L442">
        <f t="shared" ca="1" si="66"/>
        <v>6.4938752692887515E-3</v>
      </c>
      <c r="M442">
        <f t="shared" ca="1" si="67"/>
        <v>3.4515971751642351</v>
      </c>
    </row>
    <row r="443" spans="1:13" x14ac:dyDescent="0.45">
      <c r="A443">
        <v>2200</v>
      </c>
      <c r="B443">
        <f>RF!E496</f>
        <v>5.8900819999999996</v>
      </c>
      <c r="C443">
        <f>RF!C496+RF!D496</f>
        <v>0.10375591000000001</v>
      </c>
      <c r="D443">
        <f t="shared" si="63"/>
        <v>3.7165910510366573</v>
      </c>
      <c r="E443">
        <f t="shared" si="64"/>
        <v>0.85243352230512837</v>
      </c>
      <c r="F443">
        <f t="shared" si="68"/>
        <v>6.5473815246012479E-2</v>
      </c>
      <c r="G443">
        <f t="shared" si="69"/>
        <v>2.0545373285425484E-2</v>
      </c>
      <c r="H443">
        <f t="shared" si="70"/>
        <v>4.5690245733417854</v>
      </c>
      <c r="I443">
        <f t="shared" si="71"/>
        <v>8.601918853143796E-2</v>
      </c>
      <c r="K443">
        <f t="shared" ca="1" si="65"/>
        <v>3.4482815628770238</v>
      </c>
      <c r="L443">
        <f t="shared" ca="1" si="66"/>
        <v>6.5292252881374337E-3</v>
      </c>
      <c r="M443">
        <f t="shared" ca="1" si="67"/>
        <v>3.4548107881651613</v>
      </c>
    </row>
    <row r="444" spans="1:13" x14ac:dyDescent="0.45">
      <c r="A444">
        <v>2201</v>
      </c>
      <c r="B444">
        <f>RF!E497</f>
        <v>5.8900819999999996</v>
      </c>
      <c r="C444">
        <f>RF!C497+RF!D497</f>
        <v>0.10375591000000001</v>
      </c>
      <c r="D444">
        <f t="shared" si="63"/>
        <v>3.7165967403103051</v>
      </c>
      <c r="E444">
        <f t="shared" si="64"/>
        <v>0.85651745114565181</v>
      </c>
      <c r="F444">
        <f t="shared" si="68"/>
        <v>6.5473384710525329E-2</v>
      </c>
      <c r="G444">
        <f t="shared" si="69"/>
        <v>2.0603826700570104E-2</v>
      </c>
      <c r="H444">
        <f t="shared" si="70"/>
        <v>4.5731141914559572</v>
      </c>
      <c r="I444">
        <f t="shared" si="71"/>
        <v>8.6077211411095436E-2</v>
      </c>
      <c r="K444">
        <f t="shared" ca="1" si="65"/>
        <v>3.4514515286025524</v>
      </c>
      <c r="L444">
        <f t="shared" ca="1" si="66"/>
        <v>6.5645214784129224E-3</v>
      </c>
      <c r="M444">
        <f t="shared" ca="1" si="67"/>
        <v>3.4580160500809654</v>
      </c>
    </row>
    <row r="445" spans="1:13" x14ac:dyDescent="0.45">
      <c r="A445">
        <v>2202</v>
      </c>
      <c r="B445">
        <f>RF!E498</f>
        <v>5.8900819999999996</v>
      </c>
      <c r="C445">
        <f>RF!C498+RF!D498</f>
        <v>0.10375591000000001</v>
      </c>
      <c r="D445">
        <f t="shared" si="63"/>
        <v>3.7166017910513127</v>
      </c>
      <c r="E445">
        <f t="shared" si="64"/>
        <v>0.86059141918906912</v>
      </c>
      <c r="F445">
        <f t="shared" si="68"/>
        <v>6.5473002495962454E-2</v>
      </c>
      <c r="G445">
        <f t="shared" si="69"/>
        <v>2.0662137546480257E-2</v>
      </c>
      <c r="H445">
        <f t="shared" si="70"/>
        <v>4.5771932102403818</v>
      </c>
      <c r="I445">
        <f t="shared" si="71"/>
        <v>8.6135140042442715E-2</v>
      </c>
      <c r="K445">
        <f t="shared" ca="1" si="65"/>
        <v>3.4546132785213546</v>
      </c>
      <c r="L445">
        <f t="shared" ca="1" si="66"/>
        <v>6.59976033602396E-3</v>
      </c>
      <c r="M445">
        <f t="shared" ca="1" si="67"/>
        <v>3.4612130388573785</v>
      </c>
    </row>
    <row r="446" spans="1:13" x14ac:dyDescent="0.45">
      <c r="A446">
        <v>2203</v>
      </c>
      <c r="B446">
        <f>RF!E499</f>
        <v>5.8900819999999996</v>
      </c>
      <c r="C446">
        <f>RF!C499+RF!D499</f>
        <v>0.10375591000000001</v>
      </c>
      <c r="D446">
        <f t="shared" si="63"/>
        <v>3.7166062749250561</v>
      </c>
      <c r="E446">
        <f t="shared" si="64"/>
        <v>0.86465545072999539</v>
      </c>
      <c r="F446">
        <f t="shared" si="68"/>
        <v>6.5472663179050303E-2</v>
      </c>
      <c r="G446">
        <f t="shared" si="69"/>
        <v>2.0720306170885609E-2</v>
      </c>
      <c r="H446">
        <f t="shared" si="70"/>
        <v>4.5812617256550512</v>
      </c>
      <c r="I446">
        <f t="shared" si="71"/>
        <v>8.6192969349935908E-2</v>
      </c>
      <c r="K446">
        <f t="shared" ca="1" si="65"/>
        <v>3.4577668870144302</v>
      </c>
      <c r="L446">
        <f t="shared" ca="1" si="66"/>
        <v>6.6349387734408712E-3</v>
      </c>
      <c r="M446">
        <f t="shared" ca="1" si="67"/>
        <v>3.464401825787871</v>
      </c>
    </row>
    <row r="447" spans="1:13" x14ac:dyDescent="0.45">
      <c r="A447">
        <v>2204</v>
      </c>
      <c r="B447">
        <f>RF!E500</f>
        <v>5.8900819999999996</v>
      </c>
      <c r="C447">
        <f>RF!C500+RF!D500</f>
        <v>0.10375591000000001</v>
      </c>
      <c r="D447">
        <f t="shared" si="63"/>
        <v>3.7166102555535852</v>
      </c>
      <c r="E447">
        <f t="shared" si="64"/>
        <v>0.86870957000379057</v>
      </c>
      <c r="F447">
        <f t="shared" si="68"/>
        <v>6.5472361945193583E-2</v>
      </c>
      <c r="G447">
        <f t="shared" si="69"/>
        <v>2.0778332920667709E-2</v>
      </c>
      <c r="H447">
        <f t="shared" si="70"/>
        <v>4.5853198255573755</v>
      </c>
      <c r="I447">
        <f t="shared" si="71"/>
        <v>8.6250694865861288E-2</v>
      </c>
      <c r="K447">
        <f t="shared" ca="1" si="65"/>
        <v>3.4609124221822647</v>
      </c>
      <c r="L447">
        <f t="shared" ca="1" si="66"/>
        <v>6.6700540728862074E-3</v>
      </c>
      <c r="M447">
        <f t="shared" ca="1" si="67"/>
        <v>3.467582476255151</v>
      </c>
    </row>
    <row r="448" spans="1:13" x14ac:dyDescent="0.45">
      <c r="A448">
        <v>2205</v>
      </c>
      <c r="B448">
        <f>RF!E501</f>
        <v>5.8900819999999996</v>
      </c>
      <c r="C448">
        <f>RF!C501+RF!D501</f>
        <v>0.10375591000000001</v>
      </c>
      <c r="D448">
        <f t="shared" si="63"/>
        <v>3.7166137894183615</v>
      </c>
      <c r="E448">
        <f t="shared" si="64"/>
        <v>0.87275380118670387</v>
      </c>
      <c r="F448">
        <f t="shared" si="68"/>
        <v>6.5472094520160562E-2</v>
      </c>
      <c r="G448">
        <f t="shared" si="69"/>
        <v>2.083621814186205E-2</v>
      </c>
      <c r="H448">
        <f t="shared" si="70"/>
        <v>4.5893675906050655</v>
      </c>
      <c r="I448">
        <f t="shared" si="71"/>
        <v>8.6308312662022615E-2</v>
      </c>
      <c r="K448">
        <f t="shared" ca="1" si="65"/>
        <v>3.4640499465446757</v>
      </c>
      <c r="L448">
        <f t="shared" ca="1" si="66"/>
        <v>6.7051038447791212E-3</v>
      </c>
      <c r="M448">
        <f t="shared" ca="1" si="67"/>
        <v>3.4707550503894549</v>
      </c>
    </row>
    <row r="449" spans="1:13" x14ac:dyDescent="0.45">
      <c r="A449">
        <v>2206</v>
      </c>
      <c r="B449">
        <f>RF!E502</f>
        <v>5.8900819999999996</v>
      </c>
      <c r="C449">
        <f>RF!C502+RF!D502</f>
        <v>0.10375591000000001</v>
      </c>
      <c r="D449">
        <f t="shared" si="63"/>
        <v>3.7166169266616804</v>
      </c>
      <c r="E449">
        <f t="shared" si="64"/>
        <v>0.87678816839601814</v>
      </c>
      <c r="F449">
        <f t="shared" si="68"/>
        <v>6.5471857109435663E-2</v>
      </c>
      <c r="G449">
        <f t="shared" si="69"/>
        <v>2.0893962179660139E-2</v>
      </c>
      <c r="H449">
        <f t="shared" si="70"/>
        <v>4.5934050950576983</v>
      </c>
      <c r="I449">
        <f t="shared" si="71"/>
        <v>8.6365819289095799E-2</v>
      </c>
      <c r="K449">
        <f t="shared" ca="1" si="65"/>
        <v>3.4671795176621267</v>
      </c>
      <c r="L449">
        <f t="shared" ca="1" si="66"/>
        <v>6.7400859908438955E-3</v>
      </c>
      <c r="M449">
        <f t="shared" ca="1" si="67"/>
        <v>3.4739196036529707</v>
      </c>
    </row>
    <row r="450" spans="1:13" x14ac:dyDescent="0.45">
      <c r="A450">
        <v>2207</v>
      </c>
      <c r="B450">
        <f>RF!E503</f>
        <v>5.8900819999999996</v>
      </c>
      <c r="C450">
        <f>RF!C503+RF!D503</f>
        <v>0.10375591000000001</v>
      </c>
      <c r="D450">
        <f t="shared" si="63"/>
        <v>3.7166197117981437</v>
      </c>
      <c r="E450">
        <f t="shared" si="64"/>
        <v>0.8808126956901936</v>
      </c>
      <c r="F450">
        <f t="shared" si="68"/>
        <v>6.5471646344378784E-2</v>
      </c>
      <c r="G450">
        <f t="shared" si="69"/>
        <v>2.095156537841155E-2</v>
      </c>
      <c r="H450">
        <f t="shared" si="70"/>
        <v>4.5974324074883377</v>
      </c>
      <c r="I450">
        <f t="shared" si="71"/>
        <v>8.6423211722790327E-2</v>
      </c>
      <c r="K450">
        <f t="shared" ca="1" si="65"/>
        <v>3.4703011886873218</v>
      </c>
      <c r="L450">
        <f t="shared" ca="1" si="66"/>
        <v>6.7749986713591306E-3</v>
      </c>
      <c r="M450">
        <f t="shared" ca="1" si="67"/>
        <v>3.4770761873586808</v>
      </c>
    </row>
    <row r="451" spans="1:13" x14ac:dyDescent="0.45">
      <c r="A451">
        <v>2208</v>
      </c>
      <c r="B451">
        <f>RF!E504</f>
        <v>5.8900819999999996</v>
      </c>
      <c r="C451">
        <f>RF!C504+RF!D504</f>
        <v>0.10375591000000001</v>
      </c>
      <c r="D451">
        <f t="shared" si="63"/>
        <v>3.7166221843462783</v>
      </c>
      <c r="E451">
        <f t="shared" si="64"/>
        <v>0.88482740706901142</v>
      </c>
      <c r="F451">
        <f t="shared" si="68"/>
        <v>6.5471459234427362E-2</v>
      </c>
      <c r="G451">
        <f t="shared" si="69"/>
        <v>2.1009028081625986E-2</v>
      </c>
      <c r="H451">
        <f t="shared" si="70"/>
        <v>4.6014495914152898</v>
      </c>
      <c r="I451">
        <f t="shared" si="71"/>
        <v>8.6480487316053345E-2</v>
      </c>
      <c r="K451">
        <f t="shared" ca="1" si="65"/>
        <v>3.4734150088548956</v>
      </c>
      <c r="L451">
        <f t="shared" ca="1" si="66"/>
        <v>6.8098402760827679E-3</v>
      </c>
      <c r="M451">
        <f t="shared" ca="1" si="67"/>
        <v>3.4802248491309782</v>
      </c>
    </row>
    <row r="452" spans="1:13" x14ac:dyDescent="0.45">
      <c r="A452">
        <v>2209</v>
      </c>
      <c r="B452">
        <f>RF!E505</f>
        <v>5.8900819999999996</v>
      </c>
      <c r="C452">
        <f>RF!C505+RF!D505</f>
        <v>0.10375591000000001</v>
      </c>
      <c r="D452">
        <f t="shared" si="63"/>
        <v>3.7166243793892719</v>
      </c>
      <c r="E452">
        <f t="shared" si="64"/>
        <v>0.88883232647371668</v>
      </c>
      <c r="F452">
        <f t="shared" si="68"/>
        <v>6.5471293124663071E-2</v>
      </c>
      <c r="G452">
        <f t="shared" si="69"/>
        <v>2.1066350631975317E-2</v>
      </c>
      <c r="H452">
        <f t="shared" si="70"/>
        <v>4.6054567058629887</v>
      </c>
      <c r="I452">
        <f t="shared" si="71"/>
        <v>8.6537643756638388E-2</v>
      </c>
      <c r="K452">
        <f t="shared" ca="1" si="65"/>
        <v>3.4765210239161699</v>
      </c>
      <c r="L452">
        <f t="shared" ca="1" si="66"/>
        <v>6.8446093984405104E-3</v>
      </c>
      <c r="M452">
        <f t="shared" ca="1" si="67"/>
        <v>3.4833656333146106</v>
      </c>
    </row>
    <row r="453" spans="1:13" x14ac:dyDescent="0.45">
      <c r="A453">
        <v>2210</v>
      </c>
      <c r="B453">
        <f>RF!E506</f>
        <v>5.8900819999999996</v>
      </c>
      <c r="C453">
        <f>RF!C506+RF!D506</f>
        <v>0.10375591000000001</v>
      </c>
      <c r="D453">
        <f t="shared" si="63"/>
        <v>3.7166263280727683</v>
      </c>
      <c r="E453">
        <f t="shared" si="64"/>
        <v>0.89282747778716121</v>
      </c>
      <c r="F453">
        <f t="shared" si="68"/>
        <v>6.5471145658140939E-2</v>
      </c>
      <c r="G453">
        <f t="shared" si="69"/>
        <v>2.1123533371295626E-2</v>
      </c>
      <c r="H453">
        <f t="shared" si="70"/>
        <v>4.6094538058599293</v>
      </c>
      <c r="I453">
        <f t="shared" si="71"/>
        <v>8.6594679029436572E-2</v>
      </c>
      <c r="K453">
        <f t="shared" ca="1" si="65"/>
        <v>3.4796192765251126</v>
      </c>
      <c r="L453">
        <f t="shared" ca="1" si="66"/>
        <v>6.8793048126113187E-3</v>
      </c>
      <c r="M453">
        <f t="shared" ca="1" si="67"/>
        <v>3.4864985813377238</v>
      </c>
    </row>
    <row r="454" spans="1:13" x14ac:dyDescent="0.45">
      <c r="A454">
        <v>2211</v>
      </c>
      <c r="B454">
        <f>RF!E507</f>
        <v>5.8900819999999996</v>
      </c>
      <c r="C454">
        <f>RF!C507+RF!D507</f>
        <v>0.10375591000000001</v>
      </c>
      <c r="D454">
        <f t="shared" si="63"/>
        <v>3.7166280580467959</v>
      </c>
      <c r="E454">
        <f t="shared" si="64"/>
        <v>0.89681288483394606</v>
      </c>
      <c r="F454">
        <f t="shared" si="68"/>
        <v>6.5471014742446459E-2</v>
      </c>
      <c r="G454">
        <f t="shared" si="69"/>
        <v>2.1180576640589258E-2</v>
      </c>
      <c r="H454">
        <f t="shared" si="70"/>
        <v>4.6134409428807421</v>
      </c>
      <c r="I454">
        <f t="shared" si="71"/>
        <v>8.6651591383035714E-2</v>
      </c>
      <c r="K454">
        <f t="shared" ca="1" si="65"/>
        <v>3.4827098065810036</v>
      </c>
      <c r="L454">
        <f t="shared" ca="1" si="66"/>
        <v>6.9139254531848235E-3</v>
      </c>
      <c r="M454">
        <f t="shared" ca="1" si="67"/>
        <v>3.4896237320341883</v>
      </c>
    </row>
    <row r="455" spans="1:13" x14ac:dyDescent="0.45">
      <c r="A455">
        <v>2212</v>
      </c>
      <c r="B455">
        <f>RF!E508</f>
        <v>5.8900819999999996</v>
      </c>
      <c r="C455">
        <f>RF!C508+RF!D508</f>
        <v>0.10375591000000001</v>
      </c>
      <c r="D455">
        <f t="shared" si="63"/>
        <v>3.7166295938580967</v>
      </c>
      <c r="E455">
        <f t="shared" si="64"/>
        <v>0.90078857138056345</v>
      </c>
      <c r="F455">
        <f t="shared" si="68"/>
        <v>6.547089852000619E-2</v>
      </c>
      <c r="G455">
        <f t="shared" si="69"/>
        <v>2.1237480780026841E-2</v>
      </c>
      <c r="H455">
        <f t="shared" si="70"/>
        <v>4.6174181652386599</v>
      </c>
      <c r="I455">
        <f t="shared" si="71"/>
        <v>8.6708379300033028E-2</v>
      </c>
      <c r="K455">
        <f t="shared" ca="1" si="65"/>
        <v>3.4857926515326429</v>
      </c>
      <c r="L455">
        <f t="shared" ca="1" si="66"/>
        <v>6.9484703971020899E-3</v>
      </c>
      <c r="M455">
        <f t="shared" ca="1" si="67"/>
        <v>3.4927411219297451</v>
      </c>
    </row>
    <row r="456" spans="1:13" x14ac:dyDescent="0.45">
      <c r="A456">
        <v>2213</v>
      </c>
      <c r="B456">
        <f>RF!E509</f>
        <v>5.8900819999999996</v>
      </c>
      <c r="C456">
        <f>RF!C509+RF!D509</f>
        <v>0.10375591000000001</v>
      </c>
      <c r="D456">
        <f t="shared" si="63"/>
        <v>3.7166309572984231</v>
      </c>
      <c r="E456">
        <f t="shared" si="64"/>
        <v>0.90475456113553854</v>
      </c>
      <c r="F456">
        <f t="shared" si="68"/>
        <v>6.5470795341730476E-2</v>
      </c>
      <c r="G456">
        <f t="shared" si="69"/>
        <v>2.1294246128949316E-2</v>
      </c>
      <c r="H456">
        <f t="shared" si="70"/>
        <v>4.6213855184339616</v>
      </c>
      <c r="I456">
        <f t="shared" si="71"/>
        <v>8.6765041470679788E-2</v>
      </c>
      <c r="K456">
        <f t="shared" ca="1" si="65"/>
        <v>3.4888678466484393</v>
      </c>
      <c r="L456">
        <f t="shared" ca="1" si="66"/>
        <v>6.9829388476232721E-3</v>
      </c>
      <c r="M456">
        <f t="shared" ca="1" si="67"/>
        <v>3.4958507854960628</v>
      </c>
    </row>
    <row r="457" spans="1:13" x14ac:dyDescent="0.45">
      <c r="A457">
        <v>2214</v>
      </c>
      <c r="B457">
        <f>RF!E510</f>
        <v>5.8900819999999996</v>
      </c>
      <c r="C457">
        <f>RF!C510+RF!D510</f>
        <v>0.10375591000000001</v>
      </c>
      <c r="D457">
        <f t="shared" ref="D457:D520" si="72">D456+($B456+$B457)*$B$4*$B$5/2-D456*$B$5</f>
        <v>3.7166321677137399</v>
      </c>
      <c r="E457">
        <f t="shared" ref="E457:E520" si="73">E456+($B456+$B457)*$C$4*$C$5/2-E456*$C$5</f>
        <v>0.90871087774957104</v>
      </c>
      <c r="F457">
        <f t="shared" si="68"/>
        <v>6.5470703743614342E-2</v>
      </c>
      <c r="G457">
        <f t="shared" si="69"/>
        <v>2.1350873025869969E-2</v>
      </c>
      <c r="H457">
        <f t="shared" si="70"/>
        <v>4.6253430454633113</v>
      </c>
      <c r="I457">
        <f t="shared" si="71"/>
        <v>8.6821576769484307E-2</v>
      </c>
      <c r="K457">
        <f t="shared" ref="K457:K520" ca="1" si="74">H$4*(H457-AVERAGE(H$104:H$123))</f>
        <v>3.4919354252561874</v>
      </c>
      <c r="L457">
        <f t="shared" ref="L457:L520" ca="1" si="75">I$4*(I457-AVERAGE(I$104:I$123))</f>
        <v>7.0173301200948512E-3</v>
      </c>
      <c r="M457">
        <f t="shared" ref="M457:M520" ca="1" si="76">K457+L457</f>
        <v>3.498952755376282</v>
      </c>
    </row>
    <row r="458" spans="1:13" x14ac:dyDescent="0.45">
      <c r="A458">
        <v>2215</v>
      </c>
      <c r="B458">
        <f>RF!E511</f>
        <v>5.8900819999999996</v>
      </c>
      <c r="C458">
        <f>RF!C511+RF!D511</f>
        <v>0.10375591000000001</v>
      </c>
      <c r="D458">
        <f t="shared" si="72"/>
        <v>3.7166332422787298</v>
      </c>
      <c r="E458">
        <f t="shared" si="73"/>
        <v>0.91265754481567585</v>
      </c>
      <c r="F458">
        <f t="shared" ref="F458:F521" si="77">F457+($C457+$C458)*$B$4*$B$5/2-F457*$B$5</f>
        <v>6.5470622425964659E-2</v>
      </c>
      <c r="G458">
        <f t="shared" ref="G458:G521" si="78">G457+($C457+$C458)*$C$4*$C$5/2-G457*$C$5</f>
        <v>2.1407361808476438E-2</v>
      </c>
      <c r="H458">
        <f t="shared" ref="H458:H521" si="79">SUM(D458:E458)</f>
        <v>4.6292907870944058</v>
      </c>
      <c r="I458">
        <f t="shared" ref="I458:I521" si="80">SUM(F458:G458)</f>
        <v>8.6877984234441097E-2</v>
      </c>
      <c r="K458">
        <f t="shared" ca="1" si="74"/>
        <v>3.4949954189559529</v>
      </c>
      <c r="L458">
        <f t="shared" ca="1" si="75"/>
        <v>7.0516436293144216E-3</v>
      </c>
      <c r="M458">
        <f t="shared" ca="1" si="76"/>
        <v>3.5020470625852673</v>
      </c>
    </row>
    <row r="459" spans="1:13" x14ac:dyDescent="0.45">
      <c r="A459">
        <v>2216</v>
      </c>
      <c r="B459">
        <f>RF!E512</f>
        <v>5.8900819999999996</v>
      </c>
      <c r="C459">
        <f>RF!C512+RF!D512</f>
        <v>0.10375591000000001</v>
      </c>
      <c r="D459">
        <f t="shared" si="72"/>
        <v>3.7166341962404825</v>
      </c>
      <c r="E459">
        <f t="shared" si="73"/>
        <v>0.91659458586932407</v>
      </c>
      <c r="F459">
        <f t="shared" si="77"/>
        <v>6.547055023495868E-2</v>
      </c>
      <c r="G459">
        <f t="shared" si="78"/>
        <v>2.146371281363274E-2</v>
      </c>
      <c r="H459">
        <f t="shared" si="79"/>
        <v>4.633228782109807</v>
      </c>
      <c r="I459">
        <f t="shared" si="80"/>
        <v>8.693426304859142E-2</v>
      </c>
      <c r="K459">
        <f t="shared" ca="1" si="74"/>
        <v>3.4980478578090741</v>
      </c>
      <c r="L459">
        <f t="shared" ca="1" si="75"/>
        <v>7.0858788783136964E-3</v>
      </c>
      <c r="M459">
        <f t="shared" ca="1" si="76"/>
        <v>3.5051337366873878</v>
      </c>
    </row>
    <row r="460" spans="1:13" x14ac:dyDescent="0.45">
      <c r="A460">
        <v>2217</v>
      </c>
      <c r="B460">
        <f>RF!E513</f>
        <v>5.8900819999999996</v>
      </c>
      <c r="C460">
        <f>RF!C513+RF!D513</f>
        <v>0.10375591000000001</v>
      </c>
      <c r="D460">
        <f t="shared" si="72"/>
        <v>3.7166350431348385</v>
      </c>
      <c r="E460">
        <f t="shared" si="73"/>
        <v>0.92052202438858322</v>
      </c>
      <c r="F460">
        <f t="shared" si="77"/>
        <v>6.547048614627235E-2</v>
      </c>
      <c r="G460">
        <f t="shared" si="78"/>
        <v>2.151992637738127E-2</v>
      </c>
      <c r="H460">
        <f t="shared" si="79"/>
        <v>4.6371570675234217</v>
      </c>
      <c r="I460">
        <f t="shared" si="80"/>
        <v>8.6990412523653624E-2</v>
      </c>
      <c r="K460">
        <f t="shared" ca="1" si="74"/>
        <v>3.5010927705059594</v>
      </c>
      <c r="L460">
        <f t="shared" ca="1" si="75"/>
        <v>7.1200354484005964E-3</v>
      </c>
      <c r="M460">
        <f t="shared" ca="1" si="76"/>
        <v>3.50821280595436</v>
      </c>
    </row>
    <row r="461" spans="1:13" x14ac:dyDescent="0.45">
      <c r="A461">
        <v>2218</v>
      </c>
      <c r="B461">
        <f>RF!E514</f>
        <v>5.8900819999999996</v>
      </c>
      <c r="C461">
        <f>RF!C514+RF!D514</f>
        <v>0.10375591000000001</v>
      </c>
      <c r="D461">
        <f t="shared" si="72"/>
        <v>3.7166357949784516</v>
      </c>
      <c r="E461">
        <f t="shared" si="73"/>
        <v>0.92443988379425712</v>
      </c>
      <c r="F461">
        <f t="shared" si="77"/>
        <v>6.5470429250546067E-2</v>
      </c>
      <c r="G461">
        <f t="shared" si="78"/>
        <v>2.1576002834944805E-2</v>
      </c>
      <c r="H461">
        <f t="shared" si="79"/>
        <v>4.641075678772709</v>
      </c>
      <c r="I461">
        <f t="shared" si="80"/>
        <v>8.7046432085490871E-2</v>
      </c>
      <c r="K461">
        <f t="shared" ca="1" si="74"/>
        <v>3.5041301845150734</v>
      </c>
      <c r="L461">
        <f t="shared" ca="1" si="75"/>
        <v>7.1541129903190488E-3</v>
      </c>
      <c r="M461">
        <f t="shared" ca="1" si="76"/>
        <v>3.5112842975053926</v>
      </c>
    </row>
    <row r="462" spans="1:13" x14ac:dyDescent="0.45">
      <c r="A462">
        <v>2219</v>
      </c>
      <c r="B462">
        <f>RF!E515</f>
        <v>5.8900819999999996</v>
      </c>
      <c r="C462">
        <f>RF!C515+RF!D515</f>
        <v>0.10375591000000001</v>
      </c>
      <c r="D462">
        <f t="shared" si="72"/>
        <v>3.7166364624392916</v>
      </c>
      <c r="E462">
        <f t="shared" si="73"/>
        <v>0.92834818745002601</v>
      </c>
      <c r="F462">
        <f t="shared" si="77"/>
        <v>6.5470378740481741E-2</v>
      </c>
      <c r="G462">
        <f t="shared" si="78"/>
        <v>2.163194252072851E-2</v>
      </c>
      <c r="H462">
        <f t="shared" si="79"/>
        <v>4.6449846498893175</v>
      </c>
      <c r="I462">
        <f t="shared" si="80"/>
        <v>8.7102321261210258E-2</v>
      </c>
      <c r="K462">
        <f t="shared" ca="1" si="74"/>
        <v>3.5071601262152021</v>
      </c>
      <c r="L462">
        <f t="shared" ca="1" si="75"/>
        <v>7.1881112164011891E-3</v>
      </c>
      <c r="M462">
        <f t="shared" ca="1" si="76"/>
        <v>3.5143482374316033</v>
      </c>
    </row>
    <row r="463" spans="1:13" x14ac:dyDescent="0.45">
      <c r="A463">
        <v>2220</v>
      </c>
      <c r="B463">
        <f>RF!E516</f>
        <v>5.8900819999999996</v>
      </c>
      <c r="C463">
        <f>RF!C516+RF!D516</f>
        <v>0.10375591000000001</v>
      </c>
      <c r="D463">
        <f t="shared" si="72"/>
        <v>3.7166370549880146</v>
      </c>
      <c r="E463">
        <f t="shared" si="73"/>
        <v>0.93224695866258533</v>
      </c>
      <c r="F463">
        <f t="shared" si="77"/>
        <v>6.5470333899387959E-2</v>
      </c>
      <c r="G463">
        <f t="shared" si="78"/>
        <v>2.1687745768321928E-2</v>
      </c>
      <c r="H463">
        <f t="shared" si="79"/>
        <v>4.6488840136505996</v>
      </c>
      <c r="I463">
        <f t="shared" si="80"/>
        <v>8.7158079667709887E-2</v>
      </c>
      <c r="K463">
        <f t="shared" ca="1" si="74"/>
        <v>3.5101826210128948</v>
      </c>
      <c r="L463">
        <f t="shared" ca="1" si="75"/>
        <v>7.2220298936003713E-3</v>
      </c>
      <c r="M463">
        <f t="shared" ca="1" si="76"/>
        <v>3.5174046509064953</v>
      </c>
    </row>
    <row r="464" spans="1:13" x14ac:dyDescent="0.45">
      <c r="A464">
        <v>2221</v>
      </c>
      <c r="B464">
        <f>RF!E517</f>
        <v>5.8900819999999996</v>
      </c>
      <c r="C464">
        <f>RF!C517+RF!D517</f>
        <v>0.10375591000000001</v>
      </c>
      <c r="D464">
        <f t="shared" si="72"/>
        <v>3.7166375810323427</v>
      </c>
      <c r="E464">
        <f t="shared" si="73"/>
        <v>0.93613622068178504</v>
      </c>
      <c r="F464">
        <f t="shared" si="77"/>
        <v>6.5470294091010781E-2</v>
      </c>
      <c r="G464">
        <f t="shared" si="78"/>
        <v>2.1743412910500963E-2</v>
      </c>
      <c r="H464">
        <f t="shared" si="79"/>
        <v>4.6527738017141278</v>
      </c>
      <c r="I464">
        <f t="shared" si="80"/>
        <v>8.7213707001511737E-2</v>
      </c>
      <c r="K464">
        <f t="shared" ca="1" si="74"/>
        <v>3.5131976934467311</v>
      </c>
      <c r="L464">
        <f t="shared" ca="1" si="75"/>
        <v>7.2558688373063514E-3</v>
      </c>
      <c r="M464">
        <f t="shared" ca="1" si="76"/>
        <v>3.5204535622840374</v>
      </c>
    </row>
    <row r="465" spans="1:13" x14ac:dyDescent="0.45">
      <c r="A465">
        <v>2222</v>
      </c>
      <c r="B465">
        <f>RF!E518</f>
        <v>5.8900819999999996</v>
      </c>
      <c r="C465">
        <f>RF!C518+RF!D518</f>
        <v>0.10375591000000001</v>
      </c>
      <c r="D465">
        <f t="shared" si="72"/>
        <v>3.7166380480363621</v>
      </c>
      <c r="E465">
        <f t="shared" si="73"/>
        <v>0.94001599670076819</v>
      </c>
      <c r="F465">
        <f t="shared" si="77"/>
        <v>6.5470258750505911E-2</v>
      </c>
      <c r="G465">
        <f t="shared" si="78"/>
        <v>2.1798944279229879E-2</v>
      </c>
      <c r="H465">
        <f t="shared" si="79"/>
        <v>4.6566540447371301</v>
      </c>
      <c r="I465">
        <f t="shared" si="80"/>
        <v>8.7269203029735787E-2</v>
      </c>
      <c r="K465">
        <f t="shared" ca="1" si="74"/>
        <v>3.5162053672798979</v>
      </c>
      <c r="L465">
        <f t="shared" ca="1" si="75"/>
        <v>7.2896279058547115E-3</v>
      </c>
      <c r="M465">
        <f t="shared" ca="1" si="76"/>
        <v>3.5234949951857524</v>
      </c>
    </row>
    <row r="466" spans="1:13" x14ac:dyDescent="0.45">
      <c r="A466">
        <v>2223</v>
      </c>
      <c r="B466">
        <f>RF!E519</f>
        <v>5.8900819999999996</v>
      </c>
      <c r="C466">
        <f>RF!C519+RF!D519</f>
        <v>0.10375591000000001</v>
      </c>
      <c r="D466">
        <f t="shared" si="72"/>
        <v>3.7166384626264306</v>
      </c>
      <c r="E466">
        <f t="shared" si="73"/>
        <v>0.94388630985610922</v>
      </c>
      <c r="F466">
        <f t="shared" si="77"/>
        <v>6.5470227376424051E-2</v>
      </c>
      <c r="G466">
        <f t="shared" si="78"/>
        <v>2.1854340205663268E-2</v>
      </c>
      <c r="H466">
        <f t="shared" si="79"/>
        <v>4.6605247724825398</v>
      </c>
      <c r="I466">
        <f t="shared" si="80"/>
        <v>8.7324567582087315E-2</v>
      </c>
      <c r="K466">
        <f t="shared" ca="1" si="74"/>
        <v>3.5192056655823927</v>
      </c>
      <c r="L466">
        <f t="shared" ca="1" si="75"/>
        <v>7.3233069956526098E-3</v>
      </c>
      <c r="M466">
        <f t="shared" ca="1" si="76"/>
        <v>3.5265289725780451</v>
      </c>
    </row>
    <row r="467" spans="1:13" x14ac:dyDescent="0.45">
      <c r="A467">
        <v>2224</v>
      </c>
      <c r="B467">
        <f>RF!E520</f>
        <v>5.8900819999999996</v>
      </c>
      <c r="C467">
        <f>RF!C520+RF!D520</f>
        <v>0.10375591000000001</v>
      </c>
      <c r="D467">
        <f t="shared" si="72"/>
        <v>3.7166388306852012</v>
      </c>
      <c r="E467">
        <f t="shared" si="73"/>
        <v>0.94774718322795182</v>
      </c>
      <c r="F467">
        <f t="shared" si="77"/>
        <v>6.5470199523595785E-2</v>
      </c>
      <c r="G467">
        <f t="shared" si="78"/>
        <v>2.1909601020148026E-2</v>
      </c>
      <c r="H467">
        <f t="shared" si="79"/>
        <v>4.6643860139131528</v>
      </c>
      <c r="I467">
        <f t="shared" si="80"/>
        <v>8.7379800543743807E-2</v>
      </c>
      <c r="K467">
        <f t="shared" ca="1" si="74"/>
        <v>3.5221986108040064</v>
      </c>
      <c r="L467">
        <f t="shared" ca="1" si="75"/>
        <v>7.3569060368517845E-3</v>
      </c>
      <c r="M467">
        <f t="shared" ca="1" si="76"/>
        <v>3.5295555168408583</v>
      </c>
    </row>
    <row r="468" spans="1:13" x14ac:dyDescent="0.45">
      <c r="A468">
        <v>2225</v>
      </c>
      <c r="B468">
        <f>RF!E521</f>
        <v>5.8900819999999996</v>
      </c>
      <c r="C468">
        <f>RF!C521+RF!D521</f>
        <v>0.10375591000000001</v>
      </c>
      <c r="D468">
        <f t="shared" si="72"/>
        <v>3.7166391574350883</v>
      </c>
      <c r="E468">
        <f t="shared" si="73"/>
        <v>0.95159863984014681</v>
      </c>
      <c r="F468">
        <f t="shared" si="77"/>
        <v>6.5470174796815064E-2</v>
      </c>
      <c r="G468">
        <f t="shared" si="78"/>
        <v>2.1964727052225332E-2</v>
      </c>
      <c r="H468">
        <f t="shared" si="79"/>
        <v>4.6682377972752356</v>
      </c>
      <c r="I468">
        <f t="shared" si="80"/>
        <v>8.7434901849040403E-2</v>
      </c>
      <c r="K468">
        <f t="shared" ca="1" si="74"/>
        <v>3.5251842248391294</v>
      </c>
      <c r="L468">
        <f t="shared" ca="1" si="75"/>
        <v>7.3904249895073142E-3</v>
      </c>
      <c r="M468">
        <f t="shared" ca="1" si="76"/>
        <v>3.5325746498286366</v>
      </c>
    </row>
    <row r="469" spans="1:13" x14ac:dyDescent="0.45">
      <c r="A469">
        <v>2226</v>
      </c>
      <c r="B469">
        <f>RF!E522</f>
        <v>5.8900819999999996</v>
      </c>
      <c r="C469">
        <f>RF!C522+RF!D522</f>
        <v>0.10375591000000001</v>
      </c>
      <c r="D469">
        <f t="shared" si="72"/>
        <v>3.7166394475123736</v>
      </c>
      <c r="E469">
        <f t="shared" si="73"/>
        <v>0.95544070266038916</v>
      </c>
      <c r="F469">
        <f t="shared" si="77"/>
        <v>6.5470152845231597E-2</v>
      </c>
      <c r="G469">
        <f t="shared" si="78"/>
        <v>2.2019718630632595E-2</v>
      </c>
      <c r="H469">
        <f t="shared" si="79"/>
        <v>4.6720801501727625</v>
      </c>
      <c r="I469">
        <f t="shared" si="80"/>
        <v>8.7489871475864192E-2</v>
      </c>
      <c r="K469">
        <f t="shared" ca="1" si="74"/>
        <v>3.528162529084296</v>
      </c>
      <c r="L469">
        <f t="shared" ca="1" si="75"/>
        <v>7.4238638401675824E-3</v>
      </c>
      <c r="M469">
        <f t="shared" ca="1" si="76"/>
        <v>3.5355863929244635</v>
      </c>
    </row>
    <row r="470" spans="1:13" x14ac:dyDescent="0.45">
      <c r="A470">
        <v>2227</v>
      </c>
      <c r="B470">
        <f>RF!E523</f>
        <v>5.8900819999999996</v>
      </c>
      <c r="C470">
        <f>RF!C523+RF!D523</f>
        <v>0.10375591000000001</v>
      </c>
      <c r="D470">
        <f t="shared" si="72"/>
        <v>3.7166397050329869</v>
      </c>
      <c r="E470">
        <f t="shared" si="73"/>
        <v>0.95927339460035532</v>
      </c>
      <c r="F470">
        <f t="shared" si="77"/>
        <v>6.5470133357372576E-2</v>
      </c>
      <c r="G470">
        <f t="shared" si="78"/>
        <v>2.2074576083305441E-2</v>
      </c>
      <c r="H470">
        <f t="shared" si="79"/>
        <v>4.675913099633342</v>
      </c>
      <c r="I470">
        <f t="shared" si="80"/>
        <v>8.754470944067802E-2</v>
      </c>
      <c r="K470">
        <f t="shared" ca="1" si="74"/>
        <v>3.5311335444892835</v>
      </c>
      <c r="L470">
        <f t="shared" ca="1" si="75"/>
        <v>7.4572225988471857E-3</v>
      </c>
      <c r="M470">
        <f t="shared" ca="1" si="76"/>
        <v>3.5385907670881309</v>
      </c>
    </row>
    <row r="471" spans="1:13" x14ac:dyDescent="0.45">
      <c r="A471">
        <v>2228</v>
      </c>
      <c r="B471">
        <f>RF!E524</f>
        <v>5.8900819999999996</v>
      </c>
      <c r="C471">
        <f>RF!C524+RF!D524</f>
        <v>0.10375591000000001</v>
      </c>
      <c r="D471">
        <f t="shared" si="72"/>
        <v>3.7166399336509097</v>
      </c>
      <c r="E471">
        <f t="shared" si="73"/>
        <v>0.96309673851583943</v>
      </c>
      <c r="F471">
        <f t="shared" si="77"/>
        <v>6.5470116056723177E-2</v>
      </c>
      <c r="G471">
        <f t="shared" si="78"/>
        <v>2.2129299737379638E-2</v>
      </c>
      <c r="H471">
        <f t="shared" si="79"/>
        <v>4.679736672166749</v>
      </c>
      <c r="I471">
        <f t="shared" si="80"/>
        <v>8.7599415794102811E-2</v>
      </c>
      <c r="K471">
        <f t="shared" ca="1" si="74"/>
        <v>3.5340972916024853</v>
      </c>
      <c r="L471">
        <f t="shared" ca="1" si="75"/>
        <v>7.4905012963395936E-3</v>
      </c>
      <c r="M471">
        <f t="shared" ca="1" si="76"/>
        <v>3.5415877928988251</v>
      </c>
    </row>
    <row r="472" spans="1:13" x14ac:dyDescent="0.45">
      <c r="A472">
        <v>2229</v>
      </c>
      <c r="B472">
        <f>RF!E525</f>
        <v>5.8900819999999996</v>
      </c>
      <c r="C472">
        <f>RF!C525+RF!D525</f>
        <v>0.10375591000000001</v>
      </c>
      <c r="D472">
        <f t="shared" si="72"/>
        <v>3.7166401366100201</v>
      </c>
      <c r="E472">
        <f t="shared" si="73"/>
        <v>0.96691075720688979</v>
      </c>
      <c r="F472">
        <f t="shared" si="77"/>
        <v>6.5470100697803069E-2</v>
      </c>
      <c r="G472">
        <f t="shared" si="78"/>
        <v>2.2183889919193074E-2</v>
      </c>
      <c r="H472">
        <f t="shared" si="79"/>
        <v>4.6835508938169097</v>
      </c>
      <c r="I472">
        <f t="shared" si="80"/>
        <v>8.7653990616996136E-2</v>
      </c>
      <c r="K472">
        <f t="shared" ca="1" si="74"/>
        <v>3.5370537906112021</v>
      </c>
      <c r="L472">
        <f t="shared" ca="1" si="75"/>
        <v>7.5236999818316828E-3</v>
      </c>
      <c r="M472">
        <f t="shared" ca="1" si="76"/>
        <v>3.5445774905930336</v>
      </c>
    </row>
    <row r="473" spans="1:13" x14ac:dyDescent="0.45">
      <c r="A473">
        <v>2230</v>
      </c>
      <c r="B473">
        <f>RF!E526</f>
        <v>5.8900819999999996</v>
      </c>
      <c r="C473">
        <f>RF!C526+RF!D526</f>
        <v>0.10375591000000001</v>
      </c>
      <c r="D473">
        <f t="shared" si="72"/>
        <v>3.7166403167901212</v>
      </c>
      <c r="E473">
        <f t="shared" si="73"/>
        <v>0.97071547341794506</v>
      </c>
      <c r="F473">
        <f t="shared" si="77"/>
        <v>6.5470087062683299E-2</v>
      </c>
      <c r="G473">
        <f t="shared" si="78"/>
        <v>2.2238346954287686E-2</v>
      </c>
      <c r="H473">
        <f t="shared" si="79"/>
        <v>4.6873557902080663</v>
      </c>
      <c r="I473">
        <f t="shared" si="80"/>
        <v>8.7708434016970982E-2</v>
      </c>
      <c r="K473">
        <f t="shared" ca="1" si="74"/>
        <v>3.540003061377428</v>
      </c>
      <c r="L473">
        <f t="shared" ca="1" si="75"/>
        <v>7.5568187207860514E-3</v>
      </c>
      <c r="M473">
        <f t="shared" ca="1" si="76"/>
        <v>3.547559880098214</v>
      </c>
    </row>
    <row r="474" spans="1:13" x14ac:dyDescent="0.45">
      <c r="A474">
        <v>2231</v>
      </c>
      <c r="B474">
        <f>RF!E527</f>
        <v>5.8900819999999996</v>
      </c>
      <c r="C474">
        <f>RF!C527+RF!D527</f>
        <v>0.10375591000000001</v>
      </c>
      <c r="D474">
        <f t="shared" si="72"/>
        <v>3.716640476747803</v>
      </c>
      <c r="E474">
        <f t="shared" si="73"/>
        <v>0.97451090983796962</v>
      </c>
      <c r="F474">
        <f t="shared" si="77"/>
        <v>6.5470074957894031E-2</v>
      </c>
      <c r="G474">
        <f t="shared" si="78"/>
        <v>2.2292671167411408E-2</v>
      </c>
      <c r="H474">
        <f t="shared" si="79"/>
        <v>4.6911513865857728</v>
      </c>
      <c r="I474">
        <f t="shared" si="80"/>
        <v>8.7762746125305435E-2</v>
      </c>
      <c r="K474">
        <f t="shared" ca="1" si="74"/>
        <v>3.5429451234696261</v>
      </c>
      <c r="L474">
        <f t="shared" ca="1" si="75"/>
        <v>7.5898575930611334E-3</v>
      </c>
      <c r="M474">
        <f t="shared" ca="1" si="76"/>
        <v>3.5505349810626874</v>
      </c>
    </row>
    <row r="475" spans="1:13" x14ac:dyDescent="0.45">
      <c r="A475">
        <v>2232</v>
      </c>
      <c r="B475">
        <f>RF!E528</f>
        <v>5.8900819999999996</v>
      </c>
      <c r="C475">
        <f>RF!C528+RF!D528</f>
        <v>0.10375591000000001</v>
      </c>
      <c r="D475">
        <f t="shared" si="72"/>
        <v>3.7166406187527183</v>
      </c>
      <c r="E475">
        <f t="shared" si="73"/>
        <v>0.97829708910058877</v>
      </c>
      <c r="F475">
        <f t="shared" si="77"/>
        <v>6.5470064211679432E-2</v>
      </c>
      <c r="G475">
        <f t="shared" si="78"/>
        <v>2.2346862882520104E-2</v>
      </c>
      <c r="H475">
        <f t="shared" si="79"/>
        <v>4.694937707853307</v>
      </c>
      <c r="I475">
        <f t="shared" si="80"/>
        <v>8.781692709419954E-2</v>
      </c>
      <c r="K475">
        <f t="shared" ca="1" si="74"/>
        <v>3.5458799961909522</v>
      </c>
      <c r="L475">
        <f t="shared" ca="1" si="75"/>
        <v>7.6228166912425043E-3</v>
      </c>
      <c r="M475">
        <f t="shared" ca="1" si="76"/>
        <v>3.5535028128821948</v>
      </c>
    </row>
    <row r="476" spans="1:13" x14ac:dyDescent="0.45">
      <c r="A476">
        <v>2233</v>
      </c>
      <c r="B476">
        <f>RF!E529</f>
        <v>5.8900819999999996</v>
      </c>
      <c r="C476">
        <f>RF!C529+RF!D529</f>
        <v>0.10375591000000001</v>
      </c>
      <c r="D476">
        <f t="shared" si="72"/>
        <v>3.7166407448197867</v>
      </c>
      <c r="E476">
        <f t="shared" si="73"/>
        <v>0.98207403378422409</v>
      </c>
      <c r="F476">
        <f t="shared" si="77"/>
        <v>6.5470054671560585E-2</v>
      </c>
      <c r="G476">
        <f t="shared" si="78"/>
        <v>2.2400922422779503E-2</v>
      </c>
      <c r="H476">
        <f t="shared" si="79"/>
        <v>4.6987147786040104</v>
      </c>
      <c r="I476">
        <f t="shared" si="80"/>
        <v>8.787097709434008E-2</v>
      </c>
      <c r="K476">
        <f t="shared" ca="1" si="74"/>
        <v>3.5488076986043233</v>
      </c>
      <c r="L476">
        <f t="shared" ca="1" si="75"/>
        <v>7.6556961191615027E-3</v>
      </c>
      <c r="M476">
        <f t="shared" ca="1" si="76"/>
        <v>3.5564633947234849</v>
      </c>
    </row>
    <row r="477" spans="1:13" x14ac:dyDescent="0.45">
      <c r="A477">
        <v>2234</v>
      </c>
      <c r="B477">
        <f>RF!E530</f>
        <v>5.8900819999999996</v>
      </c>
      <c r="C477">
        <f>RF!C530+RF!D530</f>
        <v>0.10375591000000001</v>
      </c>
      <c r="D477">
        <f t="shared" si="72"/>
        <v>3.7166408567377842</v>
      </c>
      <c r="E477">
        <f t="shared" si="73"/>
        <v>0.98584176641222776</v>
      </c>
      <c r="F477">
        <f t="shared" si="77"/>
        <v>6.5470046202171964E-2</v>
      </c>
      <c r="G477">
        <f t="shared" si="78"/>
        <v>2.2454850110567127E-2</v>
      </c>
      <c r="H477">
        <f t="shared" si="79"/>
        <v>4.7024826231500123</v>
      </c>
      <c r="I477">
        <f t="shared" si="80"/>
        <v>8.7924896312739087E-2</v>
      </c>
      <c r="K477">
        <f t="shared" ca="1" si="74"/>
        <v>3.5517282495546816</v>
      </c>
      <c r="L477">
        <f t="shared" ca="1" si="75"/>
        <v>7.6884959905803582E-3</v>
      </c>
      <c r="M477">
        <f t="shared" ca="1" si="76"/>
        <v>3.5594167455452621</v>
      </c>
    </row>
    <row r="478" spans="1:13" x14ac:dyDescent="0.45">
      <c r="A478">
        <v>2235</v>
      </c>
      <c r="B478">
        <f>RF!E531</f>
        <v>5.8900819999999996</v>
      </c>
      <c r="C478">
        <f>RF!C531+RF!D531</f>
        <v>0.10375591000000001</v>
      </c>
      <c r="D478">
        <f t="shared" si="72"/>
        <v>3.7166409560947242</v>
      </c>
      <c r="E478">
        <f t="shared" si="73"/>
        <v>0.98960030945301702</v>
      </c>
      <c r="F478">
        <f t="shared" si="77"/>
        <v>6.5470038683340726E-2</v>
      </c>
      <c r="G478">
        <f t="shared" si="78"/>
        <v>2.2508646267474213E-2</v>
      </c>
      <c r="H478">
        <f t="shared" si="79"/>
        <v>4.7062412655477415</v>
      </c>
      <c r="I478">
        <f t="shared" si="80"/>
        <v>8.7978684950814942E-2</v>
      </c>
      <c r="K478">
        <f t="shared" ca="1" si="74"/>
        <v>3.5546416676887693</v>
      </c>
      <c r="L478">
        <f t="shared" ca="1" si="75"/>
        <v>7.7212164280249023E-3</v>
      </c>
      <c r="M478">
        <f t="shared" ca="1" si="76"/>
        <v>3.5623628841167942</v>
      </c>
    </row>
    <row r="479" spans="1:13" x14ac:dyDescent="0.45">
      <c r="A479">
        <v>2236</v>
      </c>
      <c r="B479">
        <f>RF!E532</f>
        <v>5.8900819999999996</v>
      </c>
      <c r="C479">
        <f>RF!C532+RF!D532</f>
        <v>0.10375591000000001</v>
      </c>
      <c r="D479">
        <f t="shared" si="72"/>
        <v>3.7166410443003897</v>
      </c>
      <c r="E479">
        <f t="shared" si="73"/>
        <v>0.99334968532020806</v>
      </c>
      <c r="F479">
        <f t="shared" si="77"/>
        <v>6.5470032008381557E-2</v>
      </c>
      <c r="G479">
        <f t="shared" si="78"/>
        <v>2.2562311214307629E-2</v>
      </c>
      <c r="H479">
        <f t="shared" si="79"/>
        <v>4.7099907296205981</v>
      </c>
      <c r="I479">
        <f t="shared" si="80"/>
        <v>8.8032343222689186E-2</v>
      </c>
      <c r="K479">
        <f t="shared" ca="1" si="74"/>
        <v>3.5575479714727019</v>
      </c>
      <c r="L479">
        <f t="shared" ca="1" si="75"/>
        <v>7.7538575617484883E-3</v>
      </c>
      <c r="M479">
        <f t="shared" ca="1" si="76"/>
        <v>3.5653018290344503</v>
      </c>
    </row>
    <row r="480" spans="1:13" x14ac:dyDescent="0.45">
      <c r="A480">
        <v>2237</v>
      </c>
      <c r="B480">
        <f>RF!E533</f>
        <v>5.8900819999999996</v>
      </c>
      <c r="C480">
        <f>RF!C533+RF!D533</f>
        <v>0.10375591000000001</v>
      </c>
      <c r="D480">
        <f t="shared" si="72"/>
        <v>3.7166411226063389</v>
      </c>
      <c r="E480">
        <f t="shared" si="73"/>
        <v>0.9970899163727498</v>
      </c>
      <c r="F480">
        <f t="shared" si="77"/>
        <v>6.5470026082582927E-2</v>
      </c>
      <c r="G480">
        <f t="shared" si="78"/>
        <v>2.261584527109178E-2</v>
      </c>
      <c r="H480">
        <f t="shared" si="79"/>
        <v>4.7137310389790885</v>
      </c>
      <c r="I480">
        <f t="shared" si="80"/>
        <v>8.8085871353674711E-2</v>
      </c>
      <c r="K480">
        <f t="shared" ca="1" si="74"/>
        <v>3.5604471792075767</v>
      </c>
      <c r="L480">
        <f t="shared" ca="1" si="75"/>
        <v>7.7864195288123361E-3</v>
      </c>
      <c r="M480">
        <f t="shared" ca="1" si="76"/>
        <v>3.5682335987363891</v>
      </c>
    </row>
    <row r="481" spans="1:13" x14ac:dyDescent="0.45">
      <c r="A481">
        <v>2238</v>
      </c>
      <c r="B481">
        <f>RF!E534</f>
        <v>5.8900819999999996</v>
      </c>
      <c r="C481">
        <f>RF!C534+RF!D534</f>
        <v>0.10375591000000001</v>
      </c>
      <c r="D481">
        <f t="shared" si="72"/>
        <v>3.7166411921236611</v>
      </c>
      <c r="E481">
        <f t="shared" si="73"/>
        <v>1.0008210249150571</v>
      </c>
      <c r="F481">
        <f t="shared" si="77"/>
        <v>6.5470020821863192E-2</v>
      </c>
      <c r="G481">
        <f t="shared" si="78"/>
        <v>2.2669248757070534E-2</v>
      </c>
      <c r="H481">
        <f t="shared" si="79"/>
        <v>4.7174622170387179</v>
      </c>
      <c r="I481">
        <f t="shared" si="80"/>
        <v>8.8139269578933727E-2</v>
      </c>
      <c r="K481">
        <f t="shared" ca="1" si="74"/>
        <v>3.563339309043339</v>
      </c>
      <c r="L481">
        <f t="shared" ca="1" si="75"/>
        <v>7.8189024722691552E-3</v>
      </c>
      <c r="M481">
        <f t="shared" ca="1" si="76"/>
        <v>3.5711582115156082</v>
      </c>
    </row>
    <row r="482" spans="1:13" x14ac:dyDescent="0.45">
      <c r="A482">
        <v>2239</v>
      </c>
      <c r="B482">
        <f>RF!E535</f>
        <v>5.8900819999999996</v>
      </c>
      <c r="C482">
        <f>RF!C535+RF!D535</f>
        <v>0.10375591000000001</v>
      </c>
      <c r="D482">
        <f t="shared" si="72"/>
        <v>3.716641253838743</v>
      </c>
      <c r="E482">
        <f t="shared" si="73"/>
        <v>1.0045430331971439</v>
      </c>
      <c r="F482">
        <f t="shared" si="77"/>
        <v>6.5470016151577576E-2</v>
      </c>
      <c r="G482">
        <f t="shared" si="78"/>
        <v>2.2722521990709111E-2</v>
      </c>
      <c r="H482">
        <f t="shared" si="79"/>
        <v>4.7211842870358867</v>
      </c>
      <c r="I482">
        <f t="shared" si="80"/>
        <v>8.8192538142286683E-2</v>
      </c>
      <c r="K482">
        <f t="shared" ca="1" si="74"/>
        <v>3.566224378991107</v>
      </c>
      <c r="L482">
        <f t="shared" ca="1" si="75"/>
        <v>7.8513065404385921E-3</v>
      </c>
      <c r="M482">
        <f t="shared" ca="1" si="76"/>
        <v>3.5740756855315454</v>
      </c>
    </row>
    <row r="483" spans="1:13" x14ac:dyDescent="0.45">
      <c r="A483">
        <v>2240</v>
      </c>
      <c r="B483">
        <f>RF!E536</f>
        <v>5.8900819999999996</v>
      </c>
      <c r="C483">
        <f>RF!C536+RF!D536</f>
        <v>0.10375591000000001</v>
      </c>
      <c r="D483">
        <f t="shared" si="72"/>
        <v>3.7166413086272652</v>
      </c>
      <c r="E483">
        <f t="shared" si="73"/>
        <v>1.0082559634147559</v>
      </c>
      <c r="F483">
        <f t="shared" si="77"/>
        <v>6.5470012005459016E-2</v>
      </c>
      <c r="G483">
        <f t="shared" si="78"/>
        <v>2.277566528969599E-2</v>
      </c>
      <c r="H483">
        <f t="shared" si="79"/>
        <v>4.7248972720420213</v>
      </c>
      <c r="I483">
        <f t="shared" si="80"/>
        <v>8.8245677295155006E-2</v>
      </c>
      <c r="K483">
        <f t="shared" ca="1" si="74"/>
        <v>3.5691024069341224</v>
      </c>
      <c r="L483">
        <f t="shared" ca="1" si="75"/>
        <v>7.8836318862640798E-3</v>
      </c>
      <c r="M483">
        <f t="shared" ca="1" si="76"/>
        <v>3.5769860388203867</v>
      </c>
    </row>
    <row r="484" spans="1:13" x14ac:dyDescent="0.45">
      <c r="A484">
        <v>2241</v>
      </c>
      <c r="B484">
        <f>RF!E537</f>
        <v>5.8900819999999996</v>
      </c>
      <c r="C484">
        <f>RF!C537+RF!D537</f>
        <v>0.10375591000000001</v>
      </c>
      <c r="D484">
        <f t="shared" si="72"/>
        <v>3.7166413572666261</v>
      </c>
      <c r="E484">
        <f t="shared" si="73"/>
        <v>1.0119598377095027</v>
      </c>
      <c r="F484">
        <f t="shared" si="77"/>
        <v>6.5470008324677892E-2</v>
      </c>
      <c r="G484">
        <f t="shared" si="78"/>
        <v>2.2828678970944795E-2</v>
      </c>
      <c r="H484">
        <f t="shared" si="79"/>
        <v>4.7286011949761289</v>
      </c>
      <c r="I484">
        <f t="shared" si="80"/>
        <v>8.829868729562268E-2</v>
      </c>
      <c r="K484">
        <f t="shared" ca="1" si="74"/>
        <v>3.5719734106374839</v>
      </c>
      <c r="L484">
        <f t="shared" ca="1" si="75"/>
        <v>7.9158786667419892E-3</v>
      </c>
      <c r="M484">
        <f t="shared" ca="1" si="76"/>
        <v>3.579889289304226</v>
      </c>
    </row>
    <row r="485" spans="1:13" x14ac:dyDescent="0.45">
      <c r="A485">
        <v>2242</v>
      </c>
      <c r="B485">
        <f>RF!E538</f>
        <v>5.8900819999999996</v>
      </c>
      <c r="C485">
        <f>RF!C538+RF!D538</f>
        <v>0.10375591000000001</v>
      </c>
      <c r="D485">
        <f t="shared" si="72"/>
        <v>3.7166414004469739</v>
      </c>
      <c r="E485">
        <f t="shared" si="73"/>
        <v>1.0156546781689901</v>
      </c>
      <c r="F485">
        <f t="shared" si="77"/>
        <v>6.5470005057007313E-2</v>
      </c>
      <c r="G485">
        <f t="shared" si="78"/>
        <v>2.2881563350596195E-2</v>
      </c>
      <c r="H485">
        <f t="shared" si="79"/>
        <v>4.7322960786159642</v>
      </c>
      <c r="I485">
        <f t="shared" si="80"/>
        <v>8.8351568407603512E-2</v>
      </c>
      <c r="K485">
        <f t="shared" ca="1" si="74"/>
        <v>3.5748374077568013</v>
      </c>
      <c r="L485">
        <f t="shared" ca="1" si="75"/>
        <v>7.9480470424150556E-3</v>
      </c>
      <c r="M485">
        <f t="shared" ca="1" si="76"/>
        <v>3.5827854547992164</v>
      </c>
    </row>
    <row r="486" spans="1:13" x14ac:dyDescent="0.45">
      <c r="A486">
        <v>2243</v>
      </c>
      <c r="B486">
        <f>RF!E539</f>
        <v>5.8900819999999996</v>
      </c>
      <c r="C486">
        <f>RF!C539+RF!D539</f>
        <v>0.10375591000000001</v>
      </c>
      <c r="D486">
        <f t="shared" si="72"/>
        <v>3.7166414387809983</v>
      </c>
      <c r="E486">
        <f t="shared" si="73"/>
        <v>1.0193405068269517</v>
      </c>
      <c r="F486">
        <f t="shared" si="77"/>
        <v>6.5470002156082022E-2</v>
      </c>
      <c r="G486">
        <f t="shared" si="78"/>
        <v>2.2934318744019785E-2</v>
      </c>
      <c r="H486">
        <f t="shared" si="79"/>
        <v>4.7359819456079499</v>
      </c>
      <c r="I486">
        <f t="shared" si="80"/>
        <v>8.8404320900101807E-2</v>
      </c>
      <c r="K486">
        <f t="shared" ca="1" si="74"/>
        <v>3.577694415845885</v>
      </c>
      <c r="L486">
        <f t="shared" ca="1" si="75"/>
        <v>7.9801371769226467E-3</v>
      </c>
      <c r="M486">
        <f t="shared" ca="1" si="76"/>
        <v>3.5856745530228076</v>
      </c>
    </row>
    <row r="487" spans="1:13" x14ac:dyDescent="0.45">
      <c r="A487">
        <v>2244</v>
      </c>
      <c r="B487">
        <f>RF!E540</f>
        <v>5.8900819999999996</v>
      </c>
      <c r="C487">
        <f>RF!C540+RF!D540</f>
        <v>0.10375591000000001</v>
      </c>
      <c r="D487">
        <f t="shared" si="72"/>
        <v>3.7166414728126234</v>
      </c>
      <c r="E487">
        <f t="shared" si="73"/>
        <v>1.0230173456633802</v>
      </c>
      <c r="F487">
        <f t="shared" si="77"/>
        <v>6.5469999580740554E-2</v>
      </c>
      <c r="G487">
        <f t="shared" si="78"/>
        <v>2.2986945465815964E-2</v>
      </c>
      <c r="H487">
        <f t="shared" si="79"/>
        <v>4.7396588184760038</v>
      </c>
      <c r="I487">
        <f t="shared" si="80"/>
        <v>8.8456945046556518E-2</v>
      </c>
      <c r="K487">
        <f t="shared" ca="1" si="74"/>
        <v>3.5805444523635903</v>
      </c>
      <c r="L487">
        <f t="shared" ca="1" si="75"/>
        <v>8.0121492366017847E-3</v>
      </c>
      <c r="M487">
        <f t="shared" ca="1" si="76"/>
        <v>3.588556601600192</v>
      </c>
    </row>
    <row r="488" spans="1:13" x14ac:dyDescent="0.45">
      <c r="A488">
        <v>2245</v>
      </c>
      <c r="B488">
        <f>RF!E541</f>
        <v>5.8900819999999996</v>
      </c>
      <c r="C488">
        <f>RF!C541+RF!D541</f>
        <v>0.10375591000000001</v>
      </c>
      <c r="D488">
        <f t="shared" si="72"/>
        <v>3.7166415030247273</v>
      </c>
      <c r="E488">
        <f t="shared" si="73"/>
        <v>1.0266852166046589</v>
      </c>
      <c r="F488">
        <f t="shared" si="77"/>
        <v>6.5469997294441182E-2</v>
      </c>
      <c r="G488">
        <f t="shared" si="78"/>
        <v>2.3039443829817811E-2</v>
      </c>
      <c r="H488">
        <f t="shared" si="79"/>
        <v>4.743326719629386</v>
      </c>
      <c r="I488">
        <f t="shared" si="80"/>
        <v>8.8509441124258986E-2</v>
      </c>
      <c r="K488">
        <f t="shared" ca="1" si="74"/>
        <v>3.5833875346798969</v>
      </c>
      <c r="L488">
        <f t="shared" ca="1" si="75"/>
        <v>8.0440833901329681E-3</v>
      </c>
      <c r="M488">
        <f t="shared" ca="1" si="76"/>
        <v>3.5914316180700299</v>
      </c>
    </row>
    <row r="489" spans="1:13" x14ac:dyDescent="0.45">
      <c r="A489">
        <v>2246</v>
      </c>
      <c r="B489">
        <f>RF!E542</f>
        <v>5.8900819999999996</v>
      </c>
      <c r="C489">
        <f>RF!C542+RF!D542</f>
        <v>0.10375591000000001</v>
      </c>
      <c r="D489">
        <f t="shared" si="72"/>
        <v>3.7166415298459916</v>
      </c>
      <c r="E489">
        <f t="shared" si="73"/>
        <v>1.0303441415236918</v>
      </c>
      <c r="F489">
        <f t="shared" si="77"/>
        <v>6.5469995264743425E-2</v>
      </c>
      <c r="G489">
        <f t="shared" si="78"/>
        <v>2.3091814149092966E-2</v>
      </c>
      <c r="H489">
        <f t="shared" si="79"/>
        <v>4.7469856713696839</v>
      </c>
      <c r="I489">
        <f t="shared" si="80"/>
        <v>8.8561809413836387E-2</v>
      </c>
      <c r="K489">
        <f t="shared" ca="1" si="74"/>
        <v>3.5862236800813259</v>
      </c>
      <c r="L489">
        <f t="shared" ca="1" si="75"/>
        <v>8.0759398082259227E-3</v>
      </c>
      <c r="M489">
        <f t="shared" ca="1" si="76"/>
        <v>3.5942996198895516</v>
      </c>
    </row>
    <row r="490" spans="1:13" x14ac:dyDescent="0.45">
      <c r="A490">
        <v>2247</v>
      </c>
      <c r="B490">
        <f>RF!E543</f>
        <v>5.8900819999999996</v>
      </c>
      <c r="C490">
        <f>RF!C543+RF!D543</f>
        <v>0.10375591000000001</v>
      </c>
      <c r="D490">
        <f t="shared" si="72"/>
        <v>3.7166415536569852</v>
      </c>
      <c r="E490">
        <f t="shared" si="73"/>
        <v>1.0339941422400345</v>
      </c>
      <c r="F490">
        <f t="shared" si="77"/>
        <v>6.5469993462847723E-2</v>
      </c>
      <c r="G490">
        <f t="shared" si="78"/>
        <v>2.3144056735945481E-2</v>
      </c>
      <c r="H490">
        <f t="shared" si="79"/>
        <v>4.7506356958970199</v>
      </c>
      <c r="I490">
        <f t="shared" si="80"/>
        <v>8.8614050198793204E-2</v>
      </c>
      <c r="K490">
        <f t="shared" ca="1" si="74"/>
        <v>3.5890529057757492</v>
      </c>
      <c r="L490">
        <f t="shared" ca="1" si="75"/>
        <v>8.107718663340693E-3</v>
      </c>
      <c r="M490">
        <f t="shared" ca="1" si="76"/>
        <v>3.5971606244390899</v>
      </c>
    </row>
    <row r="491" spans="1:13" x14ac:dyDescent="0.45">
      <c r="A491">
        <v>2248</v>
      </c>
      <c r="B491">
        <f>RF!E544</f>
        <v>5.8900819999999996</v>
      </c>
      <c r="C491">
        <f>RF!C544+RF!D544</f>
        <v>0.10375591000000001</v>
      </c>
      <c r="D491">
        <f t="shared" si="72"/>
        <v>3.7166415747955641</v>
      </c>
      <c r="E491">
        <f t="shared" si="73"/>
        <v>1.0376352405200244</v>
      </c>
      <c r="F491">
        <f t="shared" si="77"/>
        <v>6.5469991863186847E-2</v>
      </c>
      <c r="G491">
        <f t="shared" si="78"/>
        <v>2.3196171901917698E-2</v>
      </c>
      <c r="H491">
        <f t="shared" si="79"/>
        <v>4.7542768153155883</v>
      </c>
      <c r="I491">
        <f t="shared" si="80"/>
        <v>8.8666163765104541E-2</v>
      </c>
      <c r="K491">
        <f t="shared" ca="1" si="74"/>
        <v>3.5918752288966838</v>
      </c>
      <c r="L491">
        <f t="shared" ca="1" si="75"/>
        <v>8.1394201294402359E-3</v>
      </c>
      <c r="M491">
        <f t="shared" ca="1" si="76"/>
        <v>3.6000146490261238</v>
      </c>
    </row>
    <row r="492" spans="1:13" x14ac:dyDescent="0.45">
      <c r="A492">
        <v>2249</v>
      </c>
      <c r="B492">
        <f>RF!E545</f>
        <v>5.8900819999999996</v>
      </c>
      <c r="C492">
        <f>RF!C545+RF!D545</f>
        <v>0.10375591000000001</v>
      </c>
      <c r="D492">
        <f t="shared" si="72"/>
        <v>3.7166415935616657</v>
      </c>
      <c r="E492">
        <f t="shared" si="73"/>
        <v>1.0412674580769101</v>
      </c>
      <c r="F492">
        <f t="shared" si="77"/>
        <v>6.5469990443063064E-2</v>
      </c>
      <c r="G492">
        <f t="shared" si="78"/>
        <v>2.3248159957792097E-2</v>
      </c>
      <c r="H492">
        <f t="shared" si="79"/>
        <v>4.7579090516385758</v>
      </c>
      <c r="I492">
        <f t="shared" si="80"/>
        <v>8.8718150400855164E-2</v>
      </c>
      <c r="K492">
        <f t="shared" ca="1" si="74"/>
        <v>3.5946906665071032</v>
      </c>
      <c r="L492">
        <f t="shared" ca="1" si="75"/>
        <v>8.1710443817708429E-3</v>
      </c>
      <c r="M492">
        <f t="shared" ca="1" si="76"/>
        <v>3.6028617108888739</v>
      </c>
    </row>
    <row r="493" spans="1:13" x14ac:dyDescent="0.45">
      <c r="A493">
        <v>2250</v>
      </c>
      <c r="B493">
        <f>RF!E546</f>
        <v>5.8900819999999996</v>
      </c>
      <c r="C493">
        <f>RF!C546+RF!D546</f>
        <v>0.10375591000000001</v>
      </c>
      <c r="D493">
        <f t="shared" si="72"/>
        <v>3.716641610221564</v>
      </c>
      <c r="E493">
        <f t="shared" si="73"/>
        <v>1.0448908165709809</v>
      </c>
      <c r="F493">
        <f t="shared" si="77"/>
        <v>6.5469989182326133E-2</v>
      </c>
      <c r="G493">
        <f t="shared" si="78"/>
        <v>2.3300021213593154E-2</v>
      </c>
      <c r="H493">
        <f t="shared" si="79"/>
        <v>4.7615324267925452</v>
      </c>
      <c r="I493">
        <f t="shared" si="80"/>
        <v>8.877001039591928E-2</v>
      </c>
      <c r="K493">
        <f t="shared" ca="1" si="74"/>
        <v>3.5974992356028368</v>
      </c>
      <c r="L493">
        <f t="shared" ca="1" si="75"/>
        <v>8.2025915966673565E-3</v>
      </c>
      <c r="M493">
        <f t="shared" ca="1" si="76"/>
        <v>3.6057018271995043</v>
      </c>
    </row>
    <row r="494" spans="1:13" x14ac:dyDescent="0.45">
      <c r="A494">
        <v>2251</v>
      </c>
      <c r="B494">
        <f>RF!E547</f>
        <v>5.8900819999999996</v>
      </c>
      <c r="C494">
        <f>RF!C547+RF!D547</f>
        <v>0.10375591000000001</v>
      </c>
      <c r="D494">
        <f t="shared" si="72"/>
        <v>3.7166416250116474</v>
      </c>
      <c r="E494">
        <f t="shared" si="73"/>
        <v>1.0485053376096964</v>
      </c>
      <c r="F494">
        <f t="shared" si="77"/>
        <v>6.5469988063087348E-2</v>
      </c>
      <c r="G494">
        <f t="shared" si="78"/>
        <v>2.3351755978589187E-2</v>
      </c>
      <c r="H494">
        <f t="shared" si="79"/>
        <v>4.7651469626213441</v>
      </c>
      <c r="I494">
        <f t="shared" si="80"/>
        <v>8.8821744041676531E-2</v>
      </c>
      <c r="K494">
        <f t="shared" ca="1" si="74"/>
        <v>3.6003009531156001</v>
      </c>
      <c r="L494">
        <f t="shared" ca="1" si="75"/>
        <v>8.2340619513803937E-3</v>
      </c>
      <c r="M494">
        <f t="shared" ca="1" si="76"/>
        <v>3.6085350150669804</v>
      </c>
    </row>
    <row r="495" spans="1:13" x14ac:dyDescent="0.45">
      <c r="A495">
        <v>2252</v>
      </c>
      <c r="B495">
        <f>RF!E548</f>
        <v>5.8900819999999996</v>
      </c>
      <c r="C495">
        <f>RF!C548+RF!D548</f>
        <v>0.10375591000000001</v>
      </c>
      <c r="D495">
        <f t="shared" si="72"/>
        <v>3.7166416381417737</v>
      </c>
      <c r="E495">
        <f t="shared" si="73"/>
        <v>1.0521110427478153</v>
      </c>
      <c r="F495">
        <f t="shared" si="77"/>
        <v>6.5469987069465732E-2</v>
      </c>
      <c r="G495">
        <f t="shared" si="78"/>
        <v>2.3403364561294202E-2</v>
      </c>
      <c r="H495">
        <f t="shared" si="79"/>
        <v>4.7687526808895893</v>
      </c>
      <c r="I495">
        <f t="shared" si="80"/>
        <v>8.8873351630759934E-2</v>
      </c>
      <c r="K495">
        <f t="shared" ca="1" si="74"/>
        <v>3.6030958359156937</v>
      </c>
      <c r="L495">
        <f t="shared" ca="1" si="75"/>
        <v>8.2654556239230188E-3</v>
      </c>
      <c r="M495">
        <f t="shared" ca="1" si="76"/>
        <v>3.6113612915396169</v>
      </c>
    </row>
    <row r="496" spans="1:13" x14ac:dyDescent="0.45">
      <c r="A496">
        <v>2253</v>
      </c>
      <c r="B496">
        <f>RF!E549</f>
        <v>5.8900819999999996</v>
      </c>
      <c r="C496">
        <f>RF!C549+RF!D549</f>
        <v>0.10375591000000001</v>
      </c>
      <c r="D496">
        <f t="shared" si="72"/>
        <v>3.7166416497982473</v>
      </c>
      <c r="E496">
        <f t="shared" si="73"/>
        <v>1.0557079534875231</v>
      </c>
      <c r="F496">
        <f t="shared" si="77"/>
        <v>6.5469986187362716E-2</v>
      </c>
      <c r="G496">
        <f t="shared" si="78"/>
        <v>2.3454847269469729E-2</v>
      </c>
      <c r="H496">
        <f t="shared" si="79"/>
        <v>4.77234960328577</v>
      </c>
      <c r="I496">
        <f t="shared" si="80"/>
        <v>8.8924833456832442E-2</v>
      </c>
      <c r="K496">
        <f t="shared" ca="1" si="74"/>
        <v>3.605883900814411</v>
      </c>
      <c r="L496">
        <f t="shared" ca="1" si="75"/>
        <v>8.2967727929348246E-3</v>
      </c>
      <c r="M496">
        <f t="shared" ca="1" si="76"/>
        <v>3.6141806736073456</v>
      </c>
    </row>
    <row r="497" spans="1:13" x14ac:dyDescent="0.45">
      <c r="A497">
        <v>2254</v>
      </c>
      <c r="B497">
        <f>RF!E550</f>
        <v>5.8900819999999996</v>
      </c>
      <c r="C497">
        <f>RF!C550+RF!D550</f>
        <v>0.10375591000000001</v>
      </c>
      <c r="D497">
        <f t="shared" si="72"/>
        <v>3.716641660146462</v>
      </c>
      <c r="E497">
        <f t="shared" si="73"/>
        <v>1.0592960912785618</v>
      </c>
      <c r="F497">
        <f t="shared" si="77"/>
        <v>6.5469985404262077E-2</v>
      </c>
      <c r="G497">
        <f t="shared" si="78"/>
        <v>2.3506204410126665E-2</v>
      </c>
      <c r="H497">
        <f t="shared" si="79"/>
        <v>4.7759377514250243</v>
      </c>
      <c r="I497">
        <f t="shared" si="80"/>
        <v>8.8976189814388734E-2</v>
      </c>
      <c r="K497">
        <f t="shared" ca="1" si="74"/>
        <v>3.6086651645661876</v>
      </c>
      <c r="L497">
        <f t="shared" ca="1" si="75"/>
        <v>8.3280136375613531E-3</v>
      </c>
      <c r="M497">
        <f t="shared" ca="1" si="76"/>
        <v>3.616993178203749</v>
      </c>
    </row>
    <row r="498" spans="1:13" x14ac:dyDescent="0.45">
      <c r="A498">
        <v>2255</v>
      </c>
      <c r="B498">
        <f>RF!E551</f>
        <v>5.8900819999999996</v>
      </c>
      <c r="C498">
        <f>RF!C551+RF!D551</f>
        <v>0.10375591000000001</v>
      </c>
      <c r="D498">
        <f t="shared" si="72"/>
        <v>3.7166416693332507</v>
      </c>
      <c r="E498">
        <f t="shared" si="73"/>
        <v>1.0628754775183562</v>
      </c>
      <c r="F498">
        <f t="shared" si="77"/>
        <v>6.5469984709052326E-2</v>
      </c>
      <c r="G498">
        <f t="shared" si="78"/>
        <v>2.3557436289527094E-2</v>
      </c>
      <c r="H498">
        <f t="shared" si="79"/>
        <v>4.7795171468516067</v>
      </c>
      <c r="I498">
        <f t="shared" si="80"/>
        <v>8.9027420998579423E-2</v>
      </c>
      <c r="K498">
        <f t="shared" ca="1" si="74"/>
        <v>3.6114396438705172</v>
      </c>
      <c r="L498">
        <f t="shared" ca="1" si="75"/>
        <v>8.359178337347159E-3</v>
      </c>
      <c r="M498">
        <f t="shared" ca="1" si="76"/>
        <v>3.6197988222078643</v>
      </c>
    </row>
    <row r="499" spans="1:13" x14ac:dyDescent="0.45">
      <c r="A499">
        <v>2256</v>
      </c>
      <c r="B499">
        <f>RF!E552</f>
        <v>5.8900819999999996</v>
      </c>
      <c r="C499">
        <f>RF!C552+RF!D552</f>
        <v>0.10375591000000001</v>
      </c>
      <c r="D499">
        <f t="shared" si="72"/>
        <v>3.7166416774889655</v>
      </c>
      <c r="E499">
        <f t="shared" si="73"/>
        <v>1.0664461335521429</v>
      </c>
      <c r="F499">
        <f t="shared" si="77"/>
        <v>6.5469984091869077E-2</v>
      </c>
      <c r="G499">
        <f t="shared" si="78"/>
        <v>2.3608543213186131E-2</v>
      </c>
      <c r="H499">
        <f t="shared" si="79"/>
        <v>4.7830878110411081</v>
      </c>
      <c r="I499">
        <f t="shared" si="80"/>
        <v>8.9078527305055208E-2</v>
      </c>
      <c r="K499">
        <f t="shared" ca="1" si="74"/>
        <v>3.6142073553736696</v>
      </c>
      <c r="L499">
        <f t="shared" ca="1" si="75"/>
        <v>8.3902670721410083E-3</v>
      </c>
      <c r="M499">
        <f t="shared" ca="1" si="76"/>
        <v>3.6225976224458107</v>
      </c>
    </row>
    <row r="500" spans="1:13" x14ac:dyDescent="0.45">
      <c r="A500">
        <v>2257</v>
      </c>
      <c r="B500">
        <f>RF!E553</f>
        <v>5.8900819999999996</v>
      </c>
      <c r="C500">
        <f>RF!C553+RF!D553</f>
        <v>0.10375591000000001</v>
      </c>
      <c r="D500">
        <f t="shared" si="72"/>
        <v>3.7166416847293271</v>
      </c>
      <c r="E500">
        <f t="shared" si="73"/>
        <v>1.0700080806730967</v>
      </c>
      <c r="F500">
        <f t="shared" si="77"/>
        <v>6.5469983543955057E-2</v>
      </c>
      <c r="G500">
        <f t="shared" si="78"/>
        <v>2.3659525485873724E-2</v>
      </c>
      <c r="H500">
        <f t="shared" si="79"/>
        <v>4.7866497654024238</v>
      </c>
      <c r="I500">
        <f t="shared" si="80"/>
        <v>8.9129509029828774E-2</v>
      </c>
      <c r="K500">
        <f t="shared" ca="1" si="74"/>
        <v>3.6169683156702166</v>
      </c>
      <c r="L500">
        <f t="shared" ca="1" si="75"/>
        <v>8.4212800220118695E-3</v>
      </c>
      <c r="M500">
        <f t="shared" ca="1" si="76"/>
        <v>3.6253895956922286</v>
      </c>
    </row>
    <row r="501" spans="1:13" x14ac:dyDescent="0.45">
      <c r="A501">
        <v>2258</v>
      </c>
      <c r="B501">
        <f>RF!E554</f>
        <v>5.8900819999999996</v>
      </c>
      <c r="C501">
        <f>RF!C554+RF!D554</f>
        <v>0.10375591000000001</v>
      </c>
      <c r="D501">
        <f t="shared" si="72"/>
        <v>3.7166416911570712</v>
      </c>
      <c r="E501">
        <f t="shared" si="73"/>
        <v>1.0735613401224577</v>
      </c>
      <c r="F501">
        <f t="shared" si="77"/>
        <v>6.5469983057535888E-2</v>
      </c>
      <c r="G501">
        <f t="shared" si="78"/>
        <v>2.3710383411616479E-2</v>
      </c>
      <c r="H501">
        <f t="shared" si="79"/>
        <v>4.7902030312795292</v>
      </c>
      <c r="I501">
        <f t="shared" si="80"/>
        <v>8.9180366469152367E-2</v>
      </c>
      <c r="K501">
        <f t="shared" ca="1" si="74"/>
        <v>3.6197225413044105</v>
      </c>
      <c r="L501">
        <f t="shared" ca="1" si="75"/>
        <v>8.4522173671744399E-3</v>
      </c>
      <c r="M501">
        <f t="shared" ca="1" si="76"/>
        <v>3.6281747586715851</v>
      </c>
    </row>
    <row r="502" spans="1:13" x14ac:dyDescent="0.45">
      <c r="A502">
        <v>2259</v>
      </c>
      <c r="B502">
        <f>RF!E555</f>
        <v>5.8900819999999996</v>
      </c>
      <c r="C502">
        <f>RF!C555+RF!D555</f>
        <v>0.10375591000000001</v>
      </c>
      <c r="D502">
        <f t="shared" si="72"/>
        <v>3.7166416968634004</v>
      </c>
      <c r="E502">
        <f t="shared" si="73"/>
        <v>1.0771059330896584</v>
      </c>
      <c r="F502">
        <f t="shared" si="77"/>
        <v>6.5469982625709716E-2</v>
      </c>
      <c r="G502">
        <f t="shared" si="78"/>
        <v>2.3761117293699476E-2</v>
      </c>
      <c r="H502">
        <f t="shared" si="79"/>
        <v>4.7937476299530584</v>
      </c>
      <c r="I502">
        <f t="shared" si="80"/>
        <v>8.9231099919409196E-2</v>
      </c>
      <c r="K502">
        <f t="shared" ca="1" si="74"/>
        <v>3.622470048771405</v>
      </c>
      <c r="L502">
        <f t="shared" ca="1" si="75"/>
        <v>8.483079287923084E-3</v>
      </c>
      <c r="M502">
        <f t="shared" ca="1" si="76"/>
        <v>3.6309531280593279</v>
      </c>
    </row>
    <row r="503" spans="1:13" x14ac:dyDescent="0.45">
      <c r="A503">
        <v>2260</v>
      </c>
      <c r="B503">
        <f>RF!E556</f>
        <v>5.8900819999999996</v>
      </c>
      <c r="C503">
        <f>RF!C556+RF!D556</f>
        <v>0.10375591000000001</v>
      </c>
      <c r="D503">
        <f t="shared" si="72"/>
        <v>3.7166417019292832</v>
      </c>
      <c r="E503">
        <f t="shared" si="73"/>
        <v>1.0806418807124496</v>
      </c>
      <c r="F503">
        <f t="shared" si="77"/>
        <v>6.5469982242349331E-2</v>
      </c>
      <c r="G503">
        <f t="shared" si="78"/>
        <v>2.3811727434668081E-2</v>
      </c>
      <c r="H503">
        <f t="shared" si="79"/>
        <v>4.7972835826417324</v>
      </c>
      <c r="I503">
        <f t="shared" si="80"/>
        <v>8.9281709677017415E-2</v>
      </c>
      <c r="K503">
        <f t="shared" ca="1" si="74"/>
        <v>3.6252108545183637</v>
      </c>
      <c r="L503">
        <f t="shared" ca="1" si="75"/>
        <v>8.5138659645734201E-3</v>
      </c>
      <c r="M503">
        <f t="shared" ca="1" si="76"/>
        <v>3.6337247204829373</v>
      </c>
    </row>
    <row r="504" spans="1:13" x14ac:dyDescent="0.45">
      <c r="A504">
        <v>2261</v>
      </c>
      <c r="B504">
        <f>RF!E557</f>
        <v>5.8900819999999996</v>
      </c>
      <c r="C504">
        <f>RF!C557+RF!D557</f>
        <v>0.10375591000000001</v>
      </c>
      <c r="D504">
        <f t="shared" si="72"/>
        <v>3.7166417064265991</v>
      </c>
      <c r="E504">
        <f t="shared" si="73"/>
        <v>1.0841692040770268</v>
      </c>
      <c r="F504">
        <f t="shared" si="77"/>
        <v>6.5469981902015195E-2</v>
      </c>
      <c r="G504">
        <f t="shared" si="78"/>
        <v>2.3862214136329739E-2</v>
      </c>
      <c r="H504">
        <f t="shared" si="79"/>
        <v>4.8008109105036256</v>
      </c>
      <c r="I504">
        <f t="shared" si="80"/>
        <v>8.9332196038344941E-2</v>
      </c>
      <c r="K504">
        <f t="shared" ca="1" si="74"/>
        <v>3.6279449749454415</v>
      </c>
      <c r="L504">
        <f t="shared" ca="1" si="75"/>
        <v>8.5445775774105077E-3</v>
      </c>
      <c r="M504">
        <f t="shared" ca="1" si="76"/>
        <v>3.636489552522852</v>
      </c>
    </row>
    <row r="505" spans="1:13" x14ac:dyDescent="0.45">
      <c r="A505">
        <v>2262</v>
      </c>
      <c r="B505">
        <f>RF!E558</f>
        <v>5.8900819999999996</v>
      </c>
      <c r="C505">
        <f>RF!C558+RF!D558</f>
        <v>0.10375591000000001</v>
      </c>
      <c r="D505">
        <f t="shared" si="72"/>
        <v>3.7166417104191609</v>
      </c>
      <c r="E505">
        <f t="shared" si="73"/>
        <v>1.0876879242181556</v>
      </c>
      <c r="F505">
        <f t="shared" si="77"/>
        <v>6.5469981599878282E-2</v>
      </c>
      <c r="G505">
        <f t="shared" si="78"/>
        <v>2.3912577699755778E-2</v>
      </c>
      <c r="H505">
        <f t="shared" si="79"/>
        <v>4.8043296346373161</v>
      </c>
      <c r="I505">
        <f t="shared" si="80"/>
        <v>8.9382559299634068E-2</v>
      </c>
      <c r="K505">
        <f t="shared" ca="1" si="74"/>
        <v>3.6306724264066763</v>
      </c>
      <c r="L505">
        <f t="shared" ca="1" si="75"/>
        <v>8.5752143066429934E-3</v>
      </c>
      <c r="M505">
        <f t="shared" ca="1" si="76"/>
        <v>3.6392476407133194</v>
      </c>
    </row>
    <row r="506" spans="1:13" x14ac:dyDescent="0.45">
      <c r="A506">
        <v>2263</v>
      </c>
      <c r="B506">
        <f>RF!E559</f>
        <v>5.8900819999999996</v>
      </c>
      <c r="C506">
        <f>RF!C559+RF!D559</f>
        <v>0.10375591000000001</v>
      </c>
      <c r="D506">
        <f t="shared" si="72"/>
        <v>3.7166417139636194</v>
      </c>
      <c r="E506">
        <f t="shared" si="73"/>
        <v>1.0911980621192976</v>
      </c>
      <c r="F506">
        <f t="shared" si="77"/>
        <v>6.546998133165155E-2</v>
      </c>
      <c r="G506">
        <f t="shared" si="78"/>
        <v>2.3962818425283212E-2</v>
      </c>
      <c r="H506">
        <f t="shared" si="79"/>
        <v>4.8078397760829166</v>
      </c>
      <c r="I506">
        <f t="shared" si="80"/>
        <v>8.9432799756934758E-2</v>
      </c>
      <c r="K506">
        <f t="shared" ca="1" si="74"/>
        <v>3.6333932252107881</v>
      </c>
      <c r="L506">
        <f t="shared" ca="1" si="75"/>
        <v>8.6057763323625185E-3</v>
      </c>
      <c r="M506">
        <f t="shared" ca="1" si="76"/>
        <v>3.6419990015431507</v>
      </c>
    </row>
    <row r="507" spans="1:13" x14ac:dyDescent="0.45">
      <c r="A507">
        <v>2264</v>
      </c>
      <c r="B507">
        <f>RF!E560</f>
        <v>5.8900819999999996</v>
      </c>
      <c r="C507">
        <f>RF!C560+RF!D560</f>
        <v>0.10375591000000001</v>
      </c>
      <c r="D507">
        <f t="shared" si="72"/>
        <v>3.7166417171102681</v>
      </c>
      <c r="E507">
        <f t="shared" si="73"/>
        <v>1.0946996387127348</v>
      </c>
      <c r="F507">
        <f t="shared" si="77"/>
        <v>6.5469981093529098E-2</v>
      </c>
      <c r="G507">
        <f t="shared" si="78"/>
        <v>2.4012936612516522E-2</v>
      </c>
      <c r="H507">
        <f t="shared" si="79"/>
        <v>4.8113413558230027</v>
      </c>
      <c r="I507">
        <f t="shared" si="80"/>
        <v>8.948291770604562E-2</v>
      </c>
      <c r="K507">
        <f t="shared" ca="1" si="74"/>
        <v>3.6361073876218977</v>
      </c>
      <c r="L507">
        <f t="shared" ca="1" si="75"/>
        <v>8.6362638345078273E-3</v>
      </c>
      <c r="M507">
        <f t="shared" ca="1" si="76"/>
        <v>3.6447436514564053</v>
      </c>
    </row>
    <row r="508" spans="1:13" x14ac:dyDescent="0.45">
      <c r="A508">
        <v>2265</v>
      </c>
      <c r="B508">
        <f>RF!E561</f>
        <v>5.8900819999999996</v>
      </c>
      <c r="C508">
        <f>RF!C561+RF!D561</f>
        <v>0.10375591000000001</v>
      </c>
      <c r="D508">
        <f t="shared" si="72"/>
        <v>3.7166417199037536</v>
      </c>
      <c r="E508">
        <f t="shared" si="73"/>
        <v>1.0981926748796953</v>
      </c>
      <c r="F508">
        <f t="shared" si="77"/>
        <v>6.5469980882132198E-2</v>
      </c>
      <c r="G508">
        <f t="shared" si="78"/>
        <v>2.4062932560329448E-2</v>
      </c>
      <c r="H508">
        <f t="shared" si="79"/>
        <v>4.8148343947834489</v>
      </c>
      <c r="I508">
        <f t="shared" si="80"/>
        <v>8.9532913442461642E-2</v>
      </c>
      <c r="K508">
        <f t="shared" ca="1" si="74"/>
        <v>3.6388149298601768</v>
      </c>
      <c r="L508">
        <f t="shared" ca="1" si="75"/>
        <v>8.6666769928329616E-3</v>
      </c>
      <c r="M508">
        <f t="shared" ca="1" si="76"/>
        <v>3.6474816068530096</v>
      </c>
    </row>
    <row r="509" spans="1:13" x14ac:dyDescent="0.45">
      <c r="A509">
        <v>2266</v>
      </c>
      <c r="B509">
        <f>RF!E562</f>
        <v>5.8900819999999996</v>
      </c>
      <c r="C509">
        <f>RF!C562+RF!D562</f>
        <v>0.10375591000000001</v>
      </c>
      <c r="D509">
        <f t="shared" si="72"/>
        <v>3.7166417223837138</v>
      </c>
      <c r="E509">
        <f t="shared" si="73"/>
        <v>1.1016771914504773</v>
      </c>
      <c r="F509">
        <f t="shared" si="77"/>
        <v>6.5469980694461319E-2</v>
      </c>
      <c r="G509">
        <f t="shared" si="78"/>
        <v>2.4112806566866769E-2</v>
      </c>
      <c r="H509">
        <f t="shared" si="79"/>
        <v>4.8183189138341911</v>
      </c>
      <c r="I509">
        <f t="shared" si="80"/>
        <v>8.9582787261328095E-2</v>
      </c>
      <c r="K509">
        <f t="shared" ca="1" si="74"/>
        <v>3.6415158681024367</v>
      </c>
      <c r="L509">
        <f t="shared" ca="1" si="75"/>
        <v>8.6970159868792318E-3</v>
      </c>
      <c r="M509">
        <f t="shared" ca="1" si="76"/>
        <v>3.6502128840893158</v>
      </c>
    </row>
    <row r="510" spans="1:13" x14ac:dyDescent="0.45">
      <c r="A510">
        <v>2267</v>
      </c>
      <c r="B510">
        <f>RF!E563</f>
        <v>5.8900819999999996</v>
      </c>
      <c r="C510">
        <f>RF!C563+RF!D563</f>
        <v>0.10375591000000001</v>
      </c>
      <c r="D510">
        <f t="shared" si="72"/>
        <v>3.7166417245853371</v>
      </c>
      <c r="E510">
        <f t="shared" si="73"/>
        <v>1.1051532092045733</v>
      </c>
      <c r="F510">
        <f t="shared" si="77"/>
        <v>6.5469980527853577E-2</v>
      </c>
      <c r="G510">
        <f t="shared" si="78"/>
        <v>2.4162558929546083E-2</v>
      </c>
      <c r="H510">
        <f t="shared" si="79"/>
        <v>4.82179493378991</v>
      </c>
      <c r="I510">
        <f t="shared" si="80"/>
        <v>8.9632539457399657E-2</v>
      </c>
      <c r="K510">
        <f t="shared" ca="1" si="74"/>
        <v>3.6442102184826592</v>
      </c>
      <c r="L510">
        <f t="shared" ca="1" si="75"/>
        <v>8.7272809959503383E-3</v>
      </c>
      <c r="M510">
        <f t="shared" ca="1" si="76"/>
        <v>3.6529374994786097</v>
      </c>
    </row>
    <row r="511" spans="1:13" x14ac:dyDescent="0.45">
      <c r="A511">
        <v>2268</v>
      </c>
      <c r="B511">
        <f>RF!E564</f>
        <v>5.8900819999999996</v>
      </c>
      <c r="C511">
        <f>RF!C564+RF!D564</f>
        <v>0.10375591000000001</v>
      </c>
      <c r="D511">
        <f t="shared" si="72"/>
        <v>3.716641726539863</v>
      </c>
      <c r="E511">
        <f t="shared" si="73"/>
        <v>1.108620748870794</v>
      </c>
      <c r="F511">
        <f t="shared" si="77"/>
        <v>6.5469980379944975E-2</v>
      </c>
      <c r="G511">
        <f t="shared" si="78"/>
        <v>2.4212189945059581E-2</v>
      </c>
      <c r="H511">
        <f t="shared" si="79"/>
        <v>4.825262475410657</v>
      </c>
      <c r="I511">
        <f t="shared" si="80"/>
        <v>8.9682170325004557E-2</v>
      </c>
      <c r="K511">
        <f t="shared" ca="1" si="74"/>
        <v>3.6468979970924815</v>
      </c>
      <c r="L511">
        <f t="shared" ca="1" si="75"/>
        <v>8.7574721990905709E-3</v>
      </c>
      <c r="M511">
        <f t="shared" ca="1" si="76"/>
        <v>3.6556554692915721</v>
      </c>
    </row>
    <row r="512" spans="1:13" x14ac:dyDescent="0.45">
      <c r="A512">
        <v>2269</v>
      </c>
      <c r="B512">
        <f>RF!E565</f>
        <v>5.8900819999999996</v>
      </c>
      <c r="C512">
        <f>RF!C565+RF!D565</f>
        <v>0.10375591000000001</v>
      </c>
      <c r="D512">
        <f t="shared" si="72"/>
        <v>3.716641728275023</v>
      </c>
      <c r="E512">
        <f t="shared" si="73"/>
        <v>1.1120798311273925</v>
      </c>
      <c r="F512">
        <f t="shared" si="77"/>
        <v>6.5469980248636817E-2</v>
      </c>
      <c r="G512">
        <f t="shared" si="78"/>
        <v>2.4261699909375812E-2</v>
      </c>
      <c r="H512">
        <f t="shared" si="79"/>
        <v>4.8287215594024158</v>
      </c>
      <c r="I512">
        <f t="shared" si="80"/>
        <v>8.9731680158012625E-2</v>
      </c>
      <c r="K512">
        <f t="shared" ca="1" si="74"/>
        <v>3.6495792199816317</v>
      </c>
      <c r="L512">
        <f t="shared" ca="1" si="75"/>
        <v>8.7875897750653662E-3</v>
      </c>
      <c r="M512">
        <f t="shared" ca="1" si="76"/>
        <v>3.6583668097566973</v>
      </c>
    </row>
    <row r="513" spans="1:13" x14ac:dyDescent="0.45">
      <c r="A513">
        <v>2270</v>
      </c>
      <c r="B513">
        <f>RF!E566</f>
        <v>5.8900819999999996</v>
      </c>
      <c r="C513">
        <f>RF!C566+RF!D566</f>
        <v>0.10375591000000001</v>
      </c>
      <c r="D513">
        <f t="shared" si="72"/>
        <v>3.7166417298154388</v>
      </c>
      <c r="E513">
        <f t="shared" si="73"/>
        <v>1.1155304766021867</v>
      </c>
      <c r="F513">
        <f t="shared" si="77"/>
        <v>6.5469980132065952E-2</v>
      </c>
      <c r="G513">
        <f t="shared" si="78"/>
        <v>2.431108911774145E-2</v>
      </c>
      <c r="H513">
        <f t="shared" si="79"/>
        <v>4.832172206417626</v>
      </c>
      <c r="I513">
        <f t="shared" si="80"/>
        <v>8.9781069249807402E-2</v>
      </c>
      <c r="K513">
        <f t="shared" ca="1" si="74"/>
        <v>3.6522539031583348</v>
      </c>
      <c r="L513">
        <f t="shared" ca="1" si="75"/>
        <v>8.8176339023443434E-3</v>
      </c>
      <c r="M513">
        <f t="shared" ca="1" si="76"/>
        <v>3.6610715370606792</v>
      </c>
    </row>
    <row r="514" spans="1:13" x14ac:dyDescent="0.45">
      <c r="A514">
        <v>2271</v>
      </c>
      <c r="B514">
        <f>RF!E567</f>
        <v>5.8900819999999996</v>
      </c>
      <c r="C514">
        <f>RF!C567+RF!D567</f>
        <v>0.10375591000000001</v>
      </c>
      <c r="D514">
        <f t="shared" si="72"/>
        <v>3.7166417311829667</v>
      </c>
      <c r="E514">
        <f t="shared" si="73"/>
        <v>1.1189727058726833</v>
      </c>
      <c r="F514">
        <f t="shared" si="77"/>
        <v>6.5469980028578359E-2</v>
      </c>
      <c r="G514">
        <f t="shared" si="78"/>
        <v>2.436035786468306E-2</v>
      </c>
      <c r="H514">
        <f t="shared" si="79"/>
        <v>4.83561443705565</v>
      </c>
      <c r="I514">
        <f t="shared" si="80"/>
        <v>8.9830337893261419E-2</v>
      </c>
      <c r="K514">
        <f t="shared" ca="1" si="74"/>
        <v>3.6549220625896734</v>
      </c>
      <c r="L514">
        <f t="shared" ca="1" si="75"/>
        <v>8.847604759086268E-3</v>
      </c>
      <c r="M514">
        <f t="shared" ca="1" si="76"/>
        <v>3.6637696673487596</v>
      </c>
    </row>
    <row r="515" spans="1:13" x14ac:dyDescent="0.45">
      <c r="A515">
        <v>2272</v>
      </c>
      <c r="B515">
        <f>RF!E568</f>
        <v>5.8900819999999996</v>
      </c>
      <c r="C515">
        <f>RF!C568+RF!D568</f>
        <v>0.10375591000000001</v>
      </c>
      <c r="D515">
        <f t="shared" si="72"/>
        <v>3.7166417323970102</v>
      </c>
      <c r="E515">
        <f t="shared" si="73"/>
        <v>1.1224065394661993</v>
      </c>
      <c r="F515">
        <f t="shared" si="77"/>
        <v>6.5469979936705641E-2</v>
      </c>
      <c r="G515">
        <f t="shared" si="78"/>
        <v>2.4409506444008848E-2</v>
      </c>
      <c r="H515">
        <f t="shared" si="79"/>
        <v>4.8390482718632093</v>
      </c>
      <c r="I515">
        <f t="shared" si="80"/>
        <v>8.9879486380714496E-2</v>
      </c>
      <c r="K515">
        <f t="shared" ca="1" si="74"/>
        <v>3.6575837142019281</v>
      </c>
      <c r="L515">
        <f t="shared" ca="1" si="75"/>
        <v>8.8775025231258506E-3</v>
      </c>
      <c r="M515">
        <f t="shared" ca="1" si="76"/>
        <v>3.6664612167250539</v>
      </c>
    </row>
    <row r="516" spans="1:13" x14ac:dyDescent="0.45">
      <c r="A516">
        <v>2273</v>
      </c>
      <c r="B516">
        <f>RF!E569</f>
        <v>5.8900819999999996</v>
      </c>
      <c r="C516">
        <f>RF!C569+RF!D569</f>
        <v>0.10375591000000001</v>
      </c>
      <c r="D516">
        <f t="shared" si="72"/>
        <v>3.716641733474797</v>
      </c>
      <c r="E516">
        <f t="shared" si="73"/>
        <v>1.1258319978599858</v>
      </c>
      <c r="F516">
        <f t="shared" si="77"/>
        <v>6.5469979855144217E-2</v>
      </c>
      <c r="G516">
        <f t="shared" si="78"/>
        <v>2.4458535148810412E-2</v>
      </c>
      <c r="H516">
        <f t="shared" si="79"/>
        <v>4.842473731334783</v>
      </c>
      <c r="I516">
        <f t="shared" si="80"/>
        <v>8.9928515003954629E-2</v>
      </c>
      <c r="K516">
        <f t="shared" ca="1" si="74"/>
        <v>3.6602388738808842</v>
      </c>
      <c r="L516">
        <f t="shared" ca="1" si="75"/>
        <v>8.9073273719621135E-3</v>
      </c>
      <c r="M516">
        <f t="shared" ca="1" si="76"/>
        <v>3.6691462012528464</v>
      </c>
    </row>
    <row r="517" spans="1:13" x14ac:dyDescent="0.45">
      <c r="A517">
        <v>2274</v>
      </c>
      <c r="B517">
        <f>RF!E570</f>
        <v>5.8900819999999996</v>
      </c>
      <c r="C517">
        <f>RF!C570+RF!D570</f>
        <v>0.10375591000000001</v>
      </c>
      <c r="D517">
        <f t="shared" si="72"/>
        <v>3.7166417344316187</v>
      </c>
      <c r="E517">
        <f t="shared" si="73"/>
        <v>1.1292491014813488</v>
      </c>
      <c r="F517">
        <f t="shared" si="77"/>
        <v>6.546997978273679E-2</v>
      </c>
      <c r="G517">
        <f t="shared" si="78"/>
        <v>2.4507444271464496E-2</v>
      </c>
      <c r="H517">
        <f t="shared" si="79"/>
        <v>4.845890835912968</v>
      </c>
      <c r="I517">
        <f t="shared" si="80"/>
        <v>8.9977424054201283E-2</v>
      </c>
      <c r="K517">
        <f t="shared" ca="1" si="74"/>
        <v>3.6628875574721116</v>
      </c>
      <c r="L517">
        <f t="shared" ca="1" si="75"/>
        <v>8.9370794827482412E-3</v>
      </c>
      <c r="M517">
        <f t="shared" ca="1" si="76"/>
        <v>3.6718246369548599</v>
      </c>
    </row>
    <row r="518" spans="1:13" x14ac:dyDescent="0.45">
      <c r="A518">
        <v>2275</v>
      </c>
      <c r="B518">
        <f>RF!E571</f>
        <v>5.8900819999999996</v>
      </c>
      <c r="C518">
        <f>RF!C571+RF!D571</f>
        <v>0.10375591000000001</v>
      </c>
      <c r="D518">
        <f t="shared" si="72"/>
        <v>3.7166417352810517</v>
      </c>
      <c r="E518">
        <f t="shared" si="73"/>
        <v>1.1326578707077721</v>
      </c>
      <c r="F518">
        <f t="shared" si="77"/>
        <v>6.5469979718455973E-2</v>
      </c>
      <c r="G518">
        <f t="shared" si="78"/>
        <v>2.4556234103634732E-2</v>
      </c>
      <c r="H518">
        <f t="shared" si="79"/>
        <v>4.8492996059888238</v>
      </c>
      <c r="I518">
        <f t="shared" si="80"/>
        <v>9.0026213822090709E-2</v>
      </c>
      <c r="K518">
        <f t="shared" ca="1" si="74"/>
        <v>3.6655297807812337</v>
      </c>
      <c r="L518">
        <f t="shared" ca="1" si="75"/>
        <v>8.9667590322826327E-3</v>
      </c>
      <c r="M518">
        <f t="shared" ca="1" si="76"/>
        <v>3.6744965398135165</v>
      </c>
    </row>
    <row r="519" spans="1:13" x14ac:dyDescent="0.45">
      <c r="A519">
        <v>2276</v>
      </c>
      <c r="B519">
        <f>RF!E572</f>
        <v>5.8900819999999996</v>
      </c>
      <c r="C519">
        <f>RF!C572+RF!D572</f>
        <v>0.10375591000000001</v>
      </c>
      <c r="D519">
        <f t="shared" si="72"/>
        <v>3.7166417360351494</v>
      </c>
      <c r="E519">
        <f t="shared" si="73"/>
        <v>1.136058325867038</v>
      </c>
      <c r="F519">
        <f t="shared" si="77"/>
        <v>6.5469979661389677E-2</v>
      </c>
      <c r="G519">
        <f t="shared" si="78"/>
        <v>2.4604904936273372E-2</v>
      </c>
      <c r="H519">
        <f t="shared" si="79"/>
        <v>4.8527000619021869</v>
      </c>
      <c r="I519">
        <f t="shared" si="80"/>
        <v>9.0074884597663052E-2</v>
      </c>
      <c r="K519">
        <f t="shared" ca="1" si="74"/>
        <v>3.6681655595741676</v>
      </c>
      <c r="L519">
        <f t="shared" ca="1" si="75"/>
        <v>8.9963661970010704E-3</v>
      </c>
      <c r="M519">
        <f t="shared" ca="1" si="76"/>
        <v>3.6771619257711685</v>
      </c>
    </row>
    <row r="520" spans="1:13" x14ac:dyDescent="0.45">
      <c r="A520">
        <v>2277</v>
      </c>
      <c r="B520">
        <f>RF!E573</f>
        <v>5.8900819999999996</v>
      </c>
      <c r="C520">
        <f>RF!C573+RF!D573</f>
        <v>0.10375591000000001</v>
      </c>
      <c r="D520">
        <f t="shared" si="72"/>
        <v>3.7166417367046107</v>
      </c>
      <c r="E520">
        <f t="shared" si="73"/>
        <v>1.1394504872373492</v>
      </c>
      <c r="F520">
        <f t="shared" si="77"/>
        <v>6.5469979610728188E-2</v>
      </c>
      <c r="G520">
        <f t="shared" si="78"/>
        <v>2.4653457059623032E-2</v>
      </c>
      <c r="H520">
        <f t="shared" si="79"/>
        <v>4.8560922239419604</v>
      </c>
      <c r="I520">
        <f t="shared" si="80"/>
        <v>9.012343667035122E-2</v>
      </c>
      <c r="K520">
        <f t="shared" ca="1" si="74"/>
        <v>3.6707949095773524</v>
      </c>
      <c r="L520">
        <f t="shared" ca="1" si="75"/>
        <v>9.0259011529699468E-3</v>
      </c>
      <c r="M520">
        <f t="shared" ca="1" si="76"/>
        <v>3.6798208107303223</v>
      </c>
    </row>
    <row r="521" spans="1:13" x14ac:dyDescent="0.45">
      <c r="A521">
        <v>2278</v>
      </c>
      <c r="B521">
        <f>RF!E574</f>
        <v>5.8900819999999996</v>
      </c>
      <c r="C521">
        <f>RF!C574+RF!D574</f>
        <v>0.10375591000000001</v>
      </c>
      <c r="D521">
        <f t="shared" ref="D521:D584" si="81">D520+($B520+$B521)*$B$4*$B$5/2-D520*$B$5</f>
        <v>3.7166417372989362</v>
      </c>
      <c r="E521">
        <f t="shared" ref="E521:E584" si="82">E520+($B520+$B521)*$C$4*$C$5/2-E520*$C$5</f>
        <v>1.142834375047449</v>
      </c>
      <c r="F521">
        <f t="shared" si="77"/>
        <v>6.5469979565752665E-2</v>
      </c>
      <c r="G521">
        <f t="shared" si="78"/>
        <v>2.4701890763218423E-2</v>
      </c>
      <c r="H521">
        <f t="shared" si="79"/>
        <v>4.8594761123463854</v>
      </c>
      <c r="I521">
        <f t="shared" si="80"/>
        <v>9.0171870328971088E-2</v>
      </c>
      <c r="K521">
        <f t="shared" ref="K521:K584" ca="1" si="83">H$4*(H521-AVERAGE(H$104:H$123))</f>
        <v>3.6734178464779568</v>
      </c>
      <c r="L521">
        <f t="shared" ref="L521:L584" ca="1" si="84">I$4*(I521-AVERAGE(I$104:I$123))</f>
        <v>9.0553640758803001E-3</v>
      </c>
      <c r="M521">
        <f t="shared" ref="M521:M584" ca="1" si="85">K521+L521</f>
        <v>3.6824732105538369</v>
      </c>
    </row>
    <row r="522" spans="1:13" x14ac:dyDescent="0.45">
      <c r="A522">
        <v>2279</v>
      </c>
      <c r="B522">
        <f>RF!E575</f>
        <v>5.8900819999999996</v>
      </c>
      <c r="C522">
        <f>RF!C575+RF!D575</f>
        <v>0.10375591000000001</v>
      </c>
      <c r="D522">
        <f t="shared" si="81"/>
        <v>3.7166417378265577</v>
      </c>
      <c r="E522">
        <f t="shared" si="82"/>
        <v>1.1462100094767427</v>
      </c>
      <c r="F522">
        <f t="shared" ref="F522:F585" si="86">F521+($C521+$C522)*$B$4*$B$5/2-F521*$B$5</f>
        <v>6.5469979525824951E-2</v>
      </c>
      <c r="G522">
        <f t="shared" ref="G522:G585" si="87">G521+($C521+$C522)*$C$4*$C$5/2-G521*$C$5</f>
        <v>2.4750206335888068E-2</v>
      </c>
      <c r="H522">
        <f t="shared" ref="H522:H585" si="88">SUM(D522:E522)</f>
        <v>4.8628517473033002</v>
      </c>
      <c r="I522">
        <f t="shared" ref="I522:I585" si="89">SUM(F522:G522)</f>
        <v>9.0220185861713015E-2</v>
      </c>
      <c r="K522">
        <f t="shared" ca="1" si="83"/>
        <v>3.6760343859240816</v>
      </c>
      <c r="L522">
        <f t="shared" ca="1" si="84"/>
        <v>9.0847551410426601E-3</v>
      </c>
      <c r="M522">
        <f t="shared" ca="1" si="85"/>
        <v>3.6851191410651243</v>
      </c>
    </row>
    <row r="523" spans="1:13" x14ac:dyDescent="0.45">
      <c r="A523">
        <v>2280</v>
      </c>
      <c r="B523">
        <f>RF!E576</f>
        <v>5.8900819999999996</v>
      </c>
      <c r="C523">
        <f>RF!C576+RF!D576</f>
        <v>0.10375591000000001</v>
      </c>
      <c r="D523">
        <f t="shared" si="81"/>
        <v>3.7166417382949621</v>
      </c>
      <c r="E523">
        <f t="shared" si="82"/>
        <v>1.1495774106554173</v>
      </c>
      <c r="F523">
        <f t="shared" si="86"/>
        <v>6.5469979490378499E-2</v>
      </c>
      <c r="G523">
        <f t="shared" si="87"/>
        <v>2.4798404065756032E-2</v>
      </c>
      <c r="H523">
        <f t="shared" si="88"/>
        <v>4.8662191489503792</v>
      </c>
      <c r="I523">
        <f t="shared" si="89"/>
        <v>9.0268383556134535E-2</v>
      </c>
      <c r="K523">
        <f t="shared" ca="1" si="83"/>
        <v>3.678644543524944</v>
      </c>
      <c r="L523">
        <f t="shared" ca="1" si="84"/>
        <v>9.1140745233825992E-3</v>
      </c>
      <c r="M523">
        <f t="shared" ca="1" si="85"/>
        <v>3.6877586180483264</v>
      </c>
    </row>
    <row r="524" spans="1:13" x14ac:dyDescent="0.45">
      <c r="A524">
        <v>2281</v>
      </c>
      <c r="B524">
        <f>RF!E577</f>
        <v>5.8900819999999996</v>
      </c>
      <c r="C524">
        <f>RF!C577+RF!D577</f>
        <v>0.10375591000000001</v>
      </c>
      <c r="D524">
        <f t="shared" si="81"/>
        <v>3.7166417387107948</v>
      </c>
      <c r="E524">
        <f t="shared" si="82"/>
        <v>1.1529365986645619</v>
      </c>
      <c r="F524">
        <f t="shared" si="86"/>
        <v>6.5469979458910366E-2</v>
      </c>
      <c r="G524">
        <f t="shared" si="87"/>
        <v>2.4846484240243643E-2</v>
      </c>
      <c r="H524">
        <f t="shared" si="88"/>
        <v>4.8695783373753567</v>
      </c>
      <c r="I524">
        <f t="shared" si="89"/>
        <v>9.0316463699154012E-2</v>
      </c>
      <c r="K524">
        <f t="shared" ca="1" si="83"/>
        <v>3.6812483348510514</v>
      </c>
      <c r="L524">
        <f t="shared" ca="1" si="84"/>
        <v>9.1433223974368722E-3</v>
      </c>
      <c r="M524">
        <f t="shared" ca="1" si="85"/>
        <v>3.6903916572484885</v>
      </c>
    </row>
    <row r="525" spans="1:13" x14ac:dyDescent="0.45">
      <c r="A525">
        <v>2282</v>
      </c>
      <c r="B525">
        <f>RF!E578</f>
        <v>5.8900819999999996</v>
      </c>
      <c r="C525">
        <f>RF!C578+RF!D578</f>
        <v>0.10375591000000001</v>
      </c>
      <c r="D525">
        <f t="shared" si="81"/>
        <v>3.7166417390799569</v>
      </c>
      <c r="E525">
        <f t="shared" si="82"/>
        <v>1.1562875935362873</v>
      </c>
      <c r="F525">
        <f t="shared" si="86"/>
        <v>6.5469979430974032E-2</v>
      </c>
      <c r="G525">
        <f t="shared" si="87"/>
        <v>2.4894447146071197E-2</v>
      </c>
      <c r="H525">
        <f t="shared" si="88"/>
        <v>4.8729293326162439</v>
      </c>
      <c r="I525">
        <f t="shared" si="89"/>
        <v>9.0364426577045229E-2</v>
      </c>
      <c r="K525">
        <f t="shared" ca="1" si="83"/>
        <v>3.6838457754343694</v>
      </c>
      <c r="L525">
        <f t="shared" ca="1" si="84"/>
        <v>9.1724989373501292E-3</v>
      </c>
      <c r="M525">
        <f t="shared" ca="1" si="85"/>
        <v>3.6930182743717195</v>
      </c>
    </row>
    <row r="526" spans="1:13" x14ac:dyDescent="0.45">
      <c r="A526">
        <v>2283</v>
      </c>
      <c r="B526">
        <f>RF!E579</f>
        <v>5.8900819999999996</v>
      </c>
      <c r="C526">
        <f>RF!C579+RF!D579</f>
        <v>0.10375591000000001</v>
      </c>
      <c r="D526">
        <f t="shared" si="81"/>
        <v>3.7166417394076863</v>
      </c>
      <c r="E526">
        <f t="shared" si="82"/>
        <v>1.1596304152538457</v>
      </c>
      <c r="F526">
        <f t="shared" si="86"/>
        <v>6.5469979406173121E-2</v>
      </c>
      <c r="G526">
        <f t="shared" si="87"/>
        <v>2.4942293069259672E-2</v>
      </c>
      <c r="H526">
        <f t="shared" si="88"/>
        <v>4.8762721546615317</v>
      </c>
      <c r="I526">
        <f t="shared" si="89"/>
        <v>9.0412272475432792E-2</v>
      </c>
      <c r="K526">
        <f t="shared" ca="1" si="83"/>
        <v>3.68643688076848</v>
      </c>
      <c r="L526">
        <f t="shared" ca="1" si="84"/>
        <v>9.2016043168721105E-3</v>
      </c>
      <c r="M526">
        <f t="shared" ca="1" si="85"/>
        <v>3.6956384850853521</v>
      </c>
    </row>
    <row r="527" spans="1:13" x14ac:dyDescent="0.45">
      <c r="A527">
        <v>2284</v>
      </c>
      <c r="B527">
        <f>RF!E580</f>
        <v>5.8900819999999996</v>
      </c>
      <c r="C527">
        <f>RF!C580+RF!D580</f>
        <v>0.10375591000000001</v>
      </c>
      <c r="D527">
        <f t="shared" si="81"/>
        <v>3.7166417396986331</v>
      </c>
      <c r="E527">
        <f t="shared" si="82"/>
        <v>1.1629650837517496</v>
      </c>
      <c r="F527">
        <f t="shared" si="86"/>
        <v>6.5469979384155733E-2</v>
      </c>
      <c r="G527">
        <f t="shared" si="87"/>
        <v>2.499002229513244E-2</v>
      </c>
      <c r="H527">
        <f t="shared" si="88"/>
        <v>4.8796068234503824</v>
      </c>
      <c r="I527">
        <f t="shared" si="89"/>
        <v>9.0460001679288166E-2</v>
      </c>
      <c r="K527">
        <f t="shared" ca="1" si="83"/>
        <v>3.6890216663087281</v>
      </c>
      <c r="L527">
        <f t="shared" ca="1" si="84"/>
        <v>9.2306387093552458E-3</v>
      </c>
      <c r="M527">
        <f t="shared" ca="1" si="85"/>
        <v>3.6982523050180833</v>
      </c>
    </row>
    <row r="528" spans="1:13" x14ac:dyDescent="0.45">
      <c r="A528">
        <v>2285</v>
      </c>
      <c r="B528">
        <f>RF!E581</f>
        <v>5.8900819999999996</v>
      </c>
      <c r="C528">
        <f>RF!C581+RF!D581</f>
        <v>0.10375591000000001</v>
      </c>
      <c r="D528">
        <f t="shared" si="81"/>
        <v>3.7166417399569256</v>
      </c>
      <c r="E528">
        <f t="shared" si="82"/>
        <v>1.1662916189158905</v>
      </c>
      <c r="F528">
        <f t="shared" si="86"/>
        <v>6.5469979364609451E-2</v>
      </c>
      <c r="G528">
        <f t="shared" si="87"/>
        <v>2.5037635108316955E-2</v>
      </c>
      <c r="H528">
        <f t="shared" si="88"/>
        <v>4.8829333588728163</v>
      </c>
      <c r="I528">
        <f t="shared" si="89"/>
        <v>9.0507614472926406E-2</v>
      </c>
      <c r="K528">
        <f t="shared" ca="1" si="83"/>
        <v>3.6916001474723679</v>
      </c>
      <c r="L528">
        <f t="shared" ca="1" si="84"/>
        <v>9.2596022877526572E-3</v>
      </c>
      <c r="M528">
        <f t="shared" ca="1" si="85"/>
        <v>3.7008597497601206</v>
      </c>
    </row>
    <row r="529" spans="1:13" x14ac:dyDescent="0.45">
      <c r="A529">
        <v>2286</v>
      </c>
      <c r="B529">
        <f>RF!E582</f>
        <v>5.8900819999999996</v>
      </c>
      <c r="C529">
        <f>RF!C582+RF!D582</f>
        <v>0.10375591000000001</v>
      </c>
      <c r="D529">
        <f t="shared" si="81"/>
        <v>3.7166417401862293</v>
      </c>
      <c r="E529">
        <f t="shared" si="82"/>
        <v>1.1696100405836583</v>
      </c>
      <c r="F529">
        <f t="shared" si="86"/>
        <v>6.5469979347256943E-2</v>
      </c>
      <c r="G529">
        <f t="shared" si="87"/>
        <v>2.5085131792746466E-2</v>
      </c>
      <c r="H529">
        <f t="shared" si="88"/>
        <v>4.8862517807698875</v>
      </c>
      <c r="I529">
        <f t="shared" si="89"/>
        <v>9.0555111140003405E-2</v>
      </c>
      <c r="K529">
        <f t="shared" ca="1" si="83"/>
        <v>3.6941723396386994</v>
      </c>
      <c r="L529">
        <f t="shared" ca="1" si="84"/>
        <v>9.2884952246164911E-3</v>
      </c>
      <c r="M529">
        <f t="shared" ca="1" si="85"/>
        <v>3.703460834863316</v>
      </c>
    </row>
    <row r="530" spans="1:13" x14ac:dyDescent="0.45">
      <c r="A530">
        <v>2287</v>
      </c>
      <c r="B530">
        <f>RF!E583</f>
        <v>5.8900819999999996</v>
      </c>
      <c r="C530">
        <f>RF!C583+RF!D583</f>
        <v>0.10375591000000001</v>
      </c>
      <c r="D530">
        <f t="shared" si="81"/>
        <v>3.7166417403897971</v>
      </c>
      <c r="E530">
        <f t="shared" si="82"/>
        <v>1.1729203685440583</v>
      </c>
      <c r="F530">
        <f t="shared" si="86"/>
        <v>6.5469979331851974E-2</v>
      </c>
      <c r="G530">
        <f t="shared" si="87"/>
        <v>2.5132512631661698E-2</v>
      </c>
      <c r="H530">
        <f t="shared" si="88"/>
        <v>4.8895621089338555</v>
      </c>
      <c r="I530">
        <f t="shared" si="89"/>
        <v>9.0602491963513665E-2</v>
      </c>
      <c r="K530">
        <f t="shared" ca="1" si="83"/>
        <v>3.6967382581492001</v>
      </c>
      <c r="L530">
        <f t="shared" ca="1" si="84"/>
        <v>9.3173176920965592E-3</v>
      </c>
      <c r="M530">
        <f t="shared" ca="1" si="85"/>
        <v>3.7060555758412965</v>
      </c>
    </row>
    <row r="531" spans="1:13" x14ac:dyDescent="0.45">
      <c r="A531">
        <v>2288</v>
      </c>
      <c r="B531">
        <f>RF!E584</f>
        <v>5.8900819999999996</v>
      </c>
      <c r="C531">
        <f>RF!C584+RF!D584</f>
        <v>0.10375591000000001</v>
      </c>
      <c r="D531">
        <f t="shared" si="81"/>
        <v>3.7166417405705174</v>
      </c>
      <c r="E531">
        <f t="shared" si="82"/>
        <v>1.1762226225378307</v>
      </c>
      <c r="F531">
        <f t="shared" si="86"/>
        <v>6.5469979318175983E-2</v>
      </c>
      <c r="G531">
        <f t="shared" si="87"/>
        <v>2.5179777907612541E-2</v>
      </c>
      <c r="H531">
        <f t="shared" si="88"/>
        <v>4.8928643631083482</v>
      </c>
      <c r="I531">
        <f t="shared" si="89"/>
        <v>9.0649757225788524E-2</v>
      </c>
      <c r="K531">
        <f t="shared" ca="1" si="83"/>
        <v>3.6992979183076513</v>
      </c>
      <c r="L531">
        <f t="shared" ca="1" si="84"/>
        <v>9.3460698619392581E-3</v>
      </c>
      <c r="M531">
        <f t="shared" ca="1" si="85"/>
        <v>3.7086439881695905</v>
      </c>
    </row>
    <row r="532" spans="1:13" x14ac:dyDescent="0.45">
      <c r="A532">
        <v>2289</v>
      </c>
      <c r="B532">
        <f>RF!E585</f>
        <v>5.8900819999999996</v>
      </c>
      <c r="C532">
        <f>RF!C585+RF!D585</f>
        <v>0.10375591000000001</v>
      </c>
      <c r="D532">
        <f t="shared" si="81"/>
        <v>3.7166417407309549</v>
      </c>
      <c r="E532">
        <f t="shared" si="82"/>
        <v>1.1795168222575672</v>
      </c>
      <c r="F532">
        <f t="shared" si="86"/>
        <v>6.5469979306034903E-2</v>
      </c>
      <c r="G532">
        <f t="shared" si="87"/>
        <v>2.5226927902459749E-2</v>
      </c>
      <c r="H532">
        <f t="shared" si="88"/>
        <v>4.8961585629885223</v>
      </c>
      <c r="I532">
        <f t="shared" si="89"/>
        <v>9.0696907208494659E-2</v>
      </c>
      <c r="K532">
        <f t="shared" ca="1" si="83"/>
        <v>3.701851335380264</v>
      </c>
      <c r="L532">
        <f t="shared" ca="1" si="84"/>
        <v>9.3747519054866672E-3</v>
      </c>
      <c r="M532">
        <f t="shared" ca="1" si="85"/>
        <v>3.7112260872857505</v>
      </c>
    </row>
    <row r="533" spans="1:13" x14ac:dyDescent="0.45">
      <c r="A533">
        <v>2290</v>
      </c>
      <c r="B533">
        <f>RF!E586</f>
        <v>5.8900819999999996</v>
      </c>
      <c r="C533">
        <f>RF!C586+RF!D586</f>
        <v>0.10375591000000001</v>
      </c>
      <c r="D533">
        <f t="shared" si="81"/>
        <v>3.7166417408733849</v>
      </c>
      <c r="E533">
        <f t="shared" si="82"/>
        <v>1.1828029873478287</v>
      </c>
      <c r="F533">
        <f t="shared" si="86"/>
        <v>6.546997929525647E-2</v>
      </c>
      <c r="G533">
        <f t="shared" si="87"/>
        <v>2.5273962897376604E-2</v>
      </c>
      <c r="H533">
        <f t="shared" si="88"/>
        <v>4.8994447282212139</v>
      </c>
      <c r="I533">
        <f t="shared" si="89"/>
        <v>9.074394219263307E-2</v>
      </c>
      <c r="K533">
        <f t="shared" ca="1" si="83"/>
        <v>3.7043985245957947</v>
      </c>
      <c r="L533">
        <f t="shared" ca="1" si="84"/>
        <v>9.4033639936759155E-3</v>
      </c>
      <c r="M533">
        <f t="shared" ca="1" si="85"/>
        <v>3.7138018885894706</v>
      </c>
    </row>
    <row r="534" spans="1:13" x14ac:dyDescent="0.45">
      <c r="A534">
        <v>2291</v>
      </c>
      <c r="B534">
        <f>RF!E587</f>
        <v>5.8900819999999996</v>
      </c>
      <c r="C534">
        <f>RF!C587+RF!D587</f>
        <v>0.10375591000000001</v>
      </c>
      <c r="D534">
        <f t="shared" si="81"/>
        <v>3.7166417409998296</v>
      </c>
      <c r="E534">
        <f t="shared" si="82"/>
        <v>1.1860811374052631</v>
      </c>
      <c r="F534">
        <f t="shared" si="86"/>
        <v>6.5469979285687749E-2</v>
      </c>
      <c r="G534">
        <f t="shared" si="87"/>
        <v>2.5320883172850601E-2</v>
      </c>
      <c r="H534">
        <f t="shared" si="88"/>
        <v>4.9027228784050925</v>
      </c>
      <c r="I534">
        <f t="shared" si="89"/>
        <v>9.0790862458538346E-2</v>
      </c>
      <c r="K534">
        <f t="shared" ca="1" si="83"/>
        <v>3.7069395011456643</v>
      </c>
      <c r="L534">
        <f t="shared" ca="1" si="84"/>
        <v>9.431906297038755E-3</v>
      </c>
      <c r="M534">
        <f t="shared" ca="1" si="85"/>
        <v>3.7163714074427032</v>
      </c>
    </row>
    <row r="535" spans="1:13" x14ac:dyDescent="0.45">
      <c r="A535">
        <v>2292</v>
      </c>
      <c r="B535">
        <f>RF!E588</f>
        <v>5.8900819999999996</v>
      </c>
      <c r="C535">
        <f>RF!C588+RF!D588</f>
        <v>0.10375591000000001</v>
      </c>
      <c r="D535">
        <f t="shared" si="81"/>
        <v>3.7166417411120829</v>
      </c>
      <c r="E535">
        <f t="shared" si="82"/>
        <v>1.189351291978721</v>
      </c>
      <c r="F535">
        <f t="shared" si="86"/>
        <v>6.5469979277192974E-2</v>
      </c>
      <c r="G535">
        <f t="shared" si="87"/>
        <v>2.5367689008685121E-2</v>
      </c>
      <c r="H535">
        <f t="shared" si="88"/>
        <v>4.9059930330908035</v>
      </c>
      <c r="I535">
        <f t="shared" si="89"/>
        <v>9.0837668285878095E-2</v>
      </c>
      <c r="K535">
        <f t="shared" ca="1" si="83"/>
        <v>3.7094742801840686</v>
      </c>
      <c r="L535">
        <f t="shared" ca="1" si="84"/>
        <v>9.4603789857011927E-3</v>
      </c>
      <c r="M535">
        <f t="shared" ca="1" si="85"/>
        <v>3.7189346591697698</v>
      </c>
    </row>
    <row r="536" spans="1:13" x14ac:dyDescent="0.45">
      <c r="A536">
        <v>2293</v>
      </c>
      <c r="B536">
        <f>RF!E589</f>
        <v>5.8900819999999996</v>
      </c>
      <c r="C536">
        <f>RF!C589+RF!D589</f>
        <v>0.10375591000000001</v>
      </c>
      <c r="D536">
        <f t="shared" si="81"/>
        <v>3.7166417412117374</v>
      </c>
      <c r="E536">
        <f t="shared" si="82"/>
        <v>1.1926134705693732</v>
      </c>
      <c r="F536">
        <f t="shared" si="86"/>
        <v>6.5469979269651604E-2</v>
      </c>
      <c r="G536">
        <f t="shared" si="87"/>
        <v>2.5414380684001099E-2</v>
      </c>
      <c r="H536">
        <f t="shared" si="88"/>
        <v>4.9092552117811108</v>
      </c>
      <c r="I536">
        <f t="shared" si="89"/>
        <v>9.088435995365271E-2</v>
      </c>
      <c r="K536">
        <f t="shared" ca="1" si="83"/>
        <v>3.7120028768280902</v>
      </c>
      <c r="L536">
        <f t="shared" ca="1" si="84"/>
        <v>9.4887822293833659E-3</v>
      </c>
      <c r="M536">
        <f t="shared" ca="1" si="85"/>
        <v>3.7214916590574734</v>
      </c>
    </row>
    <row r="537" spans="1:13" x14ac:dyDescent="0.45">
      <c r="A537">
        <v>2294</v>
      </c>
      <c r="B537">
        <f>RF!E590</f>
        <v>5.8900819999999996</v>
      </c>
      <c r="C537">
        <f>RF!C590+RF!D590</f>
        <v>0.10375591000000001</v>
      </c>
      <c r="D537">
        <f t="shared" si="81"/>
        <v>3.7166417413002071</v>
      </c>
      <c r="E537">
        <f t="shared" si="82"/>
        <v>1.1958676926308265</v>
      </c>
      <c r="F537">
        <f t="shared" si="86"/>
        <v>6.546997926295664E-2</v>
      </c>
      <c r="G537">
        <f t="shared" si="87"/>
        <v>2.5460958477238685E-2</v>
      </c>
      <c r="H537">
        <f t="shared" si="88"/>
        <v>4.9125094339310333</v>
      </c>
      <c r="I537">
        <f t="shared" si="89"/>
        <v>9.0930937740195325E-2</v>
      </c>
      <c r="K537">
        <f t="shared" ca="1" si="83"/>
        <v>3.7145253061578027</v>
      </c>
      <c r="L537">
        <f t="shared" ca="1" si="84"/>
        <v>9.5171161973995055E-3</v>
      </c>
      <c r="M537">
        <f t="shared" ca="1" si="85"/>
        <v>3.7240424223552022</v>
      </c>
    </row>
    <row r="538" spans="1:13" x14ac:dyDescent="0.45">
      <c r="A538">
        <v>2295</v>
      </c>
      <c r="B538">
        <f>RF!E591</f>
        <v>5.8900819999999996</v>
      </c>
      <c r="C538">
        <f>RF!C591+RF!D591</f>
        <v>0.10375591000000001</v>
      </c>
      <c r="D538">
        <f t="shared" si="81"/>
        <v>3.7166417413787478</v>
      </c>
      <c r="E538">
        <f t="shared" si="82"/>
        <v>1.1991139775692403</v>
      </c>
      <c r="F538">
        <f t="shared" si="86"/>
        <v>6.5469979257013075E-2</v>
      </c>
      <c r="G538">
        <f t="shared" si="87"/>
        <v>2.5507422666158908E-2</v>
      </c>
      <c r="H538">
        <f t="shared" si="88"/>
        <v>4.9157557189479881</v>
      </c>
      <c r="I538">
        <f t="shared" si="89"/>
        <v>9.0977401923171983E-2</v>
      </c>
      <c r="K538">
        <f t="shared" ca="1" si="83"/>
        <v>3.7170415832163832</v>
      </c>
      <c r="L538">
        <f t="shared" ca="1" si="84"/>
        <v>9.5453810586580406E-3</v>
      </c>
      <c r="M538">
        <f t="shared" ca="1" si="85"/>
        <v>3.7265869642750413</v>
      </c>
    </row>
    <row r="539" spans="1:13" x14ac:dyDescent="0.45">
      <c r="A539">
        <v>2296</v>
      </c>
      <c r="B539">
        <f>RF!E592</f>
        <v>5.8900819999999996</v>
      </c>
      <c r="C539">
        <f>RF!C592+RF!D592</f>
        <v>0.10375591000000001</v>
      </c>
      <c r="D539">
        <f t="shared" si="81"/>
        <v>3.7166417414484734</v>
      </c>
      <c r="E539">
        <f t="shared" si="82"/>
        <v>1.2023523447434414</v>
      </c>
      <c r="F539">
        <f t="shared" si="86"/>
        <v>6.5469979251736587E-2</v>
      </c>
      <c r="G539">
        <f t="shared" si="87"/>
        <v>2.5553773527845328E-2</v>
      </c>
      <c r="H539">
        <f t="shared" si="88"/>
        <v>4.9189940861919146</v>
      </c>
      <c r="I539">
        <f t="shared" si="89"/>
        <v>9.1023752779581912E-2</v>
      </c>
      <c r="K539">
        <f t="shared" ca="1" si="83"/>
        <v>3.719551723010206</v>
      </c>
      <c r="L539">
        <f t="shared" ca="1" si="84"/>
        <v>9.5735769816617678E-3</v>
      </c>
      <c r="M539">
        <f t="shared" ca="1" si="85"/>
        <v>3.7291252999918676</v>
      </c>
    </row>
    <row r="540" spans="1:13" x14ac:dyDescent="0.45">
      <c r="A540">
        <v>2297</v>
      </c>
      <c r="B540">
        <f>RF!E593</f>
        <v>5.8900819999999996</v>
      </c>
      <c r="C540">
        <f>RF!C593+RF!D593</f>
        <v>0.10375591000000001</v>
      </c>
      <c r="D540">
        <f t="shared" si="81"/>
        <v>3.7166417415103732</v>
      </c>
      <c r="E540">
        <f t="shared" si="82"/>
        <v>1.2055828134650406</v>
      </c>
      <c r="F540">
        <f t="shared" si="86"/>
        <v>6.5469979247052307E-2</v>
      </c>
      <c r="G540">
        <f t="shared" si="87"/>
        <v>2.5600011338705698E-2</v>
      </c>
      <c r="H540">
        <f t="shared" si="88"/>
        <v>4.922224554975414</v>
      </c>
      <c r="I540">
        <f t="shared" si="89"/>
        <v>9.1069990585758001E-2</v>
      </c>
      <c r="K540">
        <f t="shared" ca="1" si="83"/>
        <v>3.7220557405089543</v>
      </c>
      <c r="L540">
        <f t="shared" ca="1" si="84"/>
        <v>9.6017041345081381E-3</v>
      </c>
      <c r="M540">
        <f t="shared" ca="1" si="85"/>
        <v>3.7316574446434623</v>
      </c>
    </row>
    <row r="541" spans="1:13" x14ac:dyDescent="0.45">
      <c r="A541">
        <v>2298</v>
      </c>
      <c r="B541">
        <f>RF!E594</f>
        <v>5.8900819999999996</v>
      </c>
      <c r="C541">
        <f>RF!C594+RF!D594</f>
        <v>0.10375591000000001</v>
      </c>
      <c r="D541">
        <f t="shared" si="81"/>
        <v>3.7166417415653257</v>
      </c>
      <c r="E541">
        <f t="shared" si="82"/>
        <v>1.2088054029985467</v>
      </c>
      <c r="F541">
        <f t="shared" si="86"/>
        <v>6.5469979242893758E-2</v>
      </c>
      <c r="G541">
        <f t="shared" si="87"/>
        <v>2.5646136374473605E-2</v>
      </c>
      <c r="H541">
        <f t="shared" si="88"/>
        <v>4.9254471445638721</v>
      </c>
      <c r="I541">
        <f t="shared" si="89"/>
        <v>9.1116115617367363E-2</v>
      </c>
      <c r="K541">
        <f t="shared" ca="1" si="83"/>
        <v>3.7245536506457122</v>
      </c>
      <c r="L541">
        <f t="shared" ca="1" si="84"/>
        <v>9.6297626848896017E-3</v>
      </c>
      <c r="M541">
        <f t="shared" ca="1" si="85"/>
        <v>3.734183413330602</v>
      </c>
    </row>
    <row r="542" spans="1:13" x14ac:dyDescent="0.45">
      <c r="A542">
        <v>2299</v>
      </c>
      <c r="B542">
        <f>RF!E595</f>
        <v>5.8900819999999996</v>
      </c>
      <c r="C542">
        <f>RF!C595+RF!D595</f>
        <v>0.10375591000000001</v>
      </c>
      <c r="D542">
        <f t="shared" si="81"/>
        <v>3.7166417416141107</v>
      </c>
      <c r="E542">
        <f t="shared" si="82"/>
        <v>1.2120201325614819</v>
      </c>
      <c r="F542">
        <f t="shared" si="86"/>
        <v>6.5469979239201948E-2</v>
      </c>
      <c r="G542">
        <f t="shared" si="87"/>
        <v>2.569214891021011E-2</v>
      </c>
      <c r="H542">
        <f t="shared" si="88"/>
        <v>4.9286618741755923</v>
      </c>
      <c r="I542">
        <f t="shared" si="89"/>
        <v>9.1162128149412061E-2</v>
      </c>
      <c r="K542">
        <f t="shared" ca="1" si="83"/>
        <v>3.7270454683170695</v>
      </c>
      <c r="L542">
        <f t="shared" ca="1" si="84"/>
        <v>9.6577528000940521E-3</v>
      </c>
      <c r="M542">
        <f t="shared" ca="1" si="85"/>
        <v>3.7367032211171636</v>
      </c>
    </row>
    <row r="543" spans="1:13" x14ac:dyDescent="0.45">
      <c r="A543">
        <v>2300</v>
      </c>
      <c r="B543">
        <f>RF!E596</f>
        <v>5.8900819999999996</v>
      </c>
      <c r="C543">
        <f>RF!C596+RF!D596</f>
        <v>0.10375591000000001</v>
      </c>
      <c r="D543">
        <f t="shared" si="81"/>
        <v>3.7166417416574205</v>
      </c>
      <c r="E543">
        <f t="shared" si="82"/>
        <v>1.2152270213244969</v>
      </c>
      <c r="F543">
        <f t="shared" si="86"/>
        <v>6.5469979235924486E-2</v>
      </c>
      <c r="G543">
        <f t="shared" si="87"/>
        <v>2.5738049220305401E-2</v>
      </c>
      <c r="H543">
        <f t="shared" si="88"/>
        <v>4.9318687629819173</v>
      </c>
      <c r="I543">
        <f t="shared" si="89"/>
        <v>9.1208028456229884E-2</v>
      </c>
      <c r="K543">
        <f t="shared" ca="1" si="83"/>
        <v>3.7295312083832153</v>
      </c>
      <c r="L543">
        <f t="shared" ca="1" si="84"/>
        <v>9.6856746470052879E-3</v>
      </c>
      <c r="M543">
        <f t="shared" ca="1" si="85"/>
        <v>3.7392168830302204</v>
      </c>
    </row>
    <row r="544" spans="1:13" x14ac:dyDescent="0.45">
      <c r="A544">
        <v>2301</v>
      </c>
      <c r="B544">
        <f>RF!E597</f>
        <v>5.8900819999999996</v>
      </c>
      <c r="C544">
        <f>RF!C597+RF!D597</f>
        <v>0.10375591000000001</v>
      </c>
      <c r="D544">
        <f t="shared" si="81"/>
        <v>3.7166417416958697</v>
      </c>
      <c r="E544">
        <f t="shared" si="82"/>
        <v>1.2184260884114841</v>
      </c>
      <c r="F544">
        <f t="shared" si="86"/>
        <v>6.5469979233014869E-2</v>
      </c>
      <c r="G544">
        <f t="shared" si="87"/>
        <v>2.5783837578480417E-2</v>
      </c>
      <c r="H544">
        <f t="shared" si="88"/>
        <v>4.9350678301073536</v>
      </c>
      <c r="I544">
        <f t="shared" si="89"/>
        <v>9.1253816811495289E-2</v>
      </c>
      <c r="K544">
        <f t="shared" ca="1" si="83"/>
        <v>3.7320108856680352</v>
      </c>
      <c r="L544">
        <f t="shared" ca="1" si="84"/>
        <v>9.7135283921036021E-3</v>
      </c>
      <c r="M544">
        <f t="shared" ca="1" si="85"/>
        <v>3.7417244140601387</v>
      </c>
    </row>
    <row r="545" spans="1:13" x14ac:dyDescent="0.45">
      <c r="A545">
        <v>2302</v>
      </c>
      <c r="B545">
        <f>RF!E598</f>
        <v>5.8900819999999996</v>
      </c>
      <c r="C545">
        <f>RF!C598+RF!D598</f>
        <v>0.10375591000000001</v>
      </c>
      <c r="D545">
        <f t="shared" si="81"/>
        <v>3.7166417417300037</v>
      </c>
      <c r="E545">
        <f t="shared" si="82"/>
        <v>1.221617352899693</v>
      </c>
      <c r="F545">
        <f t="shared" si="86"/>
        <v>6.546997923043181E-2</v>
      </c>
      <c r="G545">
        <f t="shared" si="87"/>
        <v>2.5829514257788483E-2</v>
      </c>
      <c r="H545">
        <f t="shared" si="88"/>
        <v>4.9382590946296965</v>
      </c>
      <c r="I545">
        <f t="shared" si="89"/>
        <v>9.1299493488220293E-2</v>
      </c>
      <c r="K545">
        <f t="shared" ca="1" si="83"/>
        <v>3.734484514959207</v>
      </c>
      <c r="L545">
        <f t="shared" ca="1" si="84"/>
        <v>9.7413142014663046E-3</v>
      </c>
      <c r="M545">
        <f t="shared" ca="1" si="85"/>
        <v>3.7442258291606731</v>
      </c>
    </row>
    <row r="546" spans="1:13" x14ac:dyDescent="0.45">
      <c r="A546">
        <v>2303</v>
      </c>
      <c r="B546">
        <f>RF!E599</f>
        <v>5.8900819999999996</v>
      </c>
      <c r="C546">
        <f>RF!C599+RF!D599</f>
        <v>0.10375591000000001</v>
      </c>
      <c r="D546">
        <f t="shared" si="81"/>
        <v>3.7166417417603062</v>
      </c>
      <c r="E546">
        <f t="shared" si="82"/>
        <v>1.2248008338198428</v>
      </c>
      <c r="F546">
        <f t="shared" si="86"/>
        <v>6.5469979228138658E-2</v>
      </c>
      <c r="G546">
        <f t="shared" si="87"/>
        <v>2.5875079530616948E-2</v>
      </c>
      <c r="H546">
        <f t="shared" si="88"/>
        <v>4.9414425755801492</v>
      </c>
      <c r="I546">
        <f t="shared" si="89"/>
        <v>9.1345058758755607E-2</v>
      </c>
      <c r="K546">
        <f t="shared" ca="1" si="83"/>
        <v>3.7369521110082951</v>
      </c>
      <c r="L546">
        <f t="shared" ca="1" si="84"/>
        <v>9.7690322407684316E-3</v>
      </c>
      <c r="M546">
        <f t="shared" ca="1" si="85"/>
        <v>3.7467211432490637</v>
      </c>
    </row>
    <row r="547" spans="1:13" x14ac:dyDescent="0.45">
      <c r="A547">
        <v>2304</v>
      </c>
      <c r="B547">
        <f>RF!E600</f>
        <v>5.8900819999999996</v>
      </c>
      <c r="C547">
        <f>RF!C600+RF!D600</f>
        <v>0.10375591000000001</v>
      </c>
      <c r="D547">
        <f t="shared" si="81"/>
        <v>3.7166417417872082</v>
      </c>
      <c r="E547">
        <f t="shared" si="82"/>
        <v>1.2279765501562363</v>
      </c>
      <c r="F547">
        <f t="shared" si="86"/>
        <v>6.546997922610287E-2</v>
      </c>
      <c r="G547">
        <f t="shared" si="87"/>
        <v>2.5920533668688798E-2</v>
      </c>
      <c r="H547">
        <f t="shared" si="88"/>
        <v>4.9446182919434447</v>
      </c>
      <c r="I547">
        <f t="shared" si="89"/>
        <v>9.1390512894791665E-2</v>
      </c>
      <c r="K547">
        <f t="shared" ca="1" si="83"/>
        <v>3.7394136885308424</v>
      </c>
      <c r="L547">
        <f t="shared" ca="1" si="84"/>
        <v>9.7966826752833615E-3</v>
      </c>
      <c r="M547">
        <f t="shared" ca="1" si="85"/>
        <v>3.749210371206126</v>
      </c>
    </row>
    <row r="548" spans="1:13" x14ac:dyDescent="0.45">
      <c r="A548">
        <v>2305</v>
      </c>
      <c r="B548">
        <f>RF!E601</f>
        <v>5.8900819999999996</v>
      </c>
      <c r="C548">
        <f>RF!C601+RF!D601</f>
        <v>0.10375591000000001</v>
      </c>
      <c r="D548">
        <f t="shared" si="81"/>
        <v>3.7166417418110909</v>
      </c>
      <c r="E548">
        <f t="shared" si="82"/>
        <v>1.2311445208468734</v>
      </c>
      <c r="F548">
        <f t="shared" si="86"/>
        <v>6.5469979224295566E-2</v>
      </c>
      <c r="G548">
        <f t="shared" si="87"/>
        <v>2.5965876943064278E-2</v>
      </c>
      <c r="H548">
        <f t="shared" si="88"/>
        <v>4.9477862626579645</v>
      </c>
      <c r="I548">
        <f t="shared" si="89"/>
        <v>9.1435856167359844E-2</v>
      </c>
      <c r="K548">
        <f t="shared" ca="1" si="83"/>
        <v>3.7418692622064644</v>
      </c>
      <c r="L548">
        <f t="shared" ca="1" si="84"/>
        <v>9.8242656698835536E-3</v>
      </c>
      <c r="M548">
        <f t="shared" ca="1" si="85"/>
        <v>3.7516935278763479</v>
      </c>
    </row>
    <row r="549" spans="1:13" x14ac:dyDescent="0.45">
      <c r="A549">
        <v>2306</v>
      </c>
      <c r="B549">
        <f>RF!E602</f>
        <v>5.8900819999999996</v>
      </c>
      <c r="C549">
        <f>RF!C602+RF!D602</f>
        <v>0.10375591000000001</v>
      </c>
      <c r="D549">
        <f t="shared" si="81"/>
        <v>3.7166417418322926</v>
      </c>
      <c r="E549">
        <f t="shared" si="82"/>
        <v>1.2343047647835637</v>
      </c>
      <c r="F549">
        <f t="shared" si="86"/>
        <v>6.5469979222691113E-2</v>
      </c>
      <c r="G549">
        <f t="shared" si="87"/>
        <v>2.6011109624142516E-2</v>
      </c>
      <c r="H549">
        <f t="shared" si="88"/>
        <v>4.950946506615856</v>
      </c>
      <c r="I549">
        <f t="shared" si="89"/>
        <v>9.1481088846833633E-2</v>
      </c>
      <c r="K549">
        <f t="shared" ca="1" si="83"/>
        <v>3.7443188466789388</v>
      </c>
      <c r="L549">
        <f t="shared" ca="1" si="84"/>
        <v>9.8517813890412701E-3</v>
      </c>
      <c r="M549">
        <f t="shared" ca="1" si="85"/>
        <v>3.7541706280679801</v>
      </c>
    </row>
    <row r="550" spans="1:13" x14ac:dyDescent="0.45">
      <c r="A550">
        <v>2307</v>
      </c>
      <c r="B550">
        <f>RF!E603</f>
        <v>5.8900819999999996</v>
      </c>
      <c r="C550">
        <f>RF!C603+RF!D603</f>
        <v>0.10375591000000001</v>
      </c>
      <c r="D550">
        <f t="shared" si="81"/>
        <v>3.7166417418511148</v>
      </c>
      <c r="E550">
        <f t="shared" si="82"/>
        <v>1.2374573008120389</v>
      </c>
      <c r="F550">
        <f t="shared" si="86"/>
        <v>6.5469979221266725E-2</v>
      </c>
      <c r="G550">
        <f t="shared" si="87"/>
        <v>2.6056231981663125E-2</v>
      </c>
      <c r="H550">
        <f t="shared" si="88"/>
        <v>4.9540990426631542</v>
      </c>
      <c r="I550">
        <f t="shared" si="89"/>
        <v>9.152621120292985E-2</v>
      </c>
      <c r="K550">
        <f t="shared" ca="1" si="83"/>
        <v>3.7467624565563011</v>
      </c>
      <c r="L550">
        <f t="shared" ca="1" si="84"/>
        <v>9.8792299968293047E-3</v>
      </c>
      <c r="M550">
        <f t="shared" ca="1" si="85"/>
        <v>3.7566416865531305</v>
      </c>
    </row>
    <row r="551" spans="1:13" x14ac:dyDescent="0.45">
      <c r="A551">
        <v>2308</v>
      </c>
      <c r="B551">
        <f>RF!E604</f>
        <v>5.8900819999999996</v>
      </c>
      <c r="C551">
        <f>RF!C604+RF!D604</f>
        <v>0.10375591000000001</v>
      </c>
      <c r="D551">
        <f t="shared" si="81"/>
        <v>3.7166417418678246</v>
      </c>
      <c r="E551">
        <f t="shared" si="82"/>
        <v>1.2406021477320659</v>
      </c>
      <c r="F551">
        <f t="shared" si="86"/>
        <v>6.5469979220002208E-2</v>
      </c>
      <c r="G551">
        <f t="shared" si="87"/>
        <v>2.6101244284707822E-2</v>
      </c>
      <c r="H551">
        <f t="shared" si="88"/>
        <v>4.9572438895998907</v>
      </c>
      <c r="I551">
        <f t="shared" si="89"/>
        <v>9.1571223504710031E-2</v>
      </c>
      <c r="K551">
        <f t="shared" ca="1" si="83"/>
        <v>3.7492001064109277</v>
      </c>
      <c r="L551">
        <f t="shared" ca="1" si="84"/>
        <v>9.9066116569218373E-3</v>
      </c>
      <c r="M551">
        <f t="shared" ca="1" si="85"/>
        <v>3.7591067180678497</v>
      </c>
    </row>
    <row r="552" spans="1:13" x14ac:dyDescent="0.45">
      <c r="A552">
        <v>2309</v>
      </c>
      <c r="B552">
        <f>RF!E605</f>
        <v>5.8900819999999996</v>
      </c>
      <c r="C552">
        <f>RF!C605+RF!D605</f>
        <v>0.10375591000000001</v>
      </c>
      <c r="D552">
        <f t="shared" si="81"/>
        <v>3.7166417418826594</v>
      </c>
      <c r="E552">
        <f t="shared" si="82"/>
        <v>1.2437393242975585</v>
      </c>
      <c r="F552">
        <f t="shared" si="86"/>
        <v>6.5469979218879606E-2</v>
      </c>
      <c r="G552">
        <f t="shared" si="87"/>
        <v>2.6146146801702023E-2</v>
      </c>
      <c r="H552">
        <f t="shared" si="88"/>
        <v>4.9603810661802177</v>
      </c>
      <c r="I552">
        <f t="shared" si="89"/>
        <v>9.1616126020581626E-2</v>
      </c>
      <c r="K552">
        <f t="shared" ca="1" si="83"/>
        <v>3.7516318107796334</v>
      </c>
      <c r="L552">
        <f t="shared" ca="1" si="84"/>
        <v>9.9339265325951581E-3</v>
      </c>
      <c r="M552">
        <f t="shared" ca="1" si="85"/>
        <v>3.7615657373122287</v>
      </c>
    </row>
    <row r="553" spans="1:13" x14ac:dyDescent="0.45">
      <c r="A553">
        <v>2310</v>
      </c>
      <c r="B553">
        <f>RF!E606</f>
        <v>5.8900819999999996</v>
      </c>
      <c r="C553">
        <f>RF!C606+RF!D606</f>
        <v>0.10375591000000001</v>
      </c>
      <c r="D553">
        <f t="shared" si="81"/>
        <v>3.7166417418958289</v>
      </c>
      <c r="E553">
        <f t="shared" si="82"/>
        <v>1.2468688492166893</v>
      </c>
      <c r="F553">
        <f t="shared" si="86"/>
        <v>6.5469979217883001E-2</v>
      </c>
      <c r="G553">
        <f t="shared" si="87"/>
        <v>2.6190939800416448E-2</v>
      </c>
      <c r="H553">
        <f t="shared" si="88"/>
        <v>4.9635105911125184</v>
      </c>
      <c r="I553">
        <f t="shared" si="89"/>
        <v>9.1660919018299453E-2</v>
      </c>
      <c r="K553">
        <f t="shared" ca="1" si="83"/>
        <v>3.7540575841637551</v>
      </c>
      <c r="L553">
        <f t="shared" ca="1" si="84"/>
        <v>9.9611747867285466E-3</v>
      </c>
      <c r="M553">
        <f t="shared" ca="1" si="85"/>
        <v>3.7640187589504839</v>
      </c>
    </row>
    <row r="554" spans="1:13" x14ac:dyDescent="0.45">
      <c r="A554">
        <v>2311</v>
      </c>
      <c r="B554">
        <f>RF!E607</f>
        <v>5.8900819999999996</v>
      </c>
      <c r="C554">
        <f>RF!C607+RF!D607</f>
        <v>0.10375591000000001</v>
      </c>
      <c r="D554">
        <f t="shared" si="81"/>
        <v>3.7166417419075204</v>
      </c>
      <c r="E554">
        <f t="shared" si="82"/>
        <v>1.249990741152001</v>
      </c>
      <c r="F554">
        <f t="shared" si="86"/>
        <v>6.546997921699825E-2</v>
      </c>
      <c r="G554">
        <f t="shared" si="87"/>
        <v>2.6235623547968726E-2</v>
      </c>
      <c r="H554">
        <f t="shared" si="88"/>
        <v>4.9666324830595219</v>
      </c>
      <c r="I554">
        <f t="shared" si="89"/>
        <v>9.1705602764966976E-2</v>
      </c>
      <c r="K554">
        <f t="shared" ca="1" si="83"/>
        <v>3.7564774410292441</v>
      </c>
      <c r="L554">
        <f t="shared" ca="1" si="84"/>
        <v>9.9883565818050576E-3</v>
      </c>
      <c r="M554">
        <f t="shared" ca="1" si="85"/>
        <v>3.7664657976110489</v>
      </c>
    </row>
    <row r="555" spans="1:13" x14ac:dyDescent="0.45">
      <c r="A555">
        <v>2312</v>
      </c>
      <c r="B555">
        <f>RF!E608</f>
        <v>5.8900819999999996</v>
      </c>
      <c r="C555">
        <f>RF!C608+RF!D608</f>
        <v>0.10375591000000001</v>
      </c>
      <c r="D555">
        <f t="shared" si="81"/>
        <v>3.7166417419178996</v>
      </c>
      <c r="E555">
        <f t="shared" si="82"/>
        <v>1.2531050187205182</v>
      </c>
      <c r="F555">
        <f t="shared" si="86"/>
        <v>6.5469979216212809E-2</v>
      </c>
      <c r="G555">
        <f t="shared" si="87"/>
        <v>2.6280198310824968E-2</v>
      </c>
      <c r="H555">
        <f t="shared" si="88"/>
        <v>4.9697467606384178</v>
      </c>
      <c r="I555">
        <f t="shared" si="89"/>
        <v>9.1750177527037777E-2</v>
      </c>
      <c r="K555">
        <f t="shared" ca="1" si="83"/>
        <v>3.7588913958067507</v>
      </c>
      <c r="L555">
        <f t="shared" ca="1" si="84"/>
        <v>1.0015472079912414E-2</v>
      </c>
      <c r="M555">
        <f t="shared" ca="1" si="85"/>
        <v>3.7689068678866633</v>
      </c>
    </row>
    <row r="556" spans="1:13" x14ac:dyDescent="0.45">
      <c r="A556">
        <v>2313</v>
      </c>
      <c r="B556">
        <f>RF!E609</f>
        <v>5.8900819999999996</v>
      </c>
      <c r="C556">
        <f>RF!C609+RF!D609</f>
        <v>0.10375591000000001</v>
      </c>
      <c r="D556">
        <f t="shared" si="81"/>
        <v>3.7166417419271136</v>
      </c>
      <c r="E556">
        <f t="shared" si="82"/>
        <v>1.2562117004938578</v>
      </c>
      <c r="F556">
        <f t="shared" si="86"/>
        <v>6.546997921551552E-2</v>
      </c>
      <c r="G556">
        <f t="shared" si="87"/>
        <v>2.6324664354801377E-2</v>
      </c>
      <c r="H556">
        <f t="shared" si="88"/>
        <v>4.9728534424209716</v>
      </c>
      <c r="I556">
        <f t="shared" si="89"/>
        <v>9.17946435703169E-2</v>
      </c>
      <c r="K556">
        <f t="shared" ca="1" si="83"/>
        <v>3.7612994628917176</v>
      </c>
      <c r="L556">
        <f t="shared" ca="1" si="84"/>
        <v>1.0042521442743819E-2</v>
      </c>
      <c r="M556">
        <f t="shared" ca="1" si="85"/>
        <v>3.7713419843344616</v>
      </c>
    </row>
    <row r="557" spans="1:13" x14ac:dyDescent="0.45">
      <c r="A557">
        <v>2314</v>
      </c>
      <c r="B557">
        <f>RF!E610</f>
        <v>5.8900819999999996</v>
      </c>
      <c r="C557">
        <f>RF!C610+RF!D610</f>
        <v>0.10375591000000001</v>
      </c>
      <c r="D557">
        <f t="shared" si="81"/>
        <v>3.7166417419352937</v>
      </c>
      <c r="E557">
        <f t="shared" si="82"/>
        <v>1.2593108049983404</v>
      </c>
      <c r="F557">
        <f t="shared" si="86"/>
        <v>6.5469979214896487E-2</v>
      </c>
      <c r="G557">
        <f t="shared" si="87"/>
        <v>2.636902194506582E-2</v>
      </c>
      <c r="H557">
        <f t="shared" si="88"/>
        <v>4.9759525469336339</v>
      </c>
      <c r="I557">
        <f t="shared" si="89"/>
        <v>9.1839001159962311E-2</v>
      </c>
      <c r="K557">
        <f t="shared" ca="1" si="83"/>
        <v>3.7637016566444612</v>
      </c>
      <c r="L557">
        <f t="shared" ca="1" si="84"/>
        <v>1.0069504831598852E-2</v>
      </c>
      <c r="M557">
        <f t="shared" ca="1" si="85"/>
        <v>3.7737711614760601</v>
      </c>
    </row>
    <row r="558" spans="1:13" x14ac:dyDescent="0.45">
      <c r="A558">
        <v>2315</v>
      </c>
      <c r="B558">
        <f>RF!E611</f>
        <v>5.8900819999999996</v>
      </c>
      <c r="C558">
        <f>RF!C611+RF!D611</f>
        <v>0.10375591000000001</v>
      </c>
      <c r="D558">
        <f t="shared" si="81"/>
        <v>3.7166417419425555</v>
      </c>
      <c r="E558">
        <f t="shared" si="82"/>
        <v>1.2624023507151003</v>
      </c>
      <c r="F558">
        <f t="shared" si="86"/>
        <v>6.5469979214346927E-2</v>
      </c>
      <c r="G558">
        <f t="shared" si="87"/>
        <v>2.6413271346139414E-2</v>
      </c>
      <c r="H558">
        <f t="shared" si="88"/>
        <v>4.9790440926576558</v>
      </c>
      <c r="I558">
        <f t="shared" si="89"/>
        <v>9.1883250560486338E-2</v>
      </c>
      <c r="K558">
        <f t="shared" ca="1" si="83"/>
        <v>3.7660979913902639</v>
      </c>
      <c r="L558">
        <f t="shared" ca="1" si="84"/>
        <v>1.0096422407384341E-2</v>
      </c>
      <c r="M558">
        <f t="shared" ca="1" si="85"/>
        <v>3.7761944137976484</v>
      </c>
    </row>
    <row r="559" spans="1:13" x14ac:dyDescent="0.45">
      <c r="A559">
        <v>2316</v>
      </c>
      <c r="B559">
        <f>RF!E612</f>
        <v>5.8900819999999996</v>
      </c>
      <c r="C559">
        <f>RF!C612+RF!D612</f>
        <v>0.10375591000000001</v>
      </c>
      <c r="D559">
        <f t="shared" si="81"/>
        <v>3.7166417419490023</v>
      </c>
      <c r="E559">
        <f t="shared" si="82"/>
        <v>1.2654863560801961</v>
      </c>
      <c r="F559">
        <f t="shared" si="86"/>
        <v>6.5469979213859053E-2</v>
      </c>
      <c r="G559">
        <f t="shared" si="87"/>
        <v>2.6457412821898105E-2</v>
      </c>
      <c r="H559">
        <f t="shared" si="88"/>
        <v>4.9821280980291984</v>
      </c>
      <c r="I559">
        <f t="shared" si="89"/>
        <v>9.1927392035757158E-2</v>
      </c>
      <c r="K559">
        <f t="shared" ca="1" si="83"/>
        <v>3.7684884814194577</v>
      </c>
      <c r="L559">
        <f t="shared" ca="1" si="84"/>
        <v>1.0123274330615262E-2</v>
      </c>
      <c r="M559">
        <f t="shared" ca="1" si="85"/>
        <v>3.7786117557500729</v>
      </c>
    </row>
    <row r="560" spans="1:13" x14ac:dyDescent="0.45">
      <c r="A560">
        <v>2317</v>
      </c>
      <c r="B560">
        <f>RF!E613</f>
        <v>5.8900819999999996</v>
      </c>
      <c r="C560">
        <f>RF!C613+RF!D613</f>
        <v>0.10375591000000001</v>
      </c>
      <c r="D560">
        <f t="shared" si="81"/>
        <v>3.7166417419547262</v>
      </c>
      <c r="E560">
        <f t="shared" si="82"/>
        <v>1.2685628394847204</v>
      </c>
      <c r="F560">
        <f t="shared" si="86"/>
        <v>6.5469979213425927E-2</v>
      </c>
      <c r="G560">
        <f t="shared" si="87"/>
        <v>2.6501446635574234E-2</v>
      </c>
      <c r="H560">
        <f t="shared" si="88"/>
        <v>4.9852045814394463</v>
      </c>
      <c r="I560">
        <f t="shared" si="89"/>
        <v>9.1971425849000157E-2</v>
      </c>
      <c r="K560">
        <f t="shared" ca="1" si="83"/>
        <v>3.7708731409875109</v>
      </c>
      <c r="L560">
        <f t="shared" ca="1" si="84"/>
        <v>1.0150060761415582E-2</v>
      </c>
      <c r="M560">
        <f t="shared" ca="1" si="85"/>
        <v>3.7810232017489267</v>
      </c>
    </row>
    <row r="561" spans="1:13" x14ac:dyDescent="0.45">
      <c r="A561">
        <v>2318</v>
      </c>
      <c r="B561">
        <f>RF!E614</f>
        <v>5.8900819999999996</v>
      </c>
      <c r="C561">
        <f>RF!C614+RF!D614</f>
        <v>0.10375591000000001</v>
      </c>
      <c r="D561">
        <f t="shared" si="81"/>
        <v>3.716641741959807</v>
      </c>
      <c r="E561">
        <f t="shared" si="82"/>
        <v>1.2716318192749092</v>
      </c>
      <c r="F561">
        <f t="shared" si="86"/>
        <v>6.5469979213041415E-2</v>
      </c>
      <c r="G561">
        <f t="shared" si="87"/>
        <v>2.6545373049758118E-2</v>
      </c>
      <c r="H561">
        <f t="shared" si="88"/>
        <v>4.988273561234716</v>
      </c>
      <c r="I561">
        <f t="shared" si="89"/>
        <v>9.2015352262799527E-2</v>
      </c>
      <c r="K561">
        <f t="shared" ca="1" si="83"/>
        <v>3.7732519843151149</v>
      </c>
      <c r="L561">
        <f t="shared" ca="1" si="84"/>
        <v>1.017678185951921E-2</v>
      </c>
      <c r="M561">
        <f t="shared" ca="1" si="85"/>
        <v>3.7834287661746342</v>
      </c>
    </row>
    <row r="562" spans="1:13" x14ac:dyDescent="0.45">
      <c r="A562">
        <v>2319</v>
      </c>
      <c r="B562">
        <f>RF!E615</f>
        <v>5.8900819999999996</v>
      </c>
      <c r="C562">
        <f>RF!C615+RF!D615</f>
        <v>0.10375591000000001</v>
      </c>
      <c r="D562">
        <f t="shared" si="81"/>
        <v>3.7166417419643181</v>
      </c>
      <c r="E562">
        <f t="shared" si="82"/>
        <v>1.2746933137522518</v>
      </c>
      <c r="F562">
        <f t="shared" si="86"/>
        <v>6.5469979212700063E-2</v>
      </c>
      <c r="G562">
        <f t="shared" si="87"/>
        <v>2.658919232639961E-2</v>
      </c>
      <c r="H562">
        <f t="shared" si="88"/>
        <v>4.9913350557165703</v>
      </c>
      <c r="I562">
        <f t="shared" si="89"/>
        <v>9.2059171539099677E-2</v>
      </c>
      <c r="K562">
        <f t="shared" ca="1" si="83"/>
        <v>3.7756250255882704</v>
      </c>
      <c r="L562">
        <f t="shared" ca="1" si="84"/>
        <v>1.020343778427087E-2</v>
      </c>
      <c r="M562">
        <f t="shared" ca="1" si="85"/>
        <v>3.7858284633725412</v>
      </c>
    </row>
    <row r="563" spans="1:13" x14ac:dyDescent="0.45">
      <c r="A563">
        <v>2320</v>
      </c>
      <c r="B563">
        <f>RF!E616</f>
        <v>5.8900819999999996</v>
      </c>
      <c r="C563">
        <f>RF!C616+RF!D616</f>
        <v>0.10375591000000001</v>
      </c>
      <c r="D563">
        <f t="shared" si="81"/>
        <v>3.7166417419683229</v>
      </c>
      <c r="E563">
        <f t="shared" si="82"/>
        <v>1.2777473411735998</v>
      </c>
      <c r="F563">
        <f t="shared" si="86"/>
        <v>6.5469979212397014E-2</v>
      </c>
      <c r="G563">
        <f t="shared" si="87"/>
        <v>2.6632904726809657E-2</v>
      </c>
      <c r="H563">
        <f t="shared" si="88"/>
        <v>4.9943890831419226</v>
      </c>
      <c r="I563">
        <f t="shared" si="89"/>
        <v>9.2102883939206667E-2</v>
      </c>
      <c r="K563">
        <f t="shared" ca="1" si="83"/>
        <v>3.7779922789583695</v>
      </c>
      <c r="L563">
        <f t="shared" ca="1" si="84"/>
        <v>1.0230028694626967E-2</v>
      </c>
      <c r="M563">
        <f t="shared" ca="1" si="85"/>
        <v>3.7882223076529966</v>
      </c>
    </row>
    <row r="564" spans="1:13" x14ac:dyDescent="0.45">
      <c r="A564">
        <v>2321</v>
      </c>
      <c r="B564">
        <f>RF!E617</f>
        <v>5.8900819999999996</v>
      </c>
      <c r="C564">
        <f>RF!C617+RF!D617</f>
        <v>0.10375591000000001</v>
      </c>
      <c r="D564">
        <f t="shared" si="81"/>
        <v>3.7166417419718782</v>
      </c>
      <c r="E564">
        <f t="shared" si="82"/>
        <v>1.2807939197512757</v>
      </c>
      <c r="F564">
        <f t="shared" si="86"/>
        <v>6.5469979212127979E-2</v>
      </c>
      <c r="G564">
        <f t="shared" si="87"/>
        <v>2.6676510511661866E-2</v>
      </c>
      <c r="H564">
        <f t="shared" si="88"/>
        <v>4.9974356617231539</v>
      </c>
      <c r="I564">
        <f t="shared" si="89"/>
        <v>9.2146489723789846E-2</v>
      </c>
      <c r="K564">
        <f t="shared" ca="1" si="83"/>
        <v>3.7803537585422866</v>
      </c>
      <c r="L564">
        <f t="shared" ca="1" si="84"/>
        <v>1.0256554749156589E-2</v>
      </c>
      <c r="M564">
        <f t="shared" ca="1" si="85"/>
        <v>3.790610313291443</v>
      </c>
    </row>
    <row r="565" spans="1:13" x14ac:dyDescent="0.45">
      <c r="A565">
        <v>2322</v>
      </c>
      <c r="B565">
        <f>RF!E618</f>
        <v>5.8900819999999996</v>
      </c>
      <c r="C565">
        <f>RF!C618+RF!D618</f>
        <v>0.10375591000000001</v>
      </c>
      <c r="D565">
        <f t="shared" si="81"/>
        <v>3.7166417419750344</v>
      </c>
      <c r="E565">
        <f t="shared" si="82"/>
        <v>1.2838330676531819</v>
      </c>
      <c r="F565">
        <f t="shared" si="86"/>
        <v>6.5469979211889143E-2</v>
      </c>
      <c r="G565">
        <f t="shared" si="87"/>
        <v>2.6720009940994053E-2</v>
      </c>
      <c r="H565">
        <f t="shared" si="88"/>
        <v>5.0004748096282166</v>
      </c>
      <c r="I565">
        <f t="shared" si="89"/>
        <v>9.2189989152883192E-2</v>
      </c>
      <c r="K565">
        <f t="shared" ca="1" si="83"/>
        <v>3.7827094784224573</v>
      </c>
      <c r="L565">
        <f t="shared" ca="1" si="84"/>
        <v>1.0283016106042313E-2</v>
      </c>
      <c r="M565">
        <f t="shared" ca="1" si="85"/>
        <v>3.7929924945284994</v>
      </c>
    </row>
    <row r="566" spans="1:13" x14ac:dyDescent="0.45">
      <c r="A566">
        <v>2323</v>
      </c>
      <c r="B566">
        <f>RF!E619</f>
        <v>5.8900819999999996</v>
      </c>
      <c r="C566">
        <f>RF!C619+RF!D619</f>
        <v>0.10375591000000001</v>
      </c>
      <c r="D566">
        <f t="shared" si="81"/>
        <v>3.7166417419778361</v>
      </c>
      <c r="E566">
        <f t="shared" si="82"/>
        <v>1.2868648030029093</v>
      </c>
      <c r="F566">
        <f t="shared" si="86"/>
        <v>6.5469979211677118E-2</v>
      </c>
      <c r="G566">
        <f t="shared" si="87"/>
        <v>2.6763403274209795E-2</v>
      </c>
      <c r="H566">
        <f t="shared" si="88"/>
        <v>5.0035065449807457</v>
      </c>
      <c r="I566">
        <f t="shared" si="89"/>
        <v>9.2233382485886917E-2</v>
      </c>
      <c r="K566">
        <f t="shared" ca="1" si="83"/>
        <v>3.785059452646967</v>
      </c>
      <c r="L566">
        <f t="shared" ca="1" si="84"/>
        <v>1.0309412923081188E-2</v>
      </c>
      <c r="M566">
        <f t="shared" ca="1" si="85"/>
        <v>3.7953688655700484</v>
      </c>
    </row>
    <row r="567" spans="1:13" x14ac:dyDescent="0.45">
      <c r="A567">
        <v>2324</v>
      </c>
      <c r="B567">
        <f>RF!E620</f>
        <v>5.8900819999999996</v>
      </c>
      <c r="C567">
        <f>RF!C620+RF!D620</f>
        <v>0.10375591000000001</v>
      </c>
      <c r="D567">
        <f t="shared" si="81"/>
        <v>3.7166417419803239</v>
      </c>
      <c r="E567">
        <f t="shared" si="82"/>
        <v>1.2898891438798439</v>
      </c>
      <c r="F567">
        <f t="shared" si="86"/>
        <v>6.546997921148888E-2</v>
      </c>
      <c r="G567">
        <f t="shared" si="87"/>
        <v>2.6806690770079983E-2</v>
      </c>
      <c r="H567">
        <f t="shared" si="88"/>
        <v>5.006530885860168</v>
      </c>
      <c r="I567">
        <f t="shared" si="89"/>
        <v>9.227666998156886E-2</v>
      </c>
      <c r="K567">
        <f t="shared" ca="1" si="83"/>
        <v>3.7874036952296333</v>
      </c>
      <c r="L567">
        <f t="shared" ca="1" si="84"/>
        <v>1.0335745357685585E-2</v>
      </c>
      <c r="M567">
        <f t="shared" ca="1" si="85"/>
        <v>3.797739440587319</v>
      </c>
    </row>
    <row r="568" spans="1:13" x14ac:dyDescent="0.45">
      <c r="A568">
        <v>2325</v>
      </c>
      <c r="B568">
        <f>RF!E621</f>
        <v>5.8900819999999996</v>
      </c>
      <c r="C568">
        <f>RF!C621+RF!D621</f>
        <v>0.10375591000000001</v>
      </c>
      <c r="D568">
        <f t="shared" si="81"/>
        <v>3.7166417419825324</v>
      </c>
      <c r="E568">
        <f t="shared" si="82"/>
        <v>1.2929061083192765</v>
      </c>
      <c r="F568">
        <f t="shared" si="86"/>
        <v>6.5469979211321777E-2</v>
      </c>
      <c r="G568">
        <f t="shared" si="87"/>
        <v>2.6849872686744356E-2</v>
      </c>
      <c r="H568">
        <f t="shared" si="88"/>
        <v>5.0095478503018089</v>
      </c>
      <c r="I568">
        <f t="shared" si="89"/>
        <v>9.231985189806613E-2</v>
      </c>
      <c r="K568">
        <f t="shared" ca="1" si="83"/>
        <v>3.7897422201500897</v>
      </c>
      <c r="L568">
        <f t="shared" ca="1" si="84"/>
        <v>1.0362013566884187E-2</v>
      </c>
      <c r="M568">
        <f t="shared" ca="1" si="85"/>
        <v>3.8001042337169739</v>
      </c>
    </row>
    <row r="569" spans="1:13" x14ac:dyDescent="0.45">
      <c r="A569">
        <v>2326</v>
      </c>
      <c r="B569">
        <f>RF!E622</f>
        <v>5.8900819999999996</v>
      </c>
      <c r="C569">
        <f>RF!C622+RF!D622</f>
        <v>0.10375591000000001</v>
      </c>
      <c r="D569">
        <f t="shared" si="81"/>
        <v>3.7166417419844926</v>
      </c>
      <c r="E569">
        <f t="shared" si="82"/>
        <v>1.2959157143125093</v>
      </c>
      <c r="F569">
        <f t="shared" si="86"/>
        <v>6.5469979211173424E-2</v>
      </c>
      <c r="G569">
        <f t="shared" si="87"/>
        <v>2.6892949281713041E-2</v>
      </c>
      <c r="H569">
        <f t="shared" si="88"/>
        <v>5.0125574562970021</v>
      </c>
      <c r="I569">
        <f t="shared" si="89"/>
        <v>9.2362928492886465E-2</v>
      </c>
      <c r="K569">
        <f t="shared" ca="1" si="83"/>
        <v>3.7920750413538711</v>
      </c>
      <c r="L569">
        <f t="shared" ca="1" si="84"/>
        <v>1.0388217707322824E-2</v>
      </c>
      <c r="M569">
        <f t="shared" ca="1" si="85"/>
        <v>3.8024632590611938</v>
      </c>
    </row>
    <row r="570" spans="1:13" x14ac:dyDescent="0.45">
      <c r="A570">
        <v>2327</v>
      </c>
      <c r="B570">
        <f>RF!E623</f>
        <v>5.8900819999999996</v>
      </c>
      <c r="C570">
        <f>RF!C623+RF!D623</f>
        <v>0.10375591000000001</v>
      </c>
      <c r="D570">
        <f t="shared" si="81"/>
        <v>3.7166417419862325</v>
      </c>
      <c r="E570">
        <f t="shared" si="82"/>
        <v>1.2989179798069628</v>
      </c>
      <c r="F570">
        <f t="shared" si="86"/>
        <v>6.5469979211041723E-2</v>
      </c>
      <c r="G570">
        <f t="shared" si="87"/>
        <v>2.6935920811868099E-2</v>
      </c>
      <c r="H570">
        <f t="shared" si="88"/>
        <v>5.0155597217931955</v>
      </c>
      <c r="I570">
        <f t="shared" si="89"/>
        <v>9.2405900022909826E-2</v>
      </c>
      <c r="K570">
        <f t="shared" ca="1" si="83"/>
        <v>3.7944021727524953</v>
      </c>
      <c r="L570">
        <f t="shared" ca="1" si="84"/>
        <v>1.0414357935265441E-2</v>
      </c>
      <c r="M570">
        <f t="shared" ca="1" si="85"/>
        <v>3.8048165306877606</v>
      </c>
    </row>
    <row r="571" spans="1:13" x14ac:dyDescent="0.45">
      <c r="A571">
        <v>2328</v>
      </c>
      <c r="B571">
        <f>RF!E624</f>
        <v>5.8900819999999996</v>
      </c>
      <c r="C571">
        <f>RF!C624+RF!D624</f>
        <v>0.10375591000000001</v>
      </c>
      <c r="D571">
        <f t="shared" si="81"/>
        <v>3.7166417419877775</v>
      </c>
      <c r="E571">
        <f t="shared" si="82"/>
        <v>1.301912922706284</v>
      </c>
      <c r="F571">
        <f t="shared" si="86"/>
        <v>6.5469979210924803E-2</v>
      </c>
      <c r="G571">
        <f t="shared" si="87"/>
        <v>2.6978787533465044E-2</v>
      </c>
      <c r="H571">
        <f t="shared" si="88"/>
        <v>5.0185546646940615</v>
      </c>
      <c r="I571">
        <f t="shared" si="89"/>
        <v>9.2448766744389843E-2</v>
      </c>
      <c r="K571">
        <f t="shared" ca="1" si="83"/>
        <v>3.7967236282235484</v>
      </c>
      <c r="L571">
        <f t="shared" ca="1" si="84"/>
        <v>1.0440434406594971E-2</v>
      </c>
      <c r="M571">
        <f t="shared" ca="1" si="85"/>
        <v>3.8071640626301435</v>
      </c>
    </row>
    <row r="572" spans="1:13" x14ac:dyDescent="0.45">
      <c r="A572">
        <v>2329</v>
      </c>
      <c r="B572">
        <f>RF!E625</f>
        <v>5.8900819999999996</v>
      </c>
      <c r="C572">
        <f>RF!C625+RF!D625</f>
        <v>0.10375591000000001</v>
      </c>
      <c r="D572">
        <f t="shared" si="81"/>
        <v>3.7166417419891493</v>
      </c>
      <c r="E572">
        <f t="shared" si="82"/>
        <v>1.304900560870452</v>
      </c>
      <c r="F572">
        <f t="shared" si="86"/>
        <v>6.5469979210821011E-2</v>
      </c>
      <c r="G572">
        <f t="shared" si="87"/>
        <v>2.7021549702134377E-2</v>
      </c>
      <c r="H572">
        <f t="shared" si="88"/>
        <v>5.0215423028596016</v>
      </c>
      <c r="I572">
        <f t="shared" si="89"/>
        <v>9.2491528912955395E-2</v>
      </c>
      <c r="K572">
        <f t="shared" ca="1" si="83"/>
        <v>3.7990394216107655</v>
      </c>
      <c r="L572">
        <f t="shared" ca="1" si="84"/>
        <v>1.0466447276814311E-2</v>
      </c>
      <c r="M572">
        <f t="shared" ca="1" si="85"/>
        <v>3.8095058688875798</v>
      </c>
    </row>
    <row r="573" spans="1:13" x14ac:dyDescent="0.45">
      <c r="A573">
        <v>2330</v>
      </c>
      <c r="B573">
        <f>RF!E626</f>
        <v>5.8900819999999996</v>
      </c>
      <c r="C573">
        <f>RF!C626+RF!D626</f>
        <v>0.10375591000000001</v>
      </c>
      <c r="D573">
        <f t="shared" si="81"/>
        <v>3.716641741990367</v>
      </c>
      <c r="E573">
        <f t="shared" si="82"/>
        <v>1.3078809121158852</v>
      </c>
      <c r="F573">
        <f t="shared" si="86"/>
        <v>6.5469979210728863E-2</v>
      </c>
      <c r="G573">
        <f t="shared" si="87"/>
        <v>2.7064207572883112E-2</v>
      </c>
      <c r="H573">
        <f t="shared" si="88"/>
        <v>5.024522654106252</v>
      </c>
      <c r="I573">
        <f t="shared" si="89"/>
        <v>9.2534186783611971E-2</v>
      </c>
      <c r="K573">
        <f t="shared" ca="1" si="83"/>
        <v>3.8013495667241148</v>
      </c>
      <c r="L573">
        <f t="shared" ca="1" si="84"/>
        <v>1.0492396701047131E-2</v>
      </c>
      <c r="M573">
        <f t="shared" ca="1" si="85"/>
        <v>3.8118419634251621</v>
      </c>
    </row>
    <row r="574" spans="1:13" x14ac:dyDescent="0.45">
      <c r="A574">
        <v>2331</v>
      </c>
      <c r="B574">
        <f>RF!E627</f>
        <v>5.8900819999999996</v>
      </c>
      <c r="C574">
        <f>RF!C627+RF!D627</f>
        <v>0.10375591000000001</v>
      </c>
      <c r="D574">
        <f t="shared" si="81"/>
        <v>3.7166417419914479</v>
      </c>
      <c r="E574">
        <f t="shared" si="82"/>
        <v>1.3108539942155473</v>
      </c>
      <c r="F574">
        <f t="shared" si="86"/>
        <v>6.5469979210647053E-2</v>
      </c>
      <c r="G574">
        <f t="shared" si="87"/>
        <v>2.7106761400096296E-2</v>
      </c>
      <c r="H574">
        <f t="shared" si="88"/>
        <v>5.027495736206995</v>
      </c>
      <c r="I574">
        <f t="shared" si="89"/>
        <v>9.2576740610743349E-2</v>
      </c>
      <c r="K574">
        <f t="shared" ca="1" si="83"/>
        <v>3.803654077339881</v>
      </c>
      <c r="L574">
        <f t="shared" ca="1" si="84"/>
        <v>1.0518282834038909E-2</v>
      </c>
      <c r="M574">
        <f t="shared" ca="1" si="85"/>
        <v>3.8141723601739201</v>
      </c>
    </row>
    <row r="575" spans="1:13" x14ac:dyDescent="0.45">
      <c r="A575">
        <v>2332</v>
      </c>
      <c r="B575">
        <f>RF!E628</f>
        <v>5.8900819999999996</v>
      </c>
      <c r="C575">
        <f>RF!C628+RF!D628</f>
        <v>0.10375591000000001</v>
      </c>
      <c r="D575">
        <f t="shared" si="81"/>
        <v>3.7166417419924076</v>
      </c>
      <c r="E575">
        <f t="shared" si="82"/>
        <v>1.3138198248990531</v>
      </c>
      <c r="F575">
        <f t="shared" si="86"/>
        <v>6.546997921057443E-2</v>
      </c>
      <c r="G575">
        <f t="shared" si="87"/>
        <v>2.7149211437538526E-2</v>
      </c>
      <c r="H575">
        <f t="shared" si="88"/>
        <v>5.0304615668914607</v>
      </c>
      <c r="I575">
        <f t="shared" si="89"/>
        <v>9.2619190648112956E-2</v>
      </c>
      <c r="K575">
        <f t="shared" ca="1" si="83"/>
        <v>3.8059529672007462</v>
      </c>
      <c r="L575">
        <f t="shared" ca="1" si="84"/>
        <v>1.0544105830157755E-2</v>
      </c>
      <c r="M575">
        <f t="shared" ca="1" si="85"/>
        <v>3.816497073030904</v>
      </c>
    </row>
    <row r="576" spans="1:13" x14ac:dyDescent="0.45">
      <c r="A576">
        <v>2333</v>
      </c>
      <c r="B576">
        <f>RF!E629</f>
        <v>5.8900819999999996</v>
      </c>
      <c r="C576">
        <f>RF!C629+RF!D629</f>
        <v>0.10375591000000001</v>
      </c>
      <c r="D576">
        <f t="shared" si="81"/>
        <v>3.7166417419932598</v>
      </c>
      <c r="E576">
        <f t="shared" si="82"/>
        <v>1.3167784218527749</v>
      </c>
      <c r="F576">
        <f t="shared" si="86"/>
        <v>6.5469979210509954E-2</v>
      </c>
      <c r="G576">
        <f t="shared" si="87"/>
        <v>2.7191557938355454E-2</v>
      </c>
      <c r="H576">
        <f t="shared" si="88"/>
        <v>5.033420163846035</v>
      </c>
      <c r="I576">
        <f t="shared" si="89"/>
        <v>9.2661537148865408E-2</v>
      </c>
      <c r="K576">
        <f t="shared" ca="1" si="83"/>
        <v>3.8082462500158711</v>
      </c>
      <c r="L576">
        <f t="shared" ca="1" si="84"/>
        <v>1.0569865843395344E-2</v>
      </c>
      <c r="M576">
        <f t="shared" ca="1" si="85"/>
        <v>3.8188161158592666</v>
      </c>
    </row>
    <row r="577" spans="1:13" x14ac:dyDescent="0.45">
      <c r="A577">
        <v>2334</v>
      </c>
      <c r="B577">
        <f>RF!E630</f>
        <v>5.8900819999999996</v>
      </c>
      <c r="C577">
        <f>RF!C630+RF!D630</f>
        <v>0.10375591000000001</v>
      </c>
      <c r="D577">
        <f t="shared" si="81"/>
        <v>3.7166417419940161</v>
      </c>
      <c r="E577">
        <f t="shared" si="82"/>
        <v>1.3197298027199476</v>
      </c>
      <c r="F577">
        <f t="shared" si="86"/>
        <v>6.5469979210452722E-2</v>
      </c>
      <c r="G577">
        <f t="shared" si="87"/>
        <v>2.7233801155075316E-2</v>
      </c>
      <c r="H577">
        <f t="shared" si="88"/>
        <v>5.0363715447139636</v>
      </c>
      <c r="I577">
        <f t="shared" si="89"/>
        <v>9.2703780365528038E-2</v>
      </c>
      <c r="K577">
        <f t="shared" ca="1" si="83"/>
        <v>3.8105339394609796</v>
      </c>
      <c r="L577">
        <f t="shared" ca="1" si="84"/>
        <v>1.0595563027367852E-2</v>
      </c>
      <c r="M577">
        <f t="shared" ca="1" si="85"/>
        <v>3.8211295024883474</v>
      </c>
    </row>
    <row r="578" spans="1:13" x14ac:dyDescent="0.45">
      <c r="A578">
        <v>2335</v>
      </c>
      <c r="B578">
        <f>RF!E631</f>
        <v>5.8900819999999996</v>
      </c>
      <c r="C578">
        <f>RF!C631+RF!D631</f>
        <v>0.10375591000000001</v>
      </c>
      <c r="D578">
        <f t="shared" si="81"/>
        <v>3.716641741994688</v>
      </c>
      <c r="E578">
        <f t="shared" si="82"/>
        <v>1.3226739851007729</v>
      </c>
      <c r="F578">
        <f t="shared" si="86"/>
        <v>6.5469979210401902E-2</v>
      </c>
      <c r="G578">
        <f t="shared" si="87"/>
        <v>2.7275941339610414E-2</v>
      </c>
      <c r="H578">
        <f t="shared" si="88"/>
        <v>5.0393157270954614</v>
      </c>
      <c r="I578">
        <f t="shared" si="89"/>
        <v>9.2745920550012323E-2</v>
      </c>
      <c r="K578">
        <f t="shared" ca="1" si="83"/>
        <v>3.8128160491784402</v>
      </c>
      <c r="L578">
        <f t="shared" ca="1" si="84"/>
        <v>1.0621197535316819E-2</v>
      </c>
      <c r="M578">
        <f t="shared" ca="1" si="85"/>
        <v>3.8234372467137572</v>
      </c>
    </row>
    <row r="579" spans="1:13" x14ac:dyDescent="0.45">
      <c r="A579">
        <v>2336</v>
      </c>
      <c r="B579">
        <f>RF!E632</f>
        <v>5.8900819999999996</v>
      </c>
      <c r="C579">
        <f>RF!C632+RF!D632</f>
        <v>0.10375591000000001</v>
      </c>
      <c r="D579">
        <f t="shared" si="81"/>
        <v>3.716641741995284</v>
      </c>
      <c r="E579">
        <f t="shared" si="82"/>
        <v>1.3256109865525265</v>
      </c>
      <c r="F579">
        <f t="shared" si="86"/>
        <v>6.5469979210356785E-2</v>
      </c>
      <c r="G579">
        <f t="shared" si="87"/>
        <v>2.7317978743258635E-2</v>
      </c>
      <c r="H579">
        <f t="shared" si="88"/>
        <v>5.04225272854781</v>
      </c>
      <c r="I579">
        <f t="shared" si="89"/>
        <v>9.2787957953615413E-2</v>
      </c>
      <c r="K579">
        <f t="shared" ca="1" si="83"/>
        <v>3.8150925927773427</v>
      </c>
      <c r="L579">
        <f t="shared" ca="1" si="84"/>
        <v>1.0646769520110079E-2</v>
      </c>
      <c r="M579">
        <f t="shared" ca="1" si="85"/>
        <v>3.8257393622974529</v>
      </c>
    </row>
    <row r="580" spans="1:13" x14ac:dyDescent="0.45">
      <c r="A580">
        <v>2337</v>
      </c>
      <c r="B580">
        <f>RF!E633</f>
        <v>5.8900819999999996</v>
      </c>
      <c r="C580">
        <f>RF!C633+RF!D633</f>
        <v>0.10375591000000001</v>
      </c>
      <c r="D580">
        <f t="shared" si="81"/>
        <v>3.7166417419958129</v>
      </c>
      <c r="E580">
        <f t="shared" si="82"/>
        <v>1.3285408245896606</v>
      </c>
      <c r="F580">
        <f t="shared" si="86"/>
        <v>6.5469979210316734E-2</v>
      </c>
      <c r="G580">
        <f t="shared" si="87"/>
        <v>2.7359913616704947E-2</v>
      </c>
      <c r="H580">
        <f t="shared" si="88"/>
        <v>5.0451825665854733</v>
      </c>
      <c r="I580">
        <f t="shared" si="89"/>
        <v>9.2829892827021684E-2</v>
      </c>
      <c r="K580">
        <f t="shared" ca="1" si="83"/>
        <v>3.817363583833588</v>
      </c>
      <c r="L580">
        <f t="shared" ca="1" si="84"/>
        <v>1.067227913424271E-2</v>
      </c>
      <c r="M580">
        <f t="shared" ca="1" si="85"/>
        <v>3.8280358629678308</v>
      </c>
    </row>
    <row r="581" spans="1:13" x14ac:dyDescent="0.45">
      <c r="A581">
        <v>2338</v>
      </c>
      <c r="B581">
        <f>RF!E634</f>
        <v>5.8900819999999996</v>
      </c>
      <c r="C581">
        <f>RF!C634+RF!D634</f>
        <v>0.10375591000000001</v>
      </c>
      <c r="D581">
        <f t="shared" si="81"/>
        <v>3.7166417419962832</v>
      </c>
      <c r="E581">
        <f t="shared" si="82"/>
        <v>1.3314635166839095</v>
      </c>
      <c r="F581">
        <f t="shared" si="86"/>
        <v>6.5469979210281179E-2</v>
      </c>
      <c r="G581">
        <f t="shared" si="87"/>
        <v>2.7401746210022886E-2</v>
      </c>
      <c r="H581">
        <f t="shared" si="88"/>
        <v>5.0481052586801924</v>
      </c>
      <c r="I581">
        <f t="shared" si="89"/>
        <v>9.2871725420304058E-2</v>
      </c>
      <c r="K581">
        <f t="shared" ca="1" si="83"/>
        <v>3.8196290358899616</v>
      </c>
      <c r="L581">
        <f t="shared" ca="1" si="84"/>
        <v>1.0697726529837829E-2</v>
      </c>
      <c r="M581">
        <f t="shared" ca="1" si="85"/>
        <v>3.8303267624197996</v>
      </c>
    </row>
    <row r="582" spans="1:13" x14ac:dyDescent="0.45">
      <c r="A582">
        <v>2339</v>
      </c>
      <c r="B582">
        <f>RF!E635</f>
        <v>5.8900819999999996</v>
      </c>
      <c r="C582">
        <f>RF!C635+RF!D635</f>
        <v>0.10375591000000001</v>
      </c>
      <c r="D582">
        <f t="shared" si="81"/>
        <v>3.7166417419967002</v>
      </c>
      <c r="E582">
        <f t="shared" si="82"/>
        <v>1.3343790802643936</v>
      </c>
      <c r="F582">
        <f t="shared" si="86"/>
        <v>6.5469979210249621E-2</v>
      </c>
      <c r="G582">
        <f t="shared" si="87"/>
        <v>2.7443476772676056E-2</v>
      </c>
      <c r="H582">
        <f t="shared" si="88"/>
        <v>5.0510208222610942</v>
      </c>
      <c r="I582">
        <f t="shared" si="89"/>
        <v>9.2913455982925677E-2</v>
      </c>
      <c r="K582">
        <f t="shared" ca="1" si="83"/>
        <v>3.8218889624562178</v>
      </c>
      <c r="L582">
        <f t="shared" ca="1" si="84"/>
        <v>1.0723111858647619E-2</v>
      </c>
      <c r="M582">
        <f t="shared" ca="1" si="85"/>
        <v>3.8326120743148655</v>
      </c>
    </row>
    <row r="583" spans="1:13" x14ac:dyDescent="0.45">
      <c r="A583">
        <v>2340</v>
      </c>
      <c r="B583">
        <f>RF!E636</f>
        <v>5.8900819999999996</v>
      </c>
      <c r="C583">
        <f>RF!C636+RF!D636</f>
        <v>0.10375591000000001</v>
      </c>
      <c r="D583">
        <f t="shared" si="81"/>
        <v>3.7166417419970705</v>
      </c>
      <c r="E583">
        <f t="shared" si="82"/>
        <v>1.3372875327177229</v>
      </c>
      <c r="F583">
        <f t="shared" si="86"/>
        <v>6.5469979210221602E-2</v>
      </c>
      <c r="G583">
        <f t="shared" si="87"/>
        <v>2.7485105553519618E-2</v>
      </c>
      <c r="H583">
        <f t="shared" si="88"/>
        <v>5.0539292747147933</v>
      </c>
      <c r="I583">
        <f t="shared" si="89"/>
        <v>9.2955084763741216E-2</v>
      </c>
      <c r="K583">
        <f t="shared" ca="1" si="83"/>
        <v>3.824143377009158</v>
      </c>
      <c r="L583">
        <f t="shared" ca="1" si="84"/>
        <v>1.0748435272054118E-2</v>
      </c>
      <c r="M583">
        <f t="shared" ca="1" si="85"/>
        <v>3.8348918122812119</v>
      </c>
    </row>
    <row r="584" spans="1:13" x14ac:dyDescent="0.45">
      <c r="A584">
        <v>2341</v>
      </c>
      <c r="B584">
        <f>RF!E637</f>
        <v>5.8900819999999996</v>
      </c>
      <c r="C584">
        <f>RF!C637+RF!D637</f>
        <v>0.10375591000000001</v>
      </c>
      <c r="D584">
        <f t="shared" si="81"/>
        <v>3.7166417419973996</v>
      </c>
      <c r="E584">
        <f t="shared" si="82"/>
        <v>1.3401888913881017</v>
      </c>
      <c r="F584">
        <f t="shared" si="86"/>
        <v>6.5469979210196733E-2</v>
      </c>
      <c r="G584">
        <f t="shared" si="87"/>
        <v>2.7526632800801761E-2</v>
      </c>
      <c r="H584">
        <f t="shared" si="88"/>
        <v>5.0568306333855011</v>
      </c>
      <c r="I584">
        <f t="shared" si="89"/>
        <v>9.2996612010998486E-2</v>
      </c>
      <c r="K584">
        <f t="shared" ca="1" si="83"/>
        <v>3.8263922929927161</v>
      </c>
      <c r="L584">
        <f t="shared" ca="1" si="84"/>
        <v>1.0773696921070205E-2</v>
      </c>
      <c r="M584">
        <f t="shared" ca="1" si="85"/>
        <v>3.8371659899137862</v>
      </c>
    </row>
    <row r="585" spans="1:13" x14ac:dyDescent="0.45">
      <c r="A585">
        <v>2342</v>
      </c>
      <c r="B585">
        <f>RF!E638</f>
        <v>5.8900819999999996</v>
      </c>
      <c r="C585">
        <f>RF!C638+RF!D638</f>
        <v>0.10375591000000001</v>
      </c>
      <c r="D585">
        <f t="shared" ref="D585:D648" si="90">D584+($B584+$B585)*$B$4*$B$5/2-D584*$B$5</f>
        <v>3.7166417419976909</v>
      </c>
      <c r="E585">
        <f t="shared" ref="E585:E648" si="91">E584+($B584+$B585)*$C$4*$C$5/2-E584*$C$5</f>
        <v>1.3430831735774309</v>
      </c>
      <c r="F585">
        <f t="shared" si="86"/>
        <v>6.5469979210174653E-2</v>
      </c>
      <c r="G585">
        <f t="shared" si="87"/>
        <v>2.7568058762165195E-2</v>
      </c>
      <c r="H585">
        <f t="shared" si="88"/>
        <v>5.0597249155751216</v>
      </c>
      <c r="I585">
        <f t="shared" si="89"/>
        <v>9.3038037972339852E-2</v>
      </c>
      <c r="K585">
        <f t="shared" ref="K585:K648" ca="1" si="92">H$4*(H585-AVERAGE(H$104:H$123))</f>
        <v>3.8286357238180324</v>
      </c>
      <c r="L585">
        <f t="shared" ref="L585:L648" ca="1" si="93">I$4*(I585-AVERAGE(I$104:I$123))</f>
        <v>1.0798896956340455E-2</v>
      </c>
      <c r="M585">
        <f t="shared" ref="M585:M648" ca="1" si="94">K585+L585</f>
        <v>3.839434620774373</v>
      </c>
    </row>
    <row r="586" spans="1:13" x14ac:dyDescent="0.45">
      <c r="A586">
        <v>2343</v>
      </c>
      <c r="B586">
        <f>RF!E639</f>
        <v>5.8900819999999996</v>
      </c>
      <c r="C586">
        <f>RF!C639+RF!D639</f>
        <v>0.10375591000000001</v>
      </c>
      <c r="D586">
        <f t="shared" si="90"/>
        <v>3.7166417419979498</v>
      </c>
      <c r="E586">
        <f t="shared" si="91"/>
        <v>1.345970396545412</v>
      </c>
      <c r="F586">
        <f t="shared" ref="F586:F649" si="95">F585+($C585+$C586)*$B$4*$B$5/2-F585*$B$5</f>
        <v>6.5469979210155044E-2</v>
      </c>
      <c r="G586">
        <f t="shared" ref="G586:G649" si="96">G585+($C585+$C586)*$C$4*$C$5/2-G585*$C$5</f>
        <v>2.7609383684648624E-2</v>
      </c>
      <c r="H586">
        <f t="shared" ref="H586:H649" si="97">SUM(D586:E586)</f>
        <v>5.0626121385433613</v>
      </c>
      <c r="I586">
        <f t="shared" ref="I586:I649" si="98">SUM(F586:G586)</f>
        <v>9.3079362894803674E-2</v>
      </c>
      <c r="K586">
        <f t="shared" ca="1" si="92"/>
        <v>3.8308736828635395</v>
      </c>
      <c r="L586">
        <f t="shared" ca="1" si="93"/>
        <v>1.0824035528142019E-2</v>
      </c>
      <c r="M586">
        <f t="shared" ca="1" si="94"/>
        <v>3.8416977183916816</v>
      </c>
    </row>
    <row r="587" spans="1:13" x14ac:dyDescent="0.45">
      <c r="A587">
        <v>2344</v>
      </c>
      <c r="B587">
        <f>RF!E640</f>
        <v>5.8900819999999996</v>
      </c>
      <c r="C587">
        <f>RF!C640+RF!D640</f>
        <v>0.10375591000000001</v>
      </c>
      <c r="D587">
        <f t="shared" si="90"/>
        <v>3.7166417419981799</v>
      </c>
      <c r="E587">
        <f t="shared" si="91"/>
        <v>1.3488505775096493</v>
      </c>
      <c r="F587">
        <f t="shared" si="95"/>
        <v>6.5469979210137641E-2</v>
      </c>
      <c r="G587">
        <f t="shared" si="96"/>
        <v>2.7650607814688217E-2</v>
      </c>
      <c r="H587">
        <f t="shared" si="97"/>
        <v>5.065492319507829</v>
      </c>
      <c r="I587">
        <f t="shared" si="98"/>
        <v>9.3120587024825854E-2</v>
      </c>
      <c r="K587">
        <f t="shared" ca="1" si="92"/>
        <v>3.8331061834750377</v>
      </c>
      <c r="L587">
        <f t="shared" ca="1" si="93"/>
        <v>1.0849112786385558E-2</v>
      </c>
      <c r="M587">
        <f t="shared" ca="1" si="94"/>
        <v>3.8439552962614232</v>
      </c>
    </row>
    <row r="588" spans="1:13" x14ac:dyDescent="0.45">
      <c r="A588">
        <v>2345</v>
      </c>
      <c r="B588">
        <f>RF!E641</f>
        <v>5.8900819999999996</v>
      </c>
      <c r="C588">
        <f>RF!C641+RF!D641</f>
        <v>0.10375591000000001</v>
      </c>
      <c r="D588">
        <f t="shared" si="90"/>
        <v>3.7166417419983842</v>
      </c>
      <c r="E588">
        <f t="shared" si="91"/>
        <v>1.3517237336457533</v>
      </c>
      <c r="F588">
        <f t="shared" si="95"/>
        <v>6.5469979210122195E-2</v>
      </c>
      <c r="G588">
        <f t="shared" si="96"/>
        <v>2.7691731398119084E-2</v>
      </c>
      <c r="H588">
        <f t="shared" si="97"/>
        <v>5.0683654756441374</v>
      </c>
      <c r="I588">
        <f t="shared" si="98"/>
        <v>9.3161710608241272E-2</v>
      </c>
      <c r="K588">
        <f t="shared" ca="1" si="92"/>
        <v>3.8353332389657764</v>
      </c>
      <c r="L588">
        <f t="shared" ca="1" si="93"/>
        <v>1.0874128880616129E-2</v>
      </c>
      <c r="M588">
        <f t="shared" ca="1" si="94"/>
        <v>3.8462073678463926</v>
      </c>
    </row>
    <row r="589" spans="1:13" x14ac:dyDescent="0.45">
      <c r="A589">
        <v>2346</v>
      </c>
      <c r="B589">
        <f>RF!E642</f>
        <v>5.8900819999999996</v>
      </c>
      <c r="C589">
        <f>RF!C642+RF!D642</f>
        <v>0.10375591000000001</v>
      </c>
      <c r="D589">
        <f t="shared" si="90"/>
        <v>3.7166417419985658</v>
      </c>
      <c r="E589">
        <f t="shared" si="91"/>
        <v>1.3545898820874425</v>
      </c>
      <c r="F589">
        <f t="shared" si="95"/>
        <v>6.5469979210108484E-2</v>
      </c>
      <c r="G589">
        <f t="shared" si="96"/>
        <v>2.7732754680176733E-2</v>
      </c>
      <c r="H589">
        <f t="shared" si="97"/>
        <v>5.0712316240860087</v>
      </c>
      <c r="I589">
        <f t="shared" si="98"/>
        <v>9.3202733890285216E-2</v>
      </c>
      <c r="K589">
        <f t="shared" ca="1" si="92"/>
        <v>3.8375548626165341</v>
      </c>
      <c r="L589">
        <f t="shared" ca="1" si="93"/>
        <v>1.0899083960014046E-2</v>
      </c>
      <c r="M589">
        <f t="shared" ca="1" si="94"/>
        <v>3.8484539465765484</v>
      </c>
    </row>
    <row r="590" spans="1:13" x14ac:dyDescent="0.45">
      <c r="A590">
        <v>2347</v>
      </c>
      <c r="B590">
        <f>RF!E643</f>
        <v>5.8900819999999996</v>
      </c>
      <c r="C590">
        <f>RF!C643+RF!D643</f>
        <v>0.10375591000000001</v>
      </c>
      <c r="D590">
        <f t="shared" si="90"/>
        <v>3.7166417419987265</v>
      </c>
      <c r="E590">
        <f t="shared" si="91"/>
        <v>1.3574490399266461</v>
      </c>
      <c r="F590">
        <f t="shared" si="95"/>
        <v>6.5469979210096299E-2</v>
      </c>
      <c r="G590">
        <f t="shared" si="96"/>
        <v>2.7773677905498537E-2</v>
      </c>
      <c r="H590">
        <f t="shared" si="97"/>
        <v>5.0740907819253724</v>
      </c>
      <c r="I590">
        <f t="shared" si="98"/>
        <v>9.3243657115594833E-2</v>
      </c>
      <c r="K590">
        <f t="shared" ca="1" si="92"/>
        <v>3.8397710676756942</v>
      </c>
      <c r="L590">
        <f t="shared" ca="1" si="93"/>
        <v>1.0923978173395764E-2</v>
      </c>
      <c r="M590">
        <f t="shared" ca="1" si="94"/>
        <v>3.8506950458490898</v>
      </c>
    </row>
    <row r="591" spans="1:13" x14ac:dyDescent="0.45">
      <c r="A591">
        <v>2348</v>
      </c>
      <c r="B591">
        <f>RF!E644</f>
        <v>5.8900819999999996</v>
      </c>
      <c r="C591">
        <f>RF!C644+RF!D644</f>
        <v>0.10375591000000001</v>
      </c>
      <c r="D591">
        <f t="shared" si="90"/>
        <v>3.7166417419988691</v>
      </c>
      <c r="E591">
        <f t="shared" si="91"/>
        <v>1.3603012242136057</v>
      </c>
      <c r="F591">
        <f t="shared" si="95"/>
        <v>6.5469979210085488E-2</v>
      </c>
      <c r="G591">
        <f t="shared" si="96"/>
        <v>2.7814501318125195E-2</v>
      </c>
      <c r="H591">
        <f t="shared" si="97"/>
        <v>5.0769429662124743</v>
      </c>
      <c r="I591">
        <f t="shared" si="98"/>
        <v>9.3284480528210686E-2</v>
      </c>
      <c r="K591">
        <f t="shared" ca="1" si="92"/>
        <v>3.8419818673593307</v>
      </c>
      <c r="L591">
        <f t="shared" ca="1" si="93"/>
        <v>1.0948811669214827E-2</v>
      </c>
      <c r="M591">
        <f t="shared" ca="1" si="94"/>
        <v>3.8529306790285456</v>
      </c>
    </row>
    <row r="592" spans="1:13" x14ac:dyDescent="0.45">
      <c r="A592">
        <v>2349</v>
      </c>
      <c r="B592">
        <f>RF!E645</f>
        <v>5.8900819999999996</v>
      </c>
      <c r="C592">
        <f>RF!C645+RF!D645</f>
        <v>0.10375591000000001</v>
      </c>
      <c r="D592">
        <f t="shared" si="90"/>
        <v>3.7166417419989961</v>
      </c>
      <c r="E592">
        <f t="shared" si="91"/>
        <v>1.3631464519569765</v>
      </c>
      <c r="F592">
        <f t="shared" si="95"/>
        <v>6.5469979210075885E-2</v>
      </c>
      <c r="G592">
        <f t="shared" si="96"/>
        <v>2.7855225161502184E-2</v>
      </c>
      <c r="H592">
        <f t="shared" si="97"/>
        <v>5.0797881939559728</v>
      </c>
      <c r="I592">
        <f t="shared" si="98"/>
        <v>9.3325204371578069E-2</v>
      </c>
      <c r="K592">
        <f t="shared" ca="1" si="92"/>
        <v>3.8441872748512815</v>
      </c>
      <c r="L592">
        <f t="shared" ca="1" si="93"/>
        <v>1.0973584595562668E-2</v>
      </c>
      <c r="M592">
        <f t="shared" ca="1" si="94"/>
        <v>3.8551608594468441</v>
      </c>
    </row>
    <row r="593" spans="1:13" x14ac:dyDescent="0.45">
      <c r="A593">
        <v>2350</v>
      </c>
      <c r="B593">
        <f>RF!E646</f>
        <v>5.8900819999999996</v>
      </c>
      <c r="C593">
        <f>RF!C646+RF!D646</f>
        <v>0.10375591000000001</v>
      </c>
      <c r="D593">
        <f t="shared" si="90"/>
        <v>3.7166417419991089</v>
      </c>
      <c r="E593">
        <f t="shared" si="91"/>
        <v>1.36598474012393</v>
      </c>
      <c r="F593">
        <f t="shared" si="95"/>
        <v>6.5469979210067364E-2</v>
      </c>
      <c r="G593">
        <f t="shared" si="96"/>
        <v>2.7895849678481213E-2</v>
      </c>
      <c r="H593">
        <f t="shared" si="97"/>
        <v>5.0826264821230387</v>
      </c>
      <c r="I593">
        <f t="shared" si="98"/>
        <v>9.336582888854858E-2</v>
      </c>
      <c r="K593">
        <f t="shared" ca="1" si="92"/>
        <v>3.8463873033032279</v>
      </c>
      <c r="L593">
        <f t="shared" ca="1" si="93"/>
        <v>1.0998297100169568E-2</v>
      </c>
      <c r="M593">
        <f t="shared" ca="1" si="94"/>
        <v>3.8573856004033975</v>
      </c>
    </row>
    <row r="594" spans="1:13" x14ac:dyDescent="0.45">
      <c r="A594">
        <v>2351</v>
      </c>
      <c r="B594">
        <f>RF!E647</f>
        <v>5.8900819999999996</v>
      </c>
      <c r="C594">
        <f>RF!C647+RF!D647</f>
        <v>0.10375591000000001</v>
      </c>
      <c r="D594">
        <f t="shared" si="90"/>
        <v>3.7166417419992088</v>
      </c>
      <c r="E594">
        <f t="shared" si="91"/>
        <v>1.3688161056402537</v>
      </c>
      <c r="F594">
        <f t="shared" si="95"/>
        <v>6.54699792100598E-2</v>
      </c>
      <c r="G594">
        <f t="shared" si="96"/>
        <v>2.7936375111321667E-2</v>
      </c>
      <c r="H594">
        <f t="shared" si="97"/>
        <v>5.0854578476394625</v>
      </c>
      <c r="I594">
        <f t="shared" si="98"/>
        <v>9.3406354321381474E-2</v>
      </c>
      <c r="K594">
        <f t="shared" ca="1" si="92"/>
        <v>3.8485819658347746</v>
      </c>
      <c r="L594">
        <f t="shared" ca="1" si="93"/>
        <v>1.1022949330405473E-2</v>
      </c>
      <c r="M594">
        <f t="shared" ca="1" si="94"/>
        <v>3.8596049151651801</v>
      </c>
    </row>
    <row r="595" spans="1:13" x14ac:dyDescent="0.45">
      <c r="A595">
        <v>2352</v>
      </c>
      <c r="B595">
        <f>RF!E648</f>
        <v>5.8900819999999996</v>
      </c>
      <c r="C595">
        <f>RF!C648+RF!D648</f>
        <v>0.10375591000000001</v>
      </c>
      <c r="D595">
        <f t="shared" si="90"/>
        <v>3.7166417419992972</v>
      </c>
      <c r="E595">
        <f t="shared" si="91"/>
        <v>1.3716405653904531</v>
      </c>
      <c r="F595">
        <f t="shared" si="95"/>
        <v>6.5469979210053084E-2</v>
      </c>
      <c r="G595">
        <f t="shared" si="96"/>
        <v>2.7976801701692058E-2</v>
      </c>
      <c r="H595">
        <f t="shared" si="97"/>
        <v>5.0882823073897505</v>
      </c>
      <c r="I595">
        <f t="shared" si="98"/>
        <v>9.3446780911745145E-2</v>
      </c>
      <c r="K595">
        <f t="shared" ca="1" si="92"/>
        <v>3.850771275533527</v>
      </c>
      <c r="L595">
        <f t="shared" ca="1" si="93"/>
        <v>1.1047541433280903E-2</v>
      </c>
      <c r="M595">
        <f t="shared" ca="1" si="94"/>
        <v>3.861818816966808</v>
      </c>
    </row>
    <row r="596" spans="1:13" x14ac:dyDescent="0.45">
      <c r="A596">
        <v>2353</v>
      </c>
      <c r="B596">
        <f>RF!E649</f>
        <v>5.8900819999999996</v>
      </c>
      <c r="C596">
        <f>RF!C649+RF!D649</f>
        <v>0.10375591000000001</v>
      </c>
      <c r="D596">
        <f t="shared" si="90"/>
        <v>3.7166417419993762</v>
      </c>
      <c r="E596">
        <f t="shared" si="91"/>
        <v>1.3744581362178516</v>
      </c>
      <c r="F596">
        <f t="shared" si="95"/>
        <v>6.5469979210047116E-2</v>
      </c>
      <c r="G596">
        <f t="shared" si="96"/>
        <v>2.8017129690671459E-2</v>
      </c>
      <c r="H596">
        <f t="shared" si="97"/>
        <v>5.0910998782172276</v>
      </c>
      <c r="I596">
        <f t="shared" si="98"/>
        <v>9.3487108900718568E-2</v>
      </c>
      <c r="K596">
        <f t="shared" ca="1" si="92"/>
        <v>3.8529552454551688</v>
      </c>
      <c r="L596">
        <f t="shared" ca="1" si="93"/>
        <v>1.1072073555447825E-2</v>
      </c>
      <c r="M596">
        <f t="shared" ca="1" si="94"/>
        <v>3.8640273190106167</v>
      </c>
    </row>
    <row r="597" spans="1:13" x14ac:dyDescent="0.45">
      <c r="A597">
        <v>2354</v>
      </c>
      <c r="B597">
        <f>RF!E650</f>
        <v>5.8900819999999996</v>
      </c>
      <c r="C597">
        <f>RF!C650+RF!D650</f>
        <v>0.10375591000000001</v>
      </c>
      <c r="D597">
        <f t="shared" si="90"/>
        <v>3.7166417419994464</v>
      </c>
      <c r="E597">
        <f t="shared" si="91"/>
        <v>1.3772688349246918</v>
      </c>
      <c r="F597">
        <f t="shared" si="95"/>
        <v>6.5469979210041829E-2</v>
      </c>
      <c r="G597">
        <f t="shared" si="96"/>
        <v>2.8057359318750953E-2</v>
      </c>
      <c r="H597">
        <f t="shared" si="97"/>
        <v>5.093910576924138</v>
      </c>
      <c r="I597">
        <f t="shared" si="98"/>
        <v>9.3527338528792775E-2</v>
      </c>
      <c r="K597">
        <f t="shared" ca="1" si="92"/>
        <v>3.8551338886235413</v>
      </c>
      <c r="L597">
        <f t="shared" ca="1" si="93"/>
        <v>1.1096545843200547E-2</v>
      </c>
      <c r="M597">
        <f t="shared" ca="1" si="94"/>
        <v>3.866230434466742</v>
      </c>
    </row>
    <row r="598" spans="1:13" x14ac:dyDescent="0.45">
      <c r="A598">
        <v>2355</v>
      </c>
      <c r="B598">
        <f>RF!E651</f>
        <v>5.8900819999999996</v>
      </c>
      <c r="C598">
        <f>RF!C651+RF!D651</f>
        <v>0.10375591000000001</v>
      </c>
      <c r="D598">
        <f t="shared" si="90"/>
        <v>3.7166417419995086</v>
      </c>
      <c r="E598">
        <f t="shared" si="91"/>
        <v>1.380072678272235</v>
      </c>
      <c r="F598">
        <f t="shared" si="95"/>
        <v>6.5469979210037138E-2</v>
      </c>
      <c r="G598">
        <f t="shared" si="96"/>
        <v>2.8097490825835052E-2</v>
      </c>
      <c r="H598">
        <f t="shared" si="97"/>
        <v>5.0967144202717432</v>
      </c>
      <c r="I598">
        <f t="shared" si="98"/>
        <v>9.3567470035872194E-2</v>
      </c>
      <c r="K598">
        <f t="shared" ca="1" si="92"/>
        <v>3.8573072180307202</v>
      </c>
      <c r="L598">
        <f t="shared" ca="1" si="93"/>
        <v>1.1120958442476542E-2</v>
      </c>
      <c r="M598">
        <f t="shared" ca="1" si="94"/>
        <v>3.8684281764731967</v>
      </c>
    </row>
    <row r="599" spans="1:13" x14ac:dyDescent="0.45">
      <c r="A599">
        <v>2356</v>
      </c>
      <c r="B599">
        <f>RF!E652</f>
        <v>5.8900819999999996</v>
      </c>
      <c r="C599">
        <f>RF!C652+RF!D652</f>
        <v>0.10375591000000001</v>
      </c>
      <c r="D599">
        <f t="shared" si="90"/>
        <v>3.7166417419995641</v>
      </c>
      <c r="E599">
        <f t="shared" si="91"/>
        <v>1.3828696829808615</v>
      </c>
      <c r="F599">
        <f t="shared" si="95"/>
        <v>6.5469979210032961E-2</v>
      </c>
      <c r="G599">
        <f t="shared" si="96"/>
        <v>2.8137524451243137E-2</v>
      </c>
      <c r="H599">
        <f t="shared" si="97"/>
        <v>5.0995114249804256</v>
      </c>
      <c r="I599">
        <f t="shared" si="98"/>
        <v>9.3607503661276098E-2</v>
      </c>
      <c r="K599">
        <f t="shared" ca="1" si="92"/>
        <v>3.8594752466370936</v>
      </c>
      <c r="L599">
        <f t="shared" ca="1" si="93"/>
        <v>1.1145311498857325E-2</v>
      </c>
      <c r="M599">
        <f t="shared" ca="1" si="94"/>
        <v>3.870620558135951</v>
      </c>
    </row>
    <row r="600" spans="1:13" x14ac:dyDescent="0.45">
      <c r="A600">
        <v>2357</v>
      </c>
      <c r="B600">
        <f>RF!E653</f>
        <v>5.8900819999999996</v>
      </c>
      <c r="C600">
        <f>RF!C653+RF!D653</f>
        <v>0.10375591000000001</v>
      </c>
      <c r="D600">
        <f t="shared" si="90"/>
        <v>3.7166417419996125</v>
      </c>
      <c r="E600">
        <f t="shared" si="91"/>
        <v>1.38565986573017</v>
      </c>
      <c r="F600">
        <f t="shared" si="95"/>
        <v>6.5469979210029255E-2</v>
      </c>
      <c r="G600">
        <f t="shared" si="96"/>
        <v>2.8177460433710888E-2</v>
      </c>
      <c r="H600">
        <f t="shared" si="97"/>
        <v>5.1023016077297827</v>
      </c>
      <c r="I600">
        <f t="shared" si="98"/>
        <v>9.3647439643740144E-2</v>
      </c>
      <c r="K600">
        <f t="shared" ca="1" si="92"/>
        <v>3.8616379873714357</v>
      </c>
      <c r="L600">
        <f t="shared" ca="1" si="93"/>
        <v>1.1169605157569382E-2</v>
      </c>
      <c r="M600">
        <f t="shared" ca="1" si="94"/>
        <v>3.8728075925290053</v>
      </c>
    </row>
    <row r="601" spans="1:13" x14ac:dyDescent="0.45">
      <c r="A601">
        <v>2358</v>
      </c>
      <c r="B601">
        <f>RF!E654</f>
        <v>5.8900819999999996</v>
      </c>
      <c r="C601">
        <f>RF!C654+RF!D654</f>
        <v>0.10375591000000001</v>
      </c>
      <c r="D601">
        <f t="shared" si="90"/>
        <v>3.716641741999656</v>
      </c>
      <c r="E601">
        <f t="shared" si="91"/>
        <v>1.3884432431590774</v>
      </c>
      <c r="F601">
        <f t="shared" si="95"/>
        <v>6.5469979210025966E-2</v>
      </c>
      <c r="G601">
        <f t="shared" si="96"/>
        <v>2.8217299011391698E-2</v>
      </c>
      <c r="H601">
        <f t="shared" si="97"/>
        <v>5.105084985158733</v>
      </c>
      <c r="I601">
        <f t="shared" si="98"/>
        <v>9.3687278221417661E-2</v>
      </c>
      <c r="K601">
        <f t="shared" ca="1" si="92"/>
        <v>3.8637954531309915</v>
      </c>
      <c r="L601">
        <f t="shared" ca="1" si="93"/>
        <v>1.1193839563484968E-2</v>
      </c>
      <c r="M601">
        <f t="shared" ca="1" si="94"/>
        <v>3.8749892926944765</v>
      </c>
    </row>
    <row r="602" spans="1:13" x14ac:dyDescent="0.45">
      <c r="A602">
        <v>2359</v>
      </c>
      <c r="B602">
        <f>RF!E655</f>
        <v>5.8900819999999996</v>
      </c>
      <c r="C602">
        <f>RF!C655+RF!D655</f>
        <v>0.10375591000000001</v>
      </c>
      <c r="D602">
        <f t="shared" si="90"/>
        <v>3.7166417419996947</v>
      </c>
      <c r="E602">
        <f t="shared" si="91"/>
        <v>1.3912198318659181</v>
      </c>
      <c r="F602">
        <f t="shared" si="95"/>
        <v>6.5469979210023052E-2</v>
      </c>
      <c r="G602">
        <f t="shared" si="96"/>
        <v>2.8257040421858098E-2</v>
      </c>
      <c r="H602">
        <f t="shared" si="97"/>
        <v>5.1078615738656126</v>
      </c>
      <c r="I602">
        <f t="shared" si="98"/>
        <v>9.3727019631881153E-2</v>
      </c>
      <c r="K602">
        <f t="shared" ca="1" si="92"/>
        <v>3.8659476567815467</v>
      </c>
      <c r="L602">
        <f t="shared" ca="1" si="93"/>
        <v>1.121801486112301E-2</v>
      </c>
      <c r="M602">
        <f t="shared" ca="1" si="94"/>
        <v>3.8771656716426697</v>
      </c>
    </row>
    <row r="603" spans="1:13" x14ac:dyDescent="0.45">
      <c r="A603">
        <v>2360</v>
      </c>
      <c r="B603">
        <f>RF!E656</f>
        <v>5.8900819999999996</v>
      </c>
      <c r="C603">
        <f>RF!C656+RF!D656</f>
        <v>0.10375591000000001</v>
      </c>
      <c r="D603">
        <f t="shared" si="90"/>
        <v>3.7166417419997284</v>
      </c>
      <c r="E603">
        <f t="shared" si="91"/>
        <v>1.3939896484085423</v>
      </c>
      <c r="F603">
        <f t="shared" si="95"/>
        <v>6.5469979210020457E-2</v>
      </c>
      <c r="G603">
        <f t="shared" si="96"/>
        <v>2.8296684902103179E-2</v>
      </c>
      <c r="H603">
        <f t="shared" si="97"/>
        <v>5.1106313904082707</v>
      </c>
      <c r="I603">
        <f t="shared" si="98"/>
        <v>9.3766664112123643E-2</v>
      </c>
      <c r="K603">
        <f t="shared" ca="1" si="92"/>
        <v>3.8680946111575074</v>
      </c>
      <c r="L603">
        <f t="shared" ca="1" si="93"/>
        <v>1.1242131194649925E-2</v>
      </c>
      <c r="M603">
        <f t="shared" ca="1" si="94"/>
        <v>3.8793367423521574</v>
      </c>
    </row>
    <row r="604" spans="1:13" x14ac:dyDescent="0.45">
      <c r="A604">
        <v>2361</v>
      </c>
      <c r="B604">
        <f>RF!E657</f>
        <v>5.8900819999999996</v>
      </c>
      <c r="C604">
        <f>RF!C657+RF!D657</f>
        <v>0.10375591000000001</v>
      </c>
      <c r="D604">
        <f t="shared" si="90"/>
        <v>3.7166417419997586</v>
      </c>
      <c r="E604">
        <f t="shared" si="91"/>
        <v>1.3967527093044159</v>
      </c>
      <c r="F604">
        <f t="shared" si="95"/>
        <v>6.5469979210018153E-2</v>
      </c>
      <c r="G604">
        <f t="shared" si="96"/>
        <v>2.8336232688541997E-2</v>
      </c>
      <c r="H604">
        <f t="shared" si="97"/>
        <v>5.113394451304174</v>
      </c>
      <c r="I604">
        <f t="shared" si="98"/>
        <v>9.3806211898560143E-2</v>
      </c>
      <c r="K604">
        <f t="shared" ca="1" si="92"/>
        <v>3.8702363290619766</v>
      </c>
      <c r="L604">
        <f t="shared" ca="1" si="93"/>
        <v>1.1266188707880521E-2</v>
      </c>
      <c r="M604">
        <f t="shared" ca="1" si="94"/>
        <v>3.881502517769857</v>
      </c>
    </row>
    <row r="605" spans="1:13" x14ac:dyDescent="0.45">
      <c r="A605">
        <v>2362</v>
      </c>
      <c r="B605">
        <f>RF!E658</f>
        <v>5.8900819999999996</v>
      </c>
      <c r="C605">
        <f>RF!C658+RF!D658</f>
        <v>0.10375591000000001</v>
      </c>
      <c r="D605">
        <f t="shared" si="90"/>
        <v>3.7166417419997853</v>
      </c>
      <c r="E605">
        <f t="shared" si="91"/>
        <v>1.3995090310307174</v>
      </c>
      <c r="F605">
        <f t="shared" si="95"/>
        <v>6.5469979210016113E-2</v>
      </c>
      <c r="G605">
        <f t="shared" si="96"/>
        <v>2.8375684017012986E-2</v>
      </c>
      <c r="H605">
        <f t="shared" si="97"/>
        <v>5.1161507730305029</v>
      </c>
      <c r="I605">
        <f t="shared" si="98"/>
        <v>9.38456632270291E-2</v>
      </c>
      <c r="K605">
        <f t="shared" ca="1" si="92"/>
        <v>3.8723728232668302</v>
      </c>
      <c r="L605">
        <f t="shared" ca="1" si="93"/>
        <v>1.1290187544278874E-2</v>
      </c>
      <c r="M605">
        <f t="shared" ca="1" si="94"/>
        <v>3.8836630108111092</v>
      </c>
    </row>
    <row r="606" spans="1:13" x14ac:dyDescent="0.45">
      <c r="A606">
        <v>2363</v>
      </c>
      <c r="B606">
        <f>RF!E659</f>
        <v>5.8900819999999996</v>
      </c>
      <c r="C606">
        <f>RF!C659+RF!D659</f>
        <v>0.10375591000000001</v>
      </c>
      <c r="D606">
        <f t="shared" si="90"/>
        <v>3.7166417419998092</v>
      </c>
      <c r="E606">
        <f t="shared" si="91"/>
        <v>1.402258630024438</v>
      </c>
      <c r="F606">
        <f t="shared" si="95"/>
        <v>6.5469979210014295E-2</v>
      </c>
      <c r="G606">
        <f t="shared" si="96"/>
        <v>2.8415039122779366E-2</v>
      </c>
      <c r="H606">
        <f t="shared" si="97"/>
        <v>5.118900372024247</v>
      </c>
      <c r="I606">
        <f t="shared" si="98"/>
        <v>9.3885018332793668E-2</v>
      </c>
      <c r="K606">
        <f t="shared" ca="1" si="92"/>
        <v>3.8745041065127923</v>
      </c>
      <c r="L606">
        <f t="shared" ca="1" si="93"/>
        <v>1.1314127846959099E-2</v>
      </c>
      <c r="M606">
        <f t="shared" ca="1" si="94"/>
        <v>3.8858182343597516</v>
      </c>
    </row>
    <row r="607" spans="1:13" x14ac:dyDescent="0.45">
      <c r="A607">
        <v>2364</v>
      </c>
      <c r="B607">
        <f>RF!E660</f>
        <v>5.8900819999999996</v>
      </c>
      <c r="C607">
        <f>RF!C660+RF!D660</f>
        <v>0.10375591000000001</v>
      </c>
      <c r="D607">
        <f t="shared" si="90"/>
        <v>3.7166417419998306</v>
      </c>
      <c r="E607">
        <f t="shared" si="91"/>
        <v>1.4050015226824781</v>
      </c>
      <c r="F607">
        <f t="shared" si="95"/>
        <v>6.5469979210012685E-2</v>
      </c>
      <c r="G607">
        <f t="shared" si="96"/>
        <v>2.8454298240530546E-2</v>
      </c>
      <c r="H607">
        <f t="shared" si="97"/>
        <v>5.1216432646823087</v>
      </c>
      <c r="I607">
        <f t="shared" si="98"/>
        <v>9.3924277450543228E-2</v>
      </c>
      <c r="K607">
        <f t="shared" ca="1" si="92"/>
        <v>3.8766301915095136</v>
      </c>
      <c r="L607">
        <f t="shared" ca="1" si="93"/>
        <v>1.1338009758686273E-2</v>
      </c>
      <c r="M607">
        <f t="shared" ca="1" si="94"/>
        <v>3.8879682012681998</v>
      </c>
    </row>
    <row r="608" spans="1:13" x14ac:dyDescent="0.45">
      <c r="A608">
        <v>2365</v>
      </c>
      <c r="B608">
        <f>RF!E661</f>
        <v>5.8900819999999996</v>
      </c>
      <c r="C608">
        <f>RF!C661+RF!D661</f>
        <v>0.10375591000000001</v>
      </c>
      <c r="D608">
        <f t="shared" si="90"/>
        <v>3.7166417419998492</v>
      </c>
      <c r="E608">
        <f t="shared" si="91"/>
        <v>1.407737725361746</v>
      </c>
      <c r="F608">
        <f t="shared" si="95"/>
        <v>6.5469979210011256E-2</v>
      </c>
      <c r="G608">
        <f t="shared" si="96"/>
        <v>2.8493461604383517E-2</v>
      </c>
      <c r="H608">
        <f t="shared" si="97"/>
        <v>5.124379467361595</v>
      </c>
      <c r="I608">
        <f t="shared" si="98"/>
        <v>9.3963440814394769E-2</v>
      </c>
      <c r="K608">
        <f t="shared" ca="1" si="92"/>
        <v>3.8787510909356437</v>
      </c>
      <c r="L608">
        <f t="shared" ca="1" si="93"/>
        <v>1.1361833421877281E-2</v>
      </c>
      <c r="M608">
        <f t="shared" ca="1" si="94"/>
        <v>3.890112924357521</v>
      </c>
    </row>
    <row r="609" spans="1:13" x14ac:dyDescent="0.45">
      <c r="A609">
        <v>2366</v>
      </c>
      <c r="B609">
        <f>RF!E662</f>
        <v>5.8900819999999996</v>
      </c>
      <c r="C609">
        <f>RF!C662+RF!D662</f>
        <v>0.10375591000000001</v>
      </c>
      <c r="D609">
        <f t="shared" si="90"/>
        <v>3.7166417419998656</v>
      </c>
      <c r="E609">
        <f t="shared" si="91"/>
        <v>1.4104672543792549</v>
      </c>
      <c r="F609">
        <f t="shared" si="95"/>
        <v>6.5469979210009993E-2</v>
      </c>
      <c r="G609">
        <f t="shared" si="96"/>
        <v>2.8532529447884258E-2</v>
      </c>
      <c r="H609">
        <f t="shared" si="97"/>
        <v>5.1271089963791203</v>
      </c>
      <c r="I609">
        <f t="shared" si="98"/>
        <v>9.4002508657894251E-2</v>
      </c>
      <c r="K609">
        <f t="shared" ca="1" si="92"/>
        <v>3.88086681743891</v>
      </c>
      <c r="L609">
        <f t="shared" ca="1" si="93"/>
        <v>1.1385598978601646E-2</v>
      </c>
      <c r="M609">
        <f t="shared" ca="1" si="94"/>
        <v>3.8922524164175116</v>
      </c>
    </row>
    <row r="610" spans="1:13" x14ac:dyDescent="0.45">
      <c r="A610">
        <v>2367</v>
      </c>
      <c r="B610">
        <f>RF!E663</f>
        <v>5.8900819999999996</v>
      </c>
      <c r="C610">
        <f>RF!C663+RF!D663</f>
        <v>0.10375591000000001</v>
      </c>
      <c r="D610">
        <f t="shared" si="90"/>
        <v>3.7166417419998807</v>
      </c>
      <c r="E610">
        <f t="shared" si="91"/>
        <v>1.4131901260122206</v>
      </c>
      <c r="F610">
        <f t="shared" si="95"/>
        <v>6.5469979210008869E-2</v>
      </c>
      <c r="G610">
        <f t="shared" si="96"/>
        <v>2.8571502004009122E-2</v>
      </c>
      <c r="H610">
        <f t="shared" si="97"/>
        <v>5.1298318680121016</v>
      </c>
      <c r="I610">
        <f t="shared" si="98"/>
        <v>9.4041481214017994E-2</v>
      </c>
      <c r="K610">
        <f t="shared" ca="1" si="92"/>
        <v>3.8829773836361929</v>
      </c>
      <c r="L610">
        <f t="shared" ca="1" si="93"/>
        <v>1.1409306570582365E-2</v>
      </c>
      <c r="M610">
        <f t="shared" ca="1" si="94"/>
        <v>3.8943866902067752</v>
      </c>
    </row>
    <row r="611" spans="1:13" x14ac:dyDescent="0.45">
      <c r="A611">
        <v>2368</v>
      </c>
      <c r="B611">
        <f>RF!E664</f>
        <v>5.8900819999999996</v>
      </c>
      <c r="C611">
        <f>RF!C664+RF!D664</f>
        <v>0.10375591000000001</v>
      </c>
      <c r="D611">
        <f t="shared" si="90"/>
        <v>3.7166417419998941</v>
      </c>
      <c r="E611">
        <f t="shared" si="91"/>
        <v>1.4159063564981582</v>
      </c>
      <c r="F611">
        <f t="shared" si="95"/>
        <v>6.546997921000787E-2</v>
      </c>
      <c r="G611">
        <f t="shared" si="96"/>
        <v>2.8610379505166227E-2</v>
      </c>
      <c r="H611">
        <f t="shared" si="97"/>
        <v>5.1325480984980523</v>
      </c>
      <c r="I611">
        <f t="shared" si="98"/>
        <v>9.4080358715174089E-2</v>
      </c>
      <c r="K611">
        <f t="shared" ca="1" si="92"/>
        <v>3.8850828021135961</v>
      </c>
      <c r="L611">
        <f t="shared" ca="1" si="93"/>
        <v>1.1432956339196774E-2</v>
      </c>
      <c r="M611">
        <f t="shared" ca="1" si="94"/>
        <v>3.896515758452793</v>
      </c>
    </row>
    <row r="612" spans="1:13" x14ac:dyDescent="0.45">
      <c r="A612">
        <v>2369</v>
      </c>
      <c r="B612">
        <f>RF!E665</f>
        <v>5.8900819999999996</v>
      </c>
      <c r="C612">
        <f>RF!C665+RF!D665</f>
        <v>0.10375591000000001</v>
      </c>
      <c r="D612">
        <f t="shared" si="90"/>
        <v>3.716641741999906</v>
      </c>
      <c r="E612">
        <f t="shared" si="91"/>
        <v>1.4186159620349794</v>
      </c>
      <c r="F612">
        <f t="shared" si="95"/>
        <v>6.5469979210006982E-2</v>
      </c>
      <c r="G612">
        <f t="shared" si="96"/>
        <v>2.8649162183196842E-2</v>
      </c>
      <c r="H612">
        <f t="shared" si="97"/>
        <v>5.1352577040348857</v>
      </c>
      <c r="I612">
        <f t="shared" si="98"/>
        <v>9.411914139320382E-2</v>
      </c>
      <c r="K612">
        <f t="shared" ca="1" si="92"/>
        <v>3.8871830854265292</v>
      </c>
      <c r="L612">
        <f t="shared" ca="1" si="93"/>
        <v>1.1456548425477416E-2</v>
      </c>
      <c r="M612">
        <f t="shared" ca="1" si="94"/>
        <v>3.8986396338520066</v>
      </c>
    </row>
    <row r="613" spans="1:13" x14ac:dyDescent="0.45">
      <c r="A613">
        <v>2370</v>
      </c>
      <c r="B613">
        <f>RF!E666</f>
        <v>5.8900819999999996</v>
      </c>
      <c r="C613">
        <f>RF!C666+RF!D666</f>
        <v>0.10375591000000001</v>
      </c>
      <c r="D613">
        <f t="shared" si="90"/>
        <v>3.7166417419999163</v>
      </c>
      <c r="E613">
        <f t="shared" si="91"/>
        <v>1.4213189587810886</v>
      </c>
      <c r="F613">
        <f t="shared" si="95"/>
        <v>6.5469979210006191E-2</v>
      </c>
      <c r="G613">
        <f t="shared" si="96"/>
        <v>2.8687850269376772E-2</v>
      </c>
      <c r="H613">
        <f t="shared" si="97"/>
        <v>5.1379607007810044</v>
      </c>
      <c r="I613">
        <f t="shared" si="98"/>
        <v>9.4157829479382962E-2</v>
      </c>
      <c r="K613">
        <f t="shared" ca="1" si="92"/>
        <v>3.8892782460997766</v>
      </c>
      <c r="L613">
        <f t="shared" ca="1" si="93"/>
        <v>1.1480082970112819E-2</v>
      </c>
      <c r="M613">
        <f t="shared" ca="1" si="94"/>
        <v>3.9007583290698893</v>
      </c>
    </row>
    <row r="614" spans="1:13" x14ac:dyDescent="0.45">
      <c r="A614">
        <v>2371</v>
      </c>
      <c r="B614">
        <f>RF!E667</f>
        <v>5.8900819999999996</v>
      </c>
      <c r="C614">
        <f>RF!C667+RF!D667</f>
        <v>0.10375591000000001</v>
      </c>
      <c r="D614">
        <f t="shared" si="90"/>
        <v>3.7166417419999256</v>
      </c>
      <c r="E614">
        <f t="shared" si="91"/>
        <v>1.4240153628554795</v>
      </c>
      <c r="F614">
        <f t="shared" si="95"/>
        <v>6.5469979210005497E-2</v>
      </c>
      <c r="G614">
        <f t="shared" si="96"/>
        <v>2.8726443994417733E-2</v>
      </c>
      <c r="H614">
        <f t="shared" si="97"/>
        <v>5.1406571048554053</v>
      </c>
      <c r="I614">
        <f t="shared" si="98"/>
        <v>9.419642320442323E-2</v>
      </c>
      <c r="K614">
        <f t="shared" ca="1" si="92"/>
        <v>3.8913682966275771</v>
      </c>
      <c r="L614">
        <f t="shared" ca="1" si="93"/>
        <v>1.1503560113448389E-2</v>
      </c>
      <c r="M614">
        <f t="shared" ca="1" si="94"/>
        <v>3.9028718567410254</v>
      </c>
    </row>
    <row r="615" spans="1:13" x14ac:dyDescent="0.45">
      <c r="A615">
        <v>2372</v>
      </c>
      <c r="B615">
        <f>RF!E668</f>
        <v>5.8900819999999996</v>
      </c>
      <c r="C615">
        <f>RF!C668+RF!D668</f>
        <v>0.10375591000000001</v>
      </c>
      <c r="D615">
        <f t="shared" si="90"/>
        <v>3.7166417419999336</v>
      </c>
      <c r="E615">
        <f t="shared" si="91"/>
        <v>1.4267051903378312</v>
      </c>
      <c r="F615">
        <f t="shared" si="95"/>
        <v>6.5469979210004872E-2</v>
      </c>
      <c r="G615">
        <f t="shared" si="96"/>
        <v>2.876494358846873E-2</v>
      </c>
      <c r="H615">
        <f t="shared" si="97"/>
        <v>5.1433469323377645</v>
      </c>
      <c r="I615">
        <f t="shared" si="98"/>
        <v>9.4234922798473605E-2</v>
      </c>
      <c r="K615">
        <f t="shared" ca="1" si="92"/>
        <v>3.893453249473692</v>
      </c>
      <c r="L615">
        <f t="shared" ca="1" si="93"/>
        <v>1.1526979995487217E-2</v>
      </c>
      <c r="M615">
        <f t="shared" ca="1" si="94"/>
        <v>3.9049802294691793</v>
      </c>
    </row>
    <row r="616" spans="1:13" x14ac:dyDescent="0.45">
      <c r="A616">
        <v>2373</v>
      </c>
      <c r="B616">
        <f>RF!E669</f>
        <v>5.8900819999999996</v>
      </c>
      <c r="C616">
        <f>RF!C669+RF!D669</f>
        <v>0.10375591000000001</v>
      </c>
      <c r="D616">
        <f t="shared" si="90"/>
        <v>3.7166417419999407</v>
      </c>
      <c r="E616">
        <f t="shared" si="91"/>
        <v>1.4293884572686042</v>
      </c>
      <c r="F616">
        <f t="shared" si="95"/>
        <v>6.5469979210004317E-2</v>
      </c>
      <c r="G616">
        <f t="shared" si="96"/>
        <v>2.8803349281117427E-2</v>
      </c>
      <c r="H616">
        <f t="shared" si="97"/>
        <v>5.1460301992685444</v>
      </c>
      <c r="I616">
        <f t="shared" si="98"/>
        <v>9.4273328491121744E-2</v>
      </c>
      <c r="K616">
        <f t="shared" ca="1" si="92"/>
        <v>3.8955331170714858</v>
      </c>
      <c r="L616">
        <f t="shared" ca="1" si="93"/>
        <v>1.1550342755890921E-2</v>
      </c>
      <c r="M616">
        <f t="shared" ca="1" si="94"/>
        <v>3.9070834598273767</v>
      </c>
    </row>
    <row r="617" spans="1:13" x14ac:dyDescent="0.45">
      <c r="A617">
        <v>2374</v>
      </c>
      <c r="B617">
        <f>RF!E670</f>
        <v>5.8900819999999996</v>
      </c>
      <c r="C617">
        <f>RF!C670+RF!D670</f>
        <v>0.10375591000000001</v>
      </c>
      <c r="D617">
        <f t="shared" si="90"/>
        <v>3.7166417419999469</v>
      </c>
      <c r="E617">
        <f t="shared" si="91"/>
        <v>1.4320651796491357</v>
      </c>
      <c r="F617">
        <f t="shared" si="95"/>
        <v>6.5469979210003831E-2</v>
      </c>
      <c r="G617">
        <f t="shared" si="96"/>
        <v>2.8841661301391524E-2</v>
      </c>
      <c r="H617">
        <f t="shared" si="97"/>
        <v>5.1487069216490831</v>
      </c>
      <c r="I617">
        <f t="shared" si="98"/>
        <v>9.4311640511395359E-2</v>
      </c>
      <c r="K617">
        <f t="shared" ca="1" si="92"/>
        <v>3.8976079118239984</v>
      </c>
      <c r="L617">
        <f t="shared" ca="1" si="93"/>
        <v>1.1573648533980506E-2</v>
      </c>
      <c r="M617">
        <f t="shared" ca="1" si="94"/>
        <v>3.9091815603579789</v>
      </c>
    </row>
    <row r="618" spans="1:13" x14ac:dyDescent="0.45">
      <c r="A618">
        <v>2375</v>
      </c>
      <c r="B618">
        <f>RF!E671</f>
        <v>5.8900819999999996</v>
      </c>
      <c r="C618">
        <f>RF!C671+RF!D671</f>
        <v>0.10375591000000001</v>
      </c>
      <c r="D618">
        <f t="shared" si="90"/>
        <v>3.7166417419999527</v>
      </c>
      <c r="E618">
        <f t="shared" si="91"/>
        <v>1.4347353734417356</v>
      </c>
      <c r="F618">
        <f t="shared" si="95"/>
        <v>6.5469979210003401E-2</v>
      </c>
      <c r="G618">
        <f t="shared" si="96"/>
        <v>2.8879879877760112E-2</v>
      </c>
      <c r="H618">
        <f t="shared" si="97"/>
        <v>5.1513771154416883</v>
      </c>
      <c r="I618">
        <f t="shared" si="98"/>
        <v>9.4349859087763513E-2</v>
      </c>
      <c r="K618">
        <f t="shared" ca="1" si="92"/>
        <v>3.8996776461040148</v>
      </c>
      <c r="L618">
        <f t="shared" ca="1" si="93"/>
        <v>1.1596897468737141E-2</v>
      </c>
      <c r="M618">
        <f t="shared" ca="1" si="94"/>
        <v>3.9112745435727518</v>
      </c>
    </row>
    <row r="619" spans="1:13" x14ac:dyDescent="0.45">
      <c r="A619">
        <v>2376</v>
      </c>
      <c r="B619">
        <f>RF!E672</f>
        <v>5.8900819999999996</v>
      </c>
      <c r="C619">
        <f>RF!C672+RF!D672</f>
        <v>0.10375591000000001</v>
      </c>
      <c r="D619">
        <f t="shared" si="90"/>
        <v>3.716641741999958</v>
      </c>
      <c r="E619">
        <f t="shared" si="91"/>
        <v>1.4373990545697812</v>
      </c>
      <c r="F619">
        <f t="shared" si="95"/>
        <v>6.5469979210003013E-2</v>
      </c>
      <c r="G619">
        <f t="shared" si="96"/>
        <v>2.8918005238135043E-2</v>
      </c>
      <c r="H619">
        <f t="shared" si="97"/>
        <v>5.1540407965697392</v>
      </c>
      <c r="I619">
        <f t="shared" si="98"/>
        <v>9.4387984448138063E-2</v>
      </c>
      <c r="K619">
        <f t="shared" ca="1" si="92"/>
        <v>3.9017423322541469</v>
      </c>
      <c r="L619">
        <f t="shared" ca="1" si="93"/>
        <v>1.1620089698803031E-2</v>
      </c>
      <c r="M619">
        <f t="shared" ca="1" si="94"/>
        <v>3.9133624219529501</v>
      </c>
    </row>
    <row r="620" spans="1:13" x14ac:dyDescent="0.45">
      <c r="A620">
        <v>2377</v>
      </c>
      <c r="B620">
        <f>RF!E673</f>
        <v>5.8900819999999996</v>
      </c>
      <c r="C620">
        <f>RF!C673+RF!D673</f>
        <v>0.10375591000000001</v>
      </c>
      <c r="D620">
        <f t="shared" si="90"/>
        <v>3.7166417419999629</v>
      </c>
      <c r="E620">
        <f t="shared" si="91"/>
        <v>1.4400562389178124</v>
      </c>
      <c r="F620">
        <f t="shared" si="95"/>
        <v>6.5469979210002666E-2</v>
      </c>
      <c r="G620">
        <f t="shared" si="96"/>
        <v>2.8956037609872289E-2</v>
      </c>
      <c r="H620">
        <f t="shared" si="97"/>
        <v>5.1566979809177749</v>
      </c>
      <c r="I620">
        <f t="shared" si="98"/>
        <v>9.4426016819874947E-2</v>
      </c>
      <c r="K620">
        <f t="shared" ca="1" si="92"/>
        <v>3.9038019825868995</v>
      </c>
      <c r="L620">
        <f t="shared" ca="1" si="93"/>
        <v>1.1643225362482216E-2</v>
      </c>
      <c r="M620">
        <f t="shared" ca="1" si="94"/>
        <v>3.9154452079493818</v>
      </c>
    </row>
    <row r="621" spans="1:13" x14ac:dyDescent="0.45">
      <c r="A621">
        <v>2378</v>
      </c>
      <c r="B621">
        <f>RF!E674</f>
        <v>5.8900819999999996</v>
      </c>
      <c r="C621">
        <f>RF!C674+RF!D674</f>
        <v>0.10375591000000001</v>
      </c>
      <c r="D621">
        <f t="shared" si="90"/>
        <v>3.7166417419999669</v>
      </c>
      <c r="E621">
        <f t="shared" si="91"/>
        <v>1.4427069423316261</v>
      </c>
      <c r="F621">
        <f t="shared" si="95"/>
        <v>6.546997921000236E-2</v>
      </c>
      <c r="G621">
        <f t="shared" si="96"/>
        <v>2.899397721977329E-2</v>
      </c>
      <c r="H621">
        <f t="shared" si="97"/>
        <v>5.1593486843315928</v>
      </c>
      <c r="I621">
        <f t="shared" si="98"/>
        <v>9.4463956429775647E-2</v>
      </c>
      <c r="K621">
        <f t="shared" ca="1" si="92"/>
        <v>3.9058566093847484</v>
      </c>
      <c r="L621">
        <f t="shared" ca="1" si="93"/>
        <v>1.1666304597741447E-2</v>
      </c>
      <c r="M621">
        <f t="shared" ca="1" si="94"/>
        <v>3.9175229139824901</v>
      </c>
    </row>
    <row r="622" spans="1:13" x14ac:dyDescent="0.45">
      <c r="A622">
        <v>2379</v>
      </c>
      <c r="B622">
        <f>RF!E675</f>
        <v>5.8900819999999996</v>
      </c>
      <c r="C622">
        <f>RF!C675+RF!D675</f>
        <v>0.10375591000000001</v>
      </c>
      <c r="D622">
        <f t="shared" si="90"/>
        <v>3.7166417419999709</v>
      </c>
      <c r="E622">
        <f t="shared" si="91"/>
        <v>1.4453511806183712</v>
      </c>
      <c r="F622">
        <f t="shared" si="95"/>
        <v>6.5469979210002097E-2</v>
      </c>
      <c r="G622">
        <f t="shared" si="96"/>
        <v>2.9031824294086316E-2</v>
      </c>
      <c r="H622">
        <f t="shared" si="97"/>
        <v>5.1619929226183423</v>
      </c>
      <c r="I622">
        <f t="shared" si="98"/>
        <v>9.4501803504088405E-2</v>
      </c>
      <c r="K622">
        <f t="shared" ca="1" si="92"/>
        <v>3.9079062249002119</v>
      </c>
      <c r="L622">
        <f t="shared" ca="1" si="93"/>
        <v>1.1689327542210932E-2</v>
      </c>
      <c r="M622">
        <f t="shared" ca="1" si="94"/>
        <v>3.9195955524424226</v>
      </c>
    </row>
    <row r="623" spans="1:13" x14ac:dyDescent="0.45">
      <c r="A623">
        <v>2380</v>
      </c>
      <c r="B623">
        <f>RF!E676</f>
        <v>5.8900819999999996</v>
      </c>
      <c r="C623">
        <f>RF!C676+RF!D676</f>
        <v>0.10375591000000001</v>
      </c>
      <c r="D623">
        <f t="shared" si="90"/>
        <v>3.716641741999974</v>
      </c>
      <c r="E623">
        <f t="shared" si="91"/>
        <v>1.4479889695466424</v>
      </c>
      <c r="F623">
        <f t="shared" si="95"/>
        <v>6.5469979210001861E-2</v>
      </c>
      <c r="G623">
        <f t="shared" si="96"/>
        <v>2.9069579058507811E-2</v>
      </c>
      <c r="H623">
        <f t="shared" si="97"/>
        <v>5.1646307115466161</v>
      </c>
      <c r="I623">
        <f t="shared" si="98"/>
        <v>9.4539558268509669E-2</v>
      </c>
      <c r="K623">
        <f t="shared" ca="1" si="92"/>
        <v>3.9099508413559225</v>
      </c>
      <c r="L623">
        <f t="shared" ca="1" si="93"/>
        <v>1.1712294333185214E-2</v>
      </c>
      <c r="M623">
        <f t="shared" ca="1" si="94"/>
        <v>3.9216631356891076</v>
      </c>
    </row>
    <row r="624" spans="1:13" x14ac:dyDescent="0.45">
      <c r="A624">
        <v>2381</v>
      </c>
      <c r="B624">
        <f>RF!E677</f>
        <v>5.8900819999999996</v>
      </c>
      <c r="C624">
        <f>RF!C677+RF!D677</f>
        <v>0.10375591000000001</v>
      </c>
      <c r="D624">
        <f t="shared" si="90"/>
        <v>3.7166417419999771</v>
      </c>
      <c r="E624">
        <f t="shared" si="91"/>
        <v>1.4506203248465743</v>
      </c>
      <c r="F624">
        <f t="shared" si="95"/>
        <v>6.5469979210001653E-2</v>
      </c>
      <c r="G624">
        <f t="shared" si="96"/>
        <v>2.9107241738183739E-2</v>
      </c>
      <c r="H624">
        <f t="shared" si="97"/>
        <v>5.1672620668465514</v>
      </c>
      <c r="I624">
        <f t="shared" si="98"/>
        <v>9.4577220948185395E-2</v>
      </c>
      <c r="K624">
        <f t="shared" ca="1" si="92"/>
        <v>3.9119904709447044</v>
      </c>
      <c r="L624">
        <f t="shared" ca="1" si="93"/>
        <v>1.1735205107623964E-2</v>
      </c>
      <c r="M624">
        <f t="shared" ca="1" si="94"/>
        <v>3.9237256760523285</v>
      </c>
    </row>
    <row r="625" spans="1:13" x14ac:dyDescent="0.45">
      <c r="A625">
        <v>2382</v>
      </c>
      <c r="B625">
        <f>RF!E678</f>
        <v>5.8900819999999996</v>
      </c>
      <c r="C625">
        <f>RF!C678+RF!D678</f>
        <v>0.10375591000000001</v>
      </c>
      <c r="D625">
        <f t="shared" si="90"/>
        <v>3.7166417419999793</v>
      </c>
      <c r="E625">
        <f t="shared" si="91"/>
        <v>1.4532452622099359</v>
      </c>
      <c r="F625">
        <f t="shared" si="95"/>
        <v>6.5469979210001458E-2</v>
      </c>
      <c r="G625">
        <f t="shared" si="96"/>
        <v>2.9144812557710929E-2</v>
      </c>
      <c r="H625">
        <f t="shared" si="97"/>
        <v>5.1698870042099152</v>
      </c>
      <c r="I625">
        <f t="shared" si="98"/>
        <v>9.4614791767712383E-2</v>
      </c>
      <c r="K625">
        <f t="shared" ca="1" si="92"/>
        <v>3.9140251258296406</v>
      </c>
      <c r="L625">
        <f t="shared" ca="1" si="93"/>
        <v>1.1758060002152794E-2</v>
      </c>
      <c r="M625">
        <f t="shared" ca="1" si="94"/>
        <v>3.9257831858317935</v>
      </c>
    </row>
    <row r="626" spans="1:13" x14ac:dyDescent="0.45">
      <c r="A626">
        <v>2383</v>
      </c>
      <c r="B626">
        <f>RF!E679</f>
        <v>5.8900819999999996</v>
      </c>
      <c r="C626">
        <f>RF!C679+RF!D679</f>
        <v>0.10375591000000001</v>
      </c>
      <c r="D626">
        <f t="shared" si="90"/>
        <v>3.7166417419999815</v>
      </c>
      <c r="E626">
        <f t="shared" si="91"/>
        <v>1.4558637972902231</v>
      </c>
      <c r="F626">
        <f t="shared" si="95"/>
        <v>6.5469979210001292E-2</v>
      </c>
      <c r="G626">
        <f t="shared" si="96"/>
        <v>2.9182291741138414E-2</v>
      </c>
      <c r="H626">
        <f t="shared" si="97"/>
        <v>5.1725055392902046</v>
      </c>
      <c r="I626">
        <f t="shared" si="98"/>
        <v>9.4652270951139705E-2</v>
      </c>
      <c r="K626">
        <f t="shared" ca="1" si="92"/>
        <v>3.9160548181441497</v>
      </c>
      <c r="L626">
        <f t="shared" ca="1" si="93"/>
        <v>1.1780859153064123E-2</v>
      </c>
      <c r="M626">
        <f t="shared" ca="1" si="94"/>
        <v>3.9278356772972138</v>
      </c>
    </row>
    <row r="627" spans="1:13" x14ac:dyDescent="0.45">
      <c r="A627">
        <v>2384</v>
      </c>
      <c r="B627">
        <f>RF!E680</f>
        <v>5.8900819999999996</v>
      </c>
      <c r="C627">
        <f>RF!C680+RF!D680</f>
        <v>0.10375591000000001</v>
      </c>
      <c r="D627">
        <f t="shared" si="90"/>
        <v>3.7166417419999833</v>
      </c>
      <c r="E627">
        <f t="shared" si="91"/>
        <v>1.4584759457027527</v>
      </c>
      <c r="F627">
        <f t="shared" si="95"/>
        <v>6.5469979210001139E-2</v>
      </c>
      <c r="G627">
        <f t="shared" si="96"/>
        <v>2.9219679511968764E-2</v>
      </c>
      <c r="H627">
        <f t="shared" si="97"/>
        <v>5.1751176877027358</v>
      </c>
      <c r="I627">
        <f t="shared" si="98"/>
        <v>9.468965872196991E-2</v>
      </c>
      <c r="K627">
        <f t="shared" ca="1" si="92"/>
        <v>3.9180795599920559</v>
      </c>
      <c r="L627">
        <f t="shared" ca="1" si="93"/>
        <v>1.1803602696317913E-2</v>
      </c>
      <c r="M627">
        <f t="shared" ca="1" si="94"/>
        <v>3.9298831626883737</v>
      </c>
    </row>
    <row r="628" spans="1:13" x14ac:dyDescent="0.45">
      <c r="A628">
        <v>2385</v>
      </c>
      <c r="B628">
        <f>RF!E681</f>
        <v>5.8900819999999996</v>
      </c>
      <c r="C628">
        <f>RF!C681+RF!D681</f>
        <v>0.10375591000000001</v>
      </c>
      <c r="D628">
        <f t="shared" si="90"/>
        <v>3.7166417419999851</v>
      </c>
      <c r="E628">
        <f t="shared" si="91"/>
        <v>1.4610817230247555</v>
      </c>
      <c r="F628">
        <f t="shared" si="95"/>
        <v>6.5469979210001014E-2</v>
      </c>
      <c r="G628">
        <f t="shared" si="96"/>
        <v>2.9256976093159425E-2</v>
      </c>
      <c r="H628">
        <f t="shared" si="97"/>
        <v>5.1777234650247408</v>
      </c>
      <c r="I628">
        <f t="shared" si="98"/>
        <v>9.4726955303160443E-2</v>
      </c>
      <c r="K628">
        <f t="shared" ca="1" si="92"/>
        <v>3.9200993634476626</v>
      </c>
      <c r="L628">
        <f t="shared" ca="1" si="93"/>
        <v>1.1826290767542531E-2</v>
      </c>
      <c r="M628">
        <f t="shared" ca="1" si="94"/>
        <v>3.9319256542152052</v>
      </c>
    </row>
    <row r="629" spans="1:13" x14ac:dyDescent="0.45">
      <c r="A629">
        <v>2386</v>
      </c>
      <c r="B629">
        <f>RF!E682</f>
        <v>5.8900819999999996</v>
      </c>
      <c r="C629">
        <f>RF!C682+RF!D682</f>
        <v>0.10375591000000001</v>
      </c>
      <c r="D629">
        <f t="shared" si="90"/>
        <v>3.7166417419999864</v>
      </c>
      <c r="E629">
        <f t="shared" si="91"/>
        <v>1.463681144795469</v>
      </c>
      <c r="F629">
        <f t="shared" si="95"/>
        <v>6.5469979210000903E-2</v>
      </c>
      <c r="G629">
        <f t="shared" si="96"/>
        <v>2.9294181707124039E-2</v>
      </c>
      <c r="H629">
        <f t="shared" si="97"/>
        <v>5.1803228867954552</v>
      </c>
      <c r="I629">
        <f t="shared" si="98"/>
        <v>9.4764160917124945E-2</v>
      </c>
      <c r="K629">
        <f t="shared" ca="1" si="92"/>
        <v>3.922114240555822</v>
      </c>
      <c r="L629">
        <f t="shared" ca="1" si="93"/>
        <v>1.1848923502035541E-2</v>
      </c>
      <c r="M629">
        <f t="shared" ca="1" si="94"/>
        <v>3.9339631640578574</v>
      </c>
    </row>
    <row r="630" spans="1:13" x14ac:dyDescent="0.45">
      <c r="A630">
        <v>2387</v>
      </c>
      <c r="B630">
        <f>RF!E683</f>
        <v>5.8900819999999996</v>
      </c>
      <c r="C630">
        <f>RF!C683+RF!D683</f>
        <v>0.10375591000000001</v>
      </c>
      <c r="D630">
        <f t="shared" si="90"/>
        <v>3.7166417419999882</v>
      </c>
      <c r="E630">
        <f t="shared" si="91"/>
        <v>1.4662742265162299</v>
      </c>
      <c r="F630">
        <f t="shared" si="95"/>
        <v>6.5469979210000792E-2</v>
      </c>
      <c r="G630">
        <f t="shared" si="96"/>
        <v>2.933129657573378E-2</v>
      </c>
      <c r="H630">
        <f t="shared" si="97"/>
        <v>5.1829159685162178</v>
      </c>
      <c r="I630">
        <f t="shared" si="98"/>
        <v>9.4801275785734579E-2</v>
      </c>
      <c r="K630">
        <f t="shared" ca="1" si="92"/>
        <v>3.9241242033320107</v>
      </c>
      <c r="L630">
        <f t="shared" ca="1" si="93"/>
        <v>1.1871501034764503E-2</v>
      </c>
      <c r="M630">
        <f t="shared" ca="1" si="94"/>
        <v>3.9359957043667753</v>
      </c>
    </row>
    <row r="631" spans="1:13" x14ac:dyDescent="0.45">
      <c r="A631">
        <v>2388</v>
      </c>
      <c r="B631">
        <f>RF!E684</f>
        <v>5.8900819999999996</v>
      </c>
      <c r="C631">
        <f>RF!C684+RF!D684</f>
        <v>0.10375591000000001</v>
      </c>
      <c r="D631">
        <f t="shared" si="90"/>
        <v>3.7166417419999895</v>
      </c>
      <c r="E631">
        <f t="shared" si="91"/>
        <v>1.4688609836505671</v>
      </c>
      <c r="F631">
        <f t="shared" si="95"/>
        <v>6.5469979210000695E-2</v>
      </c>
      <c r="G631">
        <f t="shared" si="96"/>
        <v>2.9368320920318672E-2</v>
      </c>
      <c r="H631">
        <f t="shared" si="97"/>
        <v>5.1855027256505561</v>
      </c>
      <c r="I631">
        <f t="shared" si="98"/>
        <v>9.4838300130319367E-2</v>
      </c>
      <c r="K631">
        <f t="shared" ca="1" si="92"/>
        <v>3.9261292637623977</v>
      </c>
      <c r="L631">
        <f t="shared" ca="1" si="93"/>
        <v>1.1894023500367803E-2</v>
      </c>
      <c r="M631">
        <f t="shared" ca="1" si="94"/>
        <v>3.9380232872627654</v>
      </c>
    </row>
    <row r="632" spans="1:13" x14ac:dyDescent="0.45">
      <c r="A632">
        <v>2389</v>
      </c>
      <c r="B632">
        <f>RF!E685</f>
        <v>5.8900819999999996</v>
      </c>
      <c r="C632">
        <f>RF!C685+RF!D685</f>
        <v>0.10375591000000001</v>
      </c>
      <c r="D632">
        <f t="shared" si="90"/>
        <v>3.7166417419999904</v>
      </c>
      <c r="E632">
        <f t="shared" si="91"/>
        <v>1.4714414316242934</v>
      </c>
      <c r="F632">
        <f t="shared" si="95"/>
        <v>6.5469979210000612E-2</v>
      </c>
      <c r="G632">
        <f t="shared" si="96"/>
        <v>2.940525496166891E-2</v>
      </c>
      <c r="H632">
        <f t="shared" si="97"/>
        <v>5.1880831736242836</v>
      </c>
      <c r="I632">
        <f t="shared" si="98"/>
        <v>9.4875234171669515E-2</v>
      </c>
      <c r="K632">
        <f t="shared" ca="1" si="92"/>
        <v>3.9281294338039183</v>
      </c>
      <c r="L632">
        <f t="shared" ca="1" si="93"/>
        <v>1.1916491033155443E-2</v>
      </c>
      <c r="M632">
        <f t="shared" ca="1" si="94"/>
        <v>3.9400459248370736</v>
      </c>
    </row>
    <row r="633" spans="1:13" x14ac:dyDescent="0.45">
      <c r="A633">
        <v>2390</v>
      </c>
      <c r="B633">
        <f>RF!E686</f>
        <v>5.8900819999999996</v>
      </c>
      <c r="C633">
        <f>RF!C686+RF!D686</f>
        <v>0.10375591000000001</v>
      </c>
      <c r="D633">
        <f t="shared" si="90"/>
        <v>3.7166417419999913</v>
      </c>
      <c r="E633">
        <f t="shared" si="91"/>
        <v>1.4740155858255981</v>
      </c>
      <c r="F633">
        <f t="shared" si="95"/>
        <v>6.5469979210000542E-2</v>
      </c>
      <c r="G633">
        <f t="shared" si="96"/>
        <v>2.9442098920036176E-2</v>
      </c>
      <c r="H633">
        <f t="shared" si="97"/>
        <v>5.1906573278255896</v>
      </c>
      <c r="I633">
        <f t="shared" si="98"/>
        <v>9.4912078130036714E-2</v>
      </c>
      <c r="K633">
        <f t="shared" ca="1" si="92"/>
        <v>3.9301247253843448</v>
      </c>
      <c r="L633">
        <f t="shared" ca="1" si="93"/>
        <v>1.1938903767109836E-2</v>
      </c>
      <c r="M633">
        <f t="shared" ca="1" si="94"/>
        <v>3.9420636291514546</v>
      </c>
    </row>
    <row r="634" spans="1:13" x14ac:dyDescent="0.45">
      <c r="A634">
        <v>2391</v>
      </c>
      <c r="B634">
        <f>RF!E687</f>
        <v>5.8900819999999996</v>
      </c>
      <c r="C634">
        <f>RF!C687+RF!D687</f>
        <v>0.10375591000000001</v>
      </c>
      <c r="D634">
        <f t="shared" si="90"/>
        <v>3.7166417419999922</v>
      </c>
      <c r="E634">
        <f t="shared" si="91"/>
        <v>1.4765834616051379</v>
      </c>
      <c r="F634">
        <f t="shared" si="95"/>
        <v>6.5469979210000473E-2</v>
      </c>
      <c r="G634">
        <f t="shared" si="96"/>
        <v>2.9478853015134955E-2</v>
      </c>
      <c r="H634">
        <f t="shared" si="97"/>
        <v>5.1932252036051301</v>
      </c>
      <c r="I634">
        <f t="shared" si="98"/>
        <v>9.4948832225135421E-2</v>
      </c>
      <c r="K634">
        <f t="shared" ca="1" si="92"/>
        <v>3.9321151504023559</v>
      </c>
      <c r="L634">
        <f t="shared" ca="1" si="93"/>
        <v>1.1961261835886593E-2</v>
      </c>
      <c r="M634">
        <f t="shared" ca="1" si="94"/>
        <v>3.9440764122382426</v>
      </c>
    </row>
    <row r="635" spans="1:13" x14ac:dyDescent="0.45">
      <c r="A635">
        <v>2392</v>
      </c>
      <c r="B635">
        <f>RF!E688</f>
        <v>5.8900819999999996</v>
      </c>
      <c r="C635">
        <f>RF!C688+RF!D688</f>
        <v>0.10375591000000001</v>
      </c>
      <c r="D635">
        <f t="shared" si="90"/>
        <v>3.7166417419999926</v>
      </c>
      <c r="E635">
        <f t="shared" si="91"/>
        <v>1.4791450742761287</v>
      </c>
      <c r="F635">
        <f t="shared" si="95"/>
        <v>6.5469979210000417E-2</v>
      </c>
      <c r="G635">
        <f t="shared" si="96"/>
        <v>2.951551746614384E-2</v>
      </c>
      <c r="H635">
        <f t="shared" si="97"/>
        <v>5.1957868162761214</v>
      </c>
      <c r="I635">
        <f t="shared" si="98"/>
        <v>9.4985496676144254E-2</v>
      </c>
      <c r="K635">
        <f t="shared" ca="1" si="92"/>
        <v>3.9341007207276104</v>
      </c>
      <c r="L635">
        <f t="shared" ca="1" si="93"/>
        <v>1.1983565372815363E-2</v>
      </c>
      <c r="M635">
        <f t="shared" ca="1" si="94"/>
        <v>3.9460842861004259</v>
      </c>
    </row>
    <row r="636" spans="1:13" x14ac:dyDescent="0.45">
      <c r="A636">
        <v>2393</v>
      </c>
      <c r="B636">
        <f>RF!E689</f>
        <v>5.8900819999999996</v>
      </c>
      <c r="C636">
        <f>RF!C689+RF!D689</f>
        <v>0.10375591000000001</v>
      </c>
      <c r="D636">
        <f t="shared" si="90"/>
        <v>3.7166417419999935</v>
      </c>
      <c r="E636">
        <f t="shared" si="91"/>
        <v>1.4817004391144377</v>
      </c>
      <c r="F636">
        <f t="shared" si="95"/>
        <v>6.5469979210000362E-2</v>
      </c>
      <c r="G636">
        <f t="shared" si="96"/>
        <v>2.9552092491706844E-2</v>
      </c>
      <c r="H636">
        <f t="shared" si="97"/>
        <v>5.1983421811144312</v>
      </c>
      <c r="I636">
        <f t="shared" si="98"/>
        <v>9.5022071701707206E-2</v>
      </c>
      <c r="K636">
        <f t="shared" ca="1" si="92"/>
        <v>3.9360814482008171</v>
      </c>
      <c r="L636">
        <f t="shared" ca="1" si="93"/>
        <v>1.2005814510900575E-2</v>
      </c>
      <c r="M636">
        <f t="shared" ca="1" si="94"/>
        <v>3.9480872627117178</v>
      </c>
    </row>
    <row r="637" spans="1:13" x14ac:dyDescent="0.45">
      <c r="A637">
        <v>2394</v>
      </c>
      <c r="B637">
        <f>RF!E690</f>
        <v>5.8900819999999996</v>
      </c>
      <c r="C637">
        <f>RF!C690+RF!D690</f>
        <v>0.10375591000000001</v>
      </c>
      <c r="D637">
        <f t="shared" si="90"/>
        <v>3.7166417419999944</v>
      </c>
      <c r="E637">
        <f t="shared" si="91"/>
        <v>1.4842495713586736</v>
      </c>
      <c r="F637">
        <f t="shared" si="95"/>
        <v>6.546997921000032E-2</v>
      </c>
      <c r="G637">
        <f t="shared" si="96"/>
        <v>2.9588578309934704E-2</v>
      </c>
      <c r="H637">
        <f t="shared" si="97"/>
        <v>5.2008913133586683</v>
      </c>
      <c r="I637">
        <f t="shared" si="98"/>
        <v>9.5058557519935027E-2</v>
      </c>
      <c r="K637">
        <f t="shared" ca="1" si="92"/>
        <v>3.9380573446338043</v>
      </c>
      <c r="L637">
        <f t="shared" ca="1" si="93"/>
        <v>1.2028009382822278E-2</v>
      </c>
      <c r="M637">
        <f t="shared" ca="1" si="94"/>
        <v>3.9500853540166267</v>
      </c>
    </row>
    <row r="638" spans="1:13" x14ac:dyDescent="0.45">
      <c r="A638">
        <v>2395</v>
      </c>
      <c r="B638">
        <f>RF!E691</f>
        <v>5.8900819999999996</v>
      </c>
      <c r="C638">
        <f>RF!C691+RF!D691</f>
        <v>0.10375591000000001</v>
      </c>
      <c r="D638">
        <f t="shared" si="90"/>
        <v>3.7166417419999953</v>
      </c>
      <c r="E638">
        <f t="shared" si="91"/>
        <v>1.4867924862102779</v>
      </c>
      <c r="F638">
        <f t="shared" si="95"/>
        <v>6.5469979210000279E-2</v>
      </c>
      <c r="G638">
        <f t="shared" si="96"/>
        <v>2.9624975138406177E-2</v>
      </c>
      <c r="H638">
        <f t="shared" si="97"/>
        <v>5.2034342282102735</v>
      </c>
      <c r="I638">
        <f t="shared" si="98"/>
        <v>9.5094954348406452E-2</v>
      </c>
      <c r="K638">
        <f t="shared" ca="1" si="92"/>
        <v>3.9400284218095907</v>
      </c>
      <c r="L638">
        <f t="shared" ca="1" si="93"/>
        <v>1.2050150120936888E-2</v>
      </c>
      <c r="M638">
        <f t="shared" ca="1" si="94"/>
        <v>3.9520785719305276</v>
      </c>
    </row>
    <row r="639" spans="1:13" x14ac:dyDescent="0.45">
      <c r="A639">
        <v>2396</v>
      </c>
      <c r="B639">
        <f>RF!E692</f>
        <v>5.8900819999999996</v>
      </c>
      <c r="C639">
        <f>RF!C692+RF!D692</f>
        <v>0.10375591000000001</v>
      </c>
      <c r="D639">
        <f t="shared" si="90"/>
        <v>3.7166417419999958</v>
      </c>
      <c r="E639">
        <f t="shared" si="91"/>
        <v>1.4893291988336153</v>
      </c>
      <c r="F639">
        <f t="shared" si="95"/>
        <v>6.5469979210000251E-2</v>
      </c>
      <c r="G639">
        <f t="shared" si="96"/>
        <v>2.9661283194169344E-2</v>
      </c>
      <c r="H639">
        <f t="shared" si="97"/>
        <v>5.2059709408336108</v>
      </c>
      <c r="I639">
        <f t="shared" si="98"/>
        <v>9.5131262404169595E-2</v>
      </c>
      <c r="K639">
        <f t="shared" ca="1" si="92"/>
        <v>3.941994691482456</v>
      </c>
      <c r="L639">
        <f t="shared" ca="1" si="93"/>
        <v>1.2072236857278039E-2</v>
      </c>
      <c r="M639">
        <f t="shared" ca="1" si="94"/>
        <v>3.9540669283397341</v>
      </c>
    </row>
    <row r="640" spans="1:13" x14ac:dyDescent="0.45">
      <c r="A640">
        <v>2397</v>
      </c>
      <c r="B640">
        <f>RF!E693</f>
        <v>5.8900819999999996</v>
      </c>
      <c r="C640">
        <f>RF!C693+RF!D693</f>
        <v>0.10375591000000001</v>
      </c>
      <c r="D640">
        <f t="shared" si="90"/>
        <v>3.7166417419999958</v>
      </c>
      <c r="E640">
        <f t="shared" si="91"/>
        <v>1.4918597243560641</v>
      </c>
      <c r="F640">
        <f t="shared" si="95"/>
        <v>6.5469979210000223E-2</v>
      </c>
      <c r="G640">
        <f t="shared" si="96"/>
        <v>2.9697502693742897E-2</v>
      </c>
      <c r="H640">
        <f t="shared" si="97"/>
        <v>5.2085014663560596</v>
      </c>
      <c r="I640">
        <f t="shared" si="98"/>
        <v>9.516748190374312E-2</v>
      </c>
      <c r="K640">
        <f t="shared" ca="1" si="92"/>
        <v>3.9439561653780113</v>
      </c>
      <c r="L640">
        <f t="shared" ca="1" si="93"/>
        <v>1.2094269723557288E-2</v>
      </c>
      <c r="M640">
        <f t="shared" ca="1" si="94"/>
        <v>3.9560504351015684</v>
      </c>
    </row>
    <row r="641" spans="1:13" x14ac:dyDescent="0.45">
      <c r="A641">
        <v>2398</v>
      </c>
      <c r="B641">
        <f>RF!E694</f>
        <v>5.8900819999999996</v>
      </c>
      <c r="C641">
        <f>RF!C694+RF!D694</f>
        <v>0.10375591000000001</v>
      </c>
      <c r="D641">
        <f t="shared" si="90"/>
        <v>3.7166417419999958</v>
      </c>
      <c r="E641">
        <f t="shared" si="91"/>
        <v>1.494384077868107</v>
      </c>
      <c r="F641">
        <f t="shared" si="95"/>
        <v>6.5469979210000195E-2</v>
      </c>
      <c r="G641">
        <f t="shared" si="96"/>
        <v>2.9733633853117433E-2</v>
      </c>
      <c r="H641">
        <f t="shared" si="97"/>
        <v>5.2110258198681025</v>
      </c>
      <c r="I641">
        <f t="shared" si="98"/>
        <v>9.5203613063117629E-2</v>
      </c>
      <c r="K641">
        <f t="shared" ca="1" si="92"/>
        <v>3.9459128551932694</v>
      </c>
      <c r="L641">
        <f t="shared" ca="1" si="93"/>
        <v>1.2116248851164966E-2</v>
      </c>
      <c r="M641">
        <f t="shared" ca="1" si="94"/>
        <v>3.9580291040444342</v>
      </c>
    </row>
    <row r="642" spans="1:13" x14ac:dyDescent="0.45">
      <c r="A642">
        <v>2399</v>
      </c>
      <c r="B642">
        <f>RF!E695</f>
        <v>5.8900819999999996</v>
      </c>
      <c r="C642">
        <f>RF!C695+RF!D695</f>
        <v>0.10375591000000001</v>
      </c>
      <c r="D642">
        <f t="shared" si="90"/>
        <v>3.7166417419999958</v>
      </c>
      <c r="E642">
        <f t="shared" si="91"/>
        <v>1.4969022744234204</v>
      </c>
      <c r="F642">
        <f t="shared" si="95"/>
        <v>6.5469979210000168E-2</v>
      </c>
      <c r="G642">
        <f t="shared" si="96"/>
        <v>2.9769676887756748E-2</v>
      </c>
      <c r="H642">
        <f t="shared" si="97"/>
        <v>5.2135440164234161</v>
      </c>
      <c r="I642">
        <f t="shared" si="98"/>
        <v>9.523965609775692E-2</v>
      </c>
      <c r="K642">
        <f t="shared" ca="1" si="92"/>
        <v>3.9478647725967129</v>
      </c>
      <c r="L642">
        <f t="shared" ca="1" si="93"/>
        <v>1.2138174371170945E-2</v>
      </c>
      <c r="M642">
        <f t="shared" ca="1" si="94"/>
        <v>3.9600029469678839</v>
      </c>
    </row>
    <row r="643" spans="1:13" x14ac:dyDescent="0.45">
      <c r="A643">
        <v>2400</v>
      </c>
      <c r="B643">
        <f>RF!E696</f>
        <v>5.8900819999999996</v>
      </c>
      <c r="C643">
        <f>RF!C696+RF!D696</f>
        <v>0.10375591000000001</v>
      </c>
      <c r="D643">
        <f t="shared" si="90"/>
        <v>3.7166417419999958</v>
      </c>
      <c r="E643">
        <f t="shared" si="91"/>
        <v>1.4994143290389643</v>
      </c>
      <c r="F643">
        <f t="shared" si="95"/>
        <v>6.546997921000014E-2</v>
      </c>
      <c r="G643">
        <f t="shared" si="96"/>
        <v>2.9805632012599111E-2</v>
      </c>
      <c r="H643">
        <f t="shared" si="97"/>
        <v>5.2160560710389596</v>
      </c>
      <c r="I643">
        <f t="shared" si="98"/>
        <v>9.5275611222599255E-2</v>
      </c>
      <c r="K643">
        <f t="shared" ca="1" si="92"/>
        <v>3.9498119292283635</v>
      </c>
      <c r="L643">
        <f t="shared" ca="1" si="93"/>
        <v>1.2160046414325398E-2</v>
      </c>
      <c r="M643">
        <f t="shared" ca="1" si="94"/>
        <v>3.961971975642689</v>
      </c>
    </row>
    <row r="644" spans="1:13" x14ac:dyDescent="0.45">
      <c r="A644">
        <v>2401</v>
      </c>
      <c r="B644">
        <f>RF!E697</f>
        <v>5.8900819999999996</v>
      </c>
      <c r="C644">
        <f>RF!C697+RF!D697</f>
        <v>0.10375591000000001</v>
      </c>
      <c r="D644">
        <f t="shared" si="90"/>
        <v>3.7166417419999958</v>
      </c>
      <c r="E644">
        <f t="shared" si="91"/>
        <v>1.5019202566950725</v>
      </c>
      <c r="F644">
        <f t="shared" si="95"/>
        <v>6.5469979210000126E-2</v>
      </c>
      <c r="G644">
        <f t="shared" si="96"/>
        <v>2.9841499442058557E-2</v>
      </c>
      <c r="H644">
        <f t="shared" si="97"/>
        <v>5.2185619986950682</v>
      </c>
      <c r="I644">
        <f t="shared" si="98"/>
        <v>9.531147865205869E-2</v>
      </c>
      <c r="K644">
        <f t="shared" ca="1" si="92"/>
        <v>3.9517543366998562</v>
      </c>
      <c r="L644">
        <f t="shared" ca="1" si="93"/>
        <v>1.2181865111059623E-2</v>
      </c>
      <c r="M644">
        <f t="shared" ca="1" si="94"/>
        <v>3.9639362018109159</v>
      </c>
    </row>
    <row r="645" spans="1:13" x14ac:dyDescent="0.45">
      <c r="A645">
        <v>2402</v>
      </c>
      <c r="B645">
        <f>RF!E698</f>
        <v>5.8900819999999996</v>
      </c>
      <c r="C645">
        <f>RF!C698+RF!D698</f>
        <v>0.10375591000000001</v>
      </c>
      <c r="D645">
        <f t="shared" si="90"/>
        <v>3.7166417419999958</v>
      </c>
      <c r="E645">
        <f t="shared" si="91"/>
        <v>1.5044200723355408</v>
      </c>
      <c r="F645">
        <f t="shared" si="95"/>
        <v>6.5469979210000112E-2</v>
      </c>
      <c r="G645">
        <f t="shared" si="96"/>
        <v>2.9877279390026157E-2</v>
      </c>
      <c r="H645">
        <f t="shared" si="97"/>
        <v>5.2210618143355365</v>
      </c>
      <c r="I645">
        <f t="shared" si="98"/>
        <v>9.5347258600026269E-2</v>
      </c>
      <c r="K645">
        <f t="shared" ca="1" si="92"/>
        <v>3.9536920065945016</v>
      </c>
      <c r="L645">
        <f t="shared" ca="1" si="93"/>
        <v>1.2203630591486757E-2</v>
      </c>
      <c r="M645">
        <f t="shared" ca="1" si="94"/>
        <v>3.9658956371859881</v>
      </c>
    </row>
    <row r="646" spans="1:13" x14ac:dyDescent="0.45">
      <c r="A646">
        <v>2403</v>
      </c>
      <c r="B646">
        <f>RF!E699</f>
        <v>5.8900819999999996</v>
      </c>
      <c r="C646">
        <f>RF!C699+RF!D699</f>
        <v>0.10375591000000001</v>
      </c>
      <c r="D646">
        <f t="shared" si="90"/>
        <v>3.7166417419999958</v>
      </c>
      <c r="E646">
        <f t="shared" si="91"/>
        <v>1.5069137908677173</v>
      </c>
      <c r="F646">
        <f t="shared" si="95"/>
        <v>6.5469979210000098E-2</v>
      </c>
      <c r="G646">
        <f t="shared" si="96"/>
        <v>2.9912972069871296E-2</v>
      </c>
      <c r="H646">
        <f t="shared" si="97"/>
        <v>5.2235555328677128</v>
      </c>
      <c r="I646">
        <f t="shared" si="98"/>
        <v>9.5382951279871397E-2</v>
      </c>
      <c r="K646">
        <f t="shared" ca="1" si="92"/>
        <v>3.9556249504673588</v>
      </c>
      <c r="L646">
        <f t="shared" ca="1" si="93"/>
        <v>1.2225342985402617E-2</v>
      </c>
      <c r="M646">
        <f t="shared" ca="1" si="94"/>
        <v>3.9678502934527615</v>
      </c>
    </row>
    <row r="647" spans="1:13" x14ac:dyDescent="0.45">
      <c r="A647">
        <v>2404</v>
      </c>
      <c r="B647">
        <f>RF!E700</f>
        <v>5.8900819999999996</v>
      </c>
      <c r="C647">
        <f>RF!C700+RF!D700</f>
        <v>0.10375591000000001</v>
      </c>
      <c r="D647">
        <f t="shared" si="90"/>
        <v>3.7166417419999958</v>
      </c>
      <c r="E647">
        <f t="shared" si="91"/>
        <v>1.5094014271625902</v>
      </c>
      <c r="F647">
        <f t="shared" si="95"/>
        <v>6.5469979210000084E-2</v>
      </c>
      <c r="G647">
        <f t="shared" si="96"/>
        <v>2.9948577694442948E-2</v>
      </c>
      <c r="H647">
        <f t="shared" si="97"/>
        <v>5.2260431691625859</v>
      </c>
      <c r="I647">
        <f t="shared" si="98"/>
        <v>9.5418556904443036E-2</v>
      </c>
      <c r="K647">
        <f t="shared" ca="1" si="92"/>
        <v>3.9575531798453056</v>
      </c>
      <c r="L647">
        <f t="shared" ca="1" si="93"/>
        <v>1.2247002422286431E-2</v>
      </c>
      <c r="M647">
        <f t="shared" ca="1" si="94"/>
        <v>3.9698001822675919</v>
      </c>
    </row>
    <row r="648" spans="1:13" x14ac:dyDescent="0.45">
      <c r="A648">
        <v>2405</v>
      </c>
      <c r="B648">
        <f>RF!E701</f>
        <v>5.8900819999999996</v>
      </c>
      <c r="C648">
        <f>RF!C701+RF!D701</f>
        <v>0.10375591000000001</v>
      </c>
      <c r="D648">
        <f t="shared" si="90"/>
        <v>3.7166417419999958</v>
      </c>
      <c r="E648">
        <f t="shared" si="91"/>
        <v>1.5118829960548774</v>
      </c>
      <c r="F648">
        <f t="shared" si="95"/>
        <v>6.546997921000007E-2</v>
      </c>
      <c r="G648">
        <f t="shared" si="96"/>
        <v>2.9984096476070945E-2</v>
      </c>
      <c r="H648">
        <f t="shared" si="97"/>
        <v>5.2285247380548734</v>
      </c>
      <c r="I648">
        <f t="shared" si="98"/>
        <v>9.5454075686071019E-2</v>
      </c>
      <c r="K648">
        <f t="shared" ca="1" si="92"/>
        <v>3.9594767062271039</v>
      </c>
      <c r="L648">
        <f t="shared" ca="1" si="93"/>
        <v>1.2268609031301626E-2</v>
      </c>
      <c r="M648">
        <f t="shared" ca="1" si="94"/>
        <v>3.9717453152584055</v>
      </c>
    </row>
    <row r="649" spans="1:13" x14ac:dyDescent="0.45">
      <c r="A649">
        <v>2406</v>
      </c>
      <c r="B649">
        <f>RF!E702</f>
        <v>5.8900819999999996</v>
      </c>
      <c r="C649">
        <f>RF!C702+RF!D702</f>
        <v>0.10375591000000001</v>
      </c>
      <c r="D649">
        <f t="shared" ref="D649:D712" si="99">D648+($B648+$B649)*$B$4*$B$5/2-D648*$B$5</f>
        <v>3.7166417419999958</v>
      </c>
      <c r="E649">
        <f t="shared" ref="E649:E712" si="100">E648+($B648+$B649)*$C$4*$C$5/2-E648*$C$5</f>
        <v>1.5143585123431145</v>
      </c>
      <c r="F649">
        <f t="shared" si="95"/>
        <v>6.5469979210000057E-2</v>
      </c>
      <c r="G649">
        <f t="shared" si="96"/>
        <v>3.0019528626567239E-2</v>
      </c>
      <c r="H649">
        <f t="shared" si="97"/>
        <v>5.23100025434311</v>
      </c>
      <c r="I649">
        <f t="shared" si="98"/>
        <v>9.5489507836567289E-2</v>
      </c>
      <c r="K649">
        <f t="shared" ref="K649:K712" ca="1" si="101">H$4*(H649-AVERAGE(H$104:H$123))</f>
        <v>3.96139554108347</v>
      </c>
      <c r="L649">
        <f t="shared" ref="L649:L712" ca="1" si="102">I$4*(I649-AVERAGE(I$104:I$123))</f>
        <v>1.2290162941296593E-2</v>
      </c>
      <c r="M649">
        <f t="shared" ref="M649:M712" ca="1" si="103">K649+L649</f>
        <v>3.9736857040247666</v>
      </c>
    </row>
    <row r="650" spans="1:13" x14ac:dyDescent="0.45">
      <c r="A650">
        <v>2407</v>
      </c>
      <c r="B650">
        <f>RF!E703</f>
        <v>5.8900819999999996</v>
      </c>
      <c r="C650">
        <f>RF!C703+RF!D703</f>
        <v>0.10375591000000001</v>
      </c>
      <c r="D650">
        <f t="shared" si="99"/>
        <v>3.7166417419999958</v>
      </c>
      <c r="E650">
        <f t="shared" si="100"/>
        <v>1.5168279907897428</v>
      </c>
      <c r="F650">
        <f t="shared" ref="F650:F713" si="104">F649+($C649+$C650)*$B$4*$B$5/2-F649*$B$5</f>
        <v>6.5469979210000043E-2</v>
      </c>
      <c r="G650">
        <f t="shared" ref="G650:G713" si="105">G649+($C649+$C650)*$C$4*$C$5/2-G649*$C$5</f>
        <v>3.0054874357227167E-2</v>
      </c>
      <c r="H650">
        <f t="shared" ref="H650:H713" si="106">SUM(D650:E650)</f>
        <v>5.2334697327897386</v>
      </c>
      <c r="I650">
        <f t="shared" ref="I650:I713" si="107">SUM(F650:G650)</f>
        <v>9.5524853567227203E-2</v>
      </c>
      <c r="K650">
        <f t="shared" ca="1" si="101"/>
        <v>3.9633096958571437</v>
      </c>
      <c r="L650">
        <f t="shared" ca="1" si="102"/>
        <v>1.2311664280805478E-2</v>
      </c>
      <c r="M650">
        <f t="shared" ca="1" si="103"/>
        <v>3.9756213601379491</v>
      </c>
    </row>
    <row r="651" spans="1:13" x14ac:dyDescent="0.45">
      <c r="A651">
        <v>2408</v>
      </c>
      <c r="B651">
        <f>RF!E704</f>
        <v>5.8900819999999996</v>
      </c>
      <c r="C651">
        <f>RF!C704+RF!D704</f>
        <v>0.10375591000000001</v>
      </c>
      <c r="D651">
        <f t="shared" si="99"/>
        <v>3.7166417419999958</v>
      </c>
      <c r="E651">
        <f t="shared" si="100"/>
        <v>1.5192914461211982</v>
      </c>
      <c r="F651">
        <f t="shared" si="104"/>
        <v>6.5469979210000029E-2</v>
      </c>
      <c r="G651">
        <f t="shared" si="105"/>
        <v>3.0090133878830715E-2</v>
      </c>
      <c r="H651">
        <f t="shared" si="106"/>
        <v>5.2359331881211943</v>
      </c>
      <c r="I651">
        <f t="shared" si="107"/>
        <v>9.556011308883075E-2</v>
      </c>
      <c r="K651">
        <f t="shared" ca="1" si="101"/>
        <v>3.9652191819629552</v>
      </c>
      <c r="L651">
        <f t="shared" ca="1" si="102"/>
        <v>1.2333113178048914E-2</v>
      </c>
      <c r="M651">
        <f t="shared" ca="1" si="103"/>
        <v>3.9775522951410043</v>
      </c>
    </row>
    <row r="652" spans="1:13" x14ac:dyDescent="0.45">
      <c r="A652">
        <v>2409</v>
      </c>
      <c r="B652">
        <f>RF!E705</f>
        <v>5.8900819999999996</v>
      </c>
      <c r="C652">
        <f>RF!C705+RF!D705</f>
        <v>0.10375591000000001</v>
      </c>
      <c r="D652">
        <f t="shared" si="99"/>
        <v>3.7166417419999958</v>
      </c>
      <c r="E652">
        <f t="shared" si="100"/>
        <v>1.5217488930279981</v>
      </c>
      <c r="F652">
        <f t="shared" si="104"/>
        <v>6.5469979210000029E-2</v>
      </c>
      <c r="G652">
        <f t="shared" si="105"/>
        <v>3.0125307401643767E-2</v>
      </c>
      <c r="H652">
        <f t="shared" si="106"/>
        <v>5.2383906350279936</v>
      </c>
      <c r="I652">
        <f t="shared" si="107"/>
        <v>9.5595286611643793E-2</v>
      </c>
      <c r="K652">
        <f t="shared" ca="1" si="101"/>
        <v>3.9671240107878929</v>
      </c>
      <c r="L652">
        <f t="shared" ca="1" si="102"/>
        <v>1.2354509760934791E-2</v>
      </c>
      <c r="M652">
        <f t="shared" ca="1" si="103"/>
        <v>3.9794785205488279</v>
      </c>
    </row>
    <row r="653" spans="1:13" x14ac:dyDescent="0.45">
      <c r="A653">
        <v>2410</v>
      </c>
      <c r="B653">
        <f>RF!E706</f>
        <v>5.8900819999999996</v>
      </c>
      <c r="C653">
        <f>RF!C706+RF!D706</f>
        <v>0.10375591000000001</v>
      </c>
      <c r="D653">
        <f t="shared" si="99"/>
        <v>3.7166417419999958</v>
      </c>
      <c r="E653">
        <f t="shared" si="100"/>
        <v>1.5242003461648295</v>
      </c>
      <c r="F653">
        <f t="shared" si="104"/>
        <v>6.5469979210000029E-2</v>
      </c>
      <c r="G653">
        <f t="shared" si="105"/>
        <v>3.016039513541937E-2</v>
      </c>
      <c r="H653">
        <f t="shared" si="106"/>
        <v>5.2408420881648254</v>
      </c>
      <c r="I653">
        <f t="shared" si="107"/>
        <v>9.5630374345419406E-2</v>
      </c>
      <c r="K653">
        <f t="shared" ca="1" si="101"/>
        <v>3.9690241936911734</v>
      </c>
      <c r="L653">
        <f t="shared" ca="1" si="102"/>
        <v>1.2375854157059055E-2</v>
      </c>
      <c r="M653">
        <f t="shared" ca="1" si="103"/>
        <v>3.9814000478482323</v>
      </c>
    </row>
    <row r="654" spans="1:13" x14ac:dyDescent="0.45">
      <c r="A654">
        <v>2411</v>
      </c>
      <c r="B654">
        <f>RF!E707</f>
        <v>5.8900819999999996</v>
      </c>
      <c r="C654">
        <f>RF!C707+RF!D707</f>
        <v>0.10375591000000001</v>
      </c>
      <c r="D654">
        <f t="shared" si="99"/>
        <v>3.7166417419999958</v>
      </c>
      <c r="E654">
        <f t="shared" si="100"/>
        <v>1.5266458201506363</v>
      </c>
      <c r="F654">
        <f t="shared" si="104"/>
        <v>6.5469979210000029E-2</v>
      </c>
      <c r="G654">
        <f t="shared" si="105"/>
        <v>3.0195397289398969E-2</v>
      </c>
      <c r="H654">
        <f t="shared" si="106"/>
        <v>5.2432875621506323</v>
      </c>
      <c r="I654">
        <f t="shared" si="107"/>
        <v>9.5665376499398991E-2</v>
      </c>
      <c r="K654">
        <f t="shared" ca="1" si="101"/>
        <v>3.9709197420043076</v>
      </c>
      <c r="L654">
        <f t="shared" ca="1" si="102"/>
        <v>1.23971464937064E-2</v>
      </c>
      <c r="M654">
        <f t="shared" ca="1" si="103"/>
        <v>3.9833168884980141</v>
      </c>
    </row>
    <row r="655" spans="1:13" x14ac:dyDescent="0.45">
      <c r="A655">
        <v>2412</v>
      </c>
      <c r="B655">
        <f>RF!E708</f>
        <v>5.8900819999999996</v>
      </c>
      <c r="C655">
        <f>RF!C708+RF!D708</f>
        <v>0.10375591000000001</v>
      </c>
      <c r="D655">
        <f t="shared" si="99"/>
        <v>3.7166417419999958</v>
      </c>
      <c r="E655">
        <f t="shared" si="100"/>
        <v>1.5290853295687066</v>
      </c>
      <c r="F655">
        <f t="shared" si="104"/>
        <v>6.5469979210000029E-2</v>
      </c>
      <c r="G655">
        <f t="shared" si="105"/>
        <v>3.0230314072313677E-2</v>
      </c>
      <c r="H655">
        <f t="shared" si="106"/>
        <v>5.2457270715687025</v>
      </c>
      <c r="I655">
        <f t="shared" si="107"/>
        <v>9.5700293282313706E-2</v>
      </c>
      <c r="K655">
        <f t="shared" ca="1" si="101"/>
        <v>3.9728106670311676</v>
      </c>
      <c r="L655">
        <f t="shared" ca="1" si="102"/>
        <v>1.2418386897851129E-2</v>
      </c>
      <c r="M655">
        <f t="shared" ca="1" si="103"/>
        <v>3.9852290539290185</v>
      </c>
    </row>
    <row r="656" spans="1:13" x14ac:dyDescent="0.45">
      <c r="A656">
        <v>2413</v>
      </c>
      <c r="B656">
        <f>RF!E709</f>
        <v>5.8900819999999996</v>
      </c>
      <c r="C656">
        <f>RF!C709+RF!D709</f>
        <v>0.10375591000000001</v>
      </c>
      <c r="D656">
        <f t="shared" si="99"/>
        <v>3.7166417419999958</v>
      </c>
      <c r="E656">
        <f t="shared" si="100"/>
        <v>1.5315188889667593</v>
      </c>
      <c r="F656">
        <f t="shared" si="104"/>
        <v>6.5469979210000029E-2</v>
      </c>
      <c r="G656">
        <f t="shared" si="105"/>
        <v>3.0265145692385496E-2</v>
      </c>
      <c r="H656">
        <f t="shared" si="106"/>
        <v>5.2481606309667548</v>
      </c>
      <c r="I656">
        <f t="shared" si="107"/>
        <v>9.5735124902385532E-2</v>
      </c>
      <c r="K656">
        <f t="shared" ca="1" si="101"/>
        <v>3.9746969800480558</v>
      </c>
      <c r="L656">
        <f t="shared" ca="1" si="102"/>
        <v>1.2439575496157802E-2</v>
      </c>
      <c r="M656">
        <f t="shared" ca="1" si="103"/>
        <v>3.9871365555442138</v>
      </c>
    </row>
    <row r="657" spans="1:13" x14ac:dyDescent="0.45">
      <c r="A657">
        <v>2414</v>
      </c>
      <c r="B657">
        <f>RF!E710</f>
        <v>5.8900819999999996</v>
      </c>
      <c r="C657">
        <f>RF!C710+RF!D710</f>
        <v>0.10375591000000001</v>
      </c>
      <c r="D657">
        <f t="shared" si="99"/>
        <v>3.7166417419999958</v>
      </c>
      <c r="E657">
        <f t="shared" si="100"/>
        <v>1.5339465128570309</v>
      </c>
      <c r="F657">
        <f t="shared" si="104"/>
        <v>6.5469979210000029E-2</v>
      </c>
      <c r="G657">
        <f t="shared" si="105"/>
        <v>3.0299892357328575E-2</v>
      </c>
      <c r="H657">
        <f t="shared" si="106"/>
        <v>5.2505882548570266</v>
      </c>
      <c r="I657">
        <f t="shared" si="107"/>
        <v>9.5769871567328607E-2</v>
      </c>
      <c r="K657">
        <f t="shared" ca="1" si="101"/>
        <v>3.976578692303772</v>
      </c>
      <c r="L657">
        <f t="shared" ca="1" si="102"/>
        <v>1.2460712414982053E-2</v>
      </c>
      <c r="M657">
        <f t="shared" ca="1" si="103"/>
        <v>3.9890394047187541</v>
      </c>
    </row>
    <row r="658" spans="1:13" x14ac:dyDescent="0.45">
      <c r="A658">
        <v>2415</v>
      </c>
      <c r="B658">
        <f>RF!E711</f>
        <v>5.8900819999999996</v>
      </c>
      <c r="C658">
        <f>RF!C711+RF!D711</f>
        <v>0.10375591000000001</v>
      </c>
      <c r="D658">
        <f t="shared" si="99"/>
        <v>3.7166417419999958</v>
      </c>
      <c r="E658">
        <f t="shared" si="100"/>
        <v>1.5363682157163627</v>
      </c>
      <c r="F658">
        <f t="shared" si="104"/>
        <v>6.5469979210000029E-2</v>
      </c>
      <c r="G658">
        <f t="shared" si="105"/>
        <v>3.0334554274350441E-2</v>
      </c>
      <c r="H658">
        <f t="shared" si="106"/>
        <v>5.2530099577163583</v>
      </c>
      <c r="I658">
        <f t="shared" si="107"/>
        <v>9.5804533484350474E-2</v>
      </c>
      <c r="K658">
        <f t="shared" ca="1" si="101"/>
        <v>3.9784558150196792</v>
      </c>
      <c r="L658">
        <f t="shared" ca="1" si="102"/>
        <v>1.2481797780371348E-2</v>
      </c>
      <c r="M658">
        <f t="shared" ca="1" si="103"/>
        <v>3.9909376128000504</v>
      </c>
    </row>
    <row r="659" spans="1:13" x14ac:dyDescent="0.45">
      <c r="A659">
        <v>2416</v>
      </c>
      <c r="B659">
        <f>RF!E712</f>
        <v>5.8900819999999996</v>
      </c>
      <c r="C659">
        <f>RF!C712+RF!D712</f>
        <v>0.10375591000000001</v>
      </c>
      <c r="D659">
        <f t="shared" si="99"/>
        <v>3.7166417419999958</v>
      </c>
      <c r="E659">
        <f t="shared" si="100"/>
        <v>1.5387840119862863</v>
      </c>
      <c r="F659">
        <f t="shared" si="104"/>
        <v>6.5469979210000029E-2</v>
      </c>
      <c r="G659">
        <f t="shared" si="105"/>
        <v>3.0369131650153241E-2</v>
      </c>
      <c r="H659">
        <f t="shared" si="106"/>
        <v>5.2554257539862821</v>
      </c>
      <c r="I659">
        <f t="shared" si="107"/>
        <v>9.5839110860153273E-2</v>
      </c>
      <c r="K659">
        <f t="shared" ca="1" si="101"/>
        <v>3.9803283593897714</v>
      </c>
      <c r="L659">
        <f t="shared" ca="1" si="102"/>
        <v>1.2502831718065708E-2</v>
      </c>
      <c r="M659">
        <f t="shared" ca="1" si="103"/>
        <v>3.9928311911078369</v>
      </c>
    </row>
    <row r="660" spans="1:13" x14ac:dyDescent="0.45">
      <c r="A660">
        <v>2417</v>
      </c>
      <c r="B660">
        <f>RF!E713</f>
        <v>5.8900819999999996</v>
      </c>
      <c r="C660">
        <f>RF!C713+RF!D713</f>
        <v>0.10375591000000001</v>
      </c>
      <c r="D660">
        <f t="shared" si="99"/>
        <v>3.7166417419999958</v>
      </c>
      <c r="E660">
        <f t="shared" si="100"/>
        <v>1.5411939160731103</v>
      </c>
      <c r="F660">
        <f t="shared" si="104"/>
        <v>6.5469979210000029E-2</v>
      </c>
      <c r="G660">
        <f t="shared" si="105"/>
        <v>3.0403624690934966E-2</v>
      </c>
      <c r="H660">
        <f t="shared" si="106"/>
        <v>5.2578356580731063</v>
      </c>
      <c r="I660">
        <f t="shared" si="107"/>
        <v>9.5873603900934995E-2</v>
      </c>
      <c r="K660">
        <f t="shared" ca="1" si="101"/>
        <v>3.9821963365807398</v>
      </c>
      <c r="L660">
        <f t="shared" ca="1" si="102"/>
        <v>1.2523814353498471E-2</v>
      </c>
      <c r="M660">
        <f t="shared" ca="1" si="103"/>
        <v>3.994720150934238</v>
      </c>
    </row>
    <row r="661" spans="1:13" x14ac:dyDescent="0.45">
      <c r="A661">
        <v>2418</v>
      </c>
      <c r="B661">
        <f>RF!E714</f>
        <v>5.8900819999999996</v>
      </c>
      <c r="C661">
        <f>RF!C714+RF!D714</f>
        <v>0.10375591000000001</v>
      </c>
      <c r="D661">
        <f t="shared" si="99"/>
        <v>3.7166417419999958</v>
      </c>
      <c r="E661">
        <f t="shared" si="100"/>
        <v>1.5435979423480057</v>
      </c>
      <c r="F661">
        <f t="shared" si="104"/>
        <v>6.5469979210000029E-2</v>
      </c>
      <c r="G661">
        <f t="shared" si="105"/>
        <v>3.0438033602390686E-2</v>
      </c>
      <c r="H661">
        <f t="shared" si="106"/>
        <v>5.2602396843480017</v>
      </c>
      <c r="I661">
        <f t="shared" si="107"/>
        <v>9.5908012812390711E-2</v>
      </c>
      <c r="K661">
        <f t="shared" ca="1" si="101"/>
        <v>3.9840597577320405</v>
      </c>
      <c r="L661">
        <f t="shared" ca="1" si="102"/>
        <v>1.2544745811797041E-2</v>
      </c>
      <c r="M661">
        <f t="shared" ca="1" si="103"/>
        <v>3.9966045035438373</v>
      </c>
    </row>
    <row r="662" spans="1:13" x14ac:dyDescent="0.45">
      <c r="A662">
        <v>2419</v>
      </c>
      <c r="B662">
        <f>RF!E715</f>
        <v>5.8900819999999996</v>
      </c>
      <c r="C662">
        <f>RF!C715+RF!D715</f>
        <v>0.10375591000000001</v>
      </c>
      <c r="D662">
        <f t="shared" si="99"/>
        <v>3.7166417419999958</v>
      </c>
      <c r="E662">
        <f t="shared" si="100"/>
        <v>1.5459961051470923</v>
      </c>
      <c r="F662">
        <f t="shared" si="104"/>
        <v>6.5469979210000029E-2</v>
      </c>
      <c r="G662">
        <f t="shared" si="105"/>
        <v>3.0472358589713779E-2</v>
      </c>
      <c r="H662">
        <f t="shared" si="106"/>
        <v>5.2626378471470883</v>
      </c>
      <c r="I662">
        <f t="shared" si="107"/>
        <v>9.5942337799713812E-2</v>
      </c>
      <c r="K662">
        <f t="shared" ca="1" si="101"/>
        <v>3.9859186339559596</v>
      </c>
      <c r="L662">
        <f t="shared" ca="1" si="102"/>
        <v>1.2565626217783643E-2</v>
      </c>
      <c r="M662">
        <f t="shared" ca="1" si="103"/>
        <v>3.9984842601737434</v>
      </c>
    </row>
    <row r="663" spans="1:13" x14ac:dyDescent="0.45">
      <c r="A663">
        <v>2420</v>
      </c>
      <c r="B663">
        <f>RF!E716</f>
        <v>5.8900819999999996</v>
      </c>
      <c r="C663">
        <f>RF!C716+RF!D716</f>
        <v>0.10375591000000001</v>
      </c>
      <c r="D663">
        <f t="shared" si="99"/>
        <v>3.7166417419999958</v>
      </c>
      <c r="E663">
        <f t="shared" si="100"/>
        <v>1.5483884187715233</v>
      </c>
      <c r="F663">
        <f t="shared" si="104"/>
        <v>6.5469979210000029E-2</v>
      </c>
      <c r="G663">
        <f t="shared" si="105"/>
        <v>3.0506599857597152E-2</v>
      </c>
      <c r="H663">
        <f t="shared" si="106"/>
        <v>5.2650301607715191</v>
      </c>
      <c r="I663">
        <f t="shared" si="107"/>
        <v>9.5976579067597184E-2</v>
      </c>
      <c r="K663">
        <f t="shared" ca="1" si="101"/>
        <v>3.9877729763376801</v>
      </c>
      <c r="L663">
        <f t="shared" ca="1" si="102"/>
        <v>1.2586455695976041E-2</v>
      </c>
      <c r="M663">
        <f t="shared" ca="1" si="103"/>
        <v>4.0003594320336564</v>
      </c>
    </row>
    <row r="664" spans="1:13" x14ac:dyDescent="0.45">
      <c r="A664">
        <v>2421</v>
      </c>
      <c r="B664">
        <f>RF!E717</f>
        <v>5.8900819999999996</v>
      </c>
      <c r="C664">
        <f>RF!C717+RF!D717</f>
        <v>0.10375591000000001</v>
      </c>
      <c r="D664">
        <f t="shared" si="99"/>
        <v>3.7166417419999958</v>
      </c>
      <c r="E664">
        <f t="shared" si="100"/>
        <v>1.5507748974875712</v>
      </c>
      <c r="F664">
        <f t="shared" si="104"/>
        <v>6.5469979210000029E-2</v>
      </c>
      <c r="G664">
        <f t="shared" si="105"/>
        <v>3.0540757610234455E-2</v>
      </c>
      <c r="H664">
        <f t="shared" si="106"/>
        <v>5.2674166394875668</v>
      </c>
      <c r="I664">
        <f t="shared" si="107"/>
        <v>9.6010736820234477E-2</v>
      </c>
      <c r="K664">
        <f t="shared" ca="1" si="101"/>
        <v>3.9896227959353485</v>
      </c>
      <c r="L664">
        <f t="shared" ca="1" si="102"/>
        <v>1.26072343705883E-2</v>
      </c>
      <c r="M664">
        <f t="shared" ca="1" si="103"/>
        <v>4.0022300303059364</v>
      </c>
    </row>
    <row r="665" spans="1:13" x14ac:dyDescent="0.45">
      <c r="A665">
        <v>2422</v>
      </c>
      <c r="B665">
        <f>RF!E718</f>
        <v>5.8900819999999996</v>
      </c>
      <c r="C665">
        <f>RF!C718+RF!D718</f>
        <v>0.10375591000000001</v>
      </c>
      <c r="D665">
        <f t="shared" si="99"/>
        <v>3.7166417419999958</v>
      </c>
      <c r="E665">
        <f t="shared" si="100"/>
        <v>1.5531555555267131</v>
      </c>
      <c r="F665">
        <f t="shared" si="104"/>
        <v>6.5469979210000029E-2</v>
      </c>
      <c r="G665">
        <f t="shared" si="105"/>
        <v>3.0574832051321311E-2</v>
      </c>
      <c r="H665">
        <f t="shared" si="106"/>
        <v>5.2697972975267087</v>
      </c>
      <c r="I665">
        <f t="shared" si="107"/>
        <v>9.6044811261321333E-2</v>
      </c>
      <c r="K665">
        <f t="shared" ca="1" si="101"/>
        <v>3.9914681037801407</v>
      </c>
      <c r="L665">
        <f t="shared" ca="1" si="102"/>
        <v>1.2627962365531542E-2</v>
      </c>
      <c r="M665">
        <f t="shared" ca="1" si="103"/>
        <v>4.0040960661456726</v>
      </c>
    </row>
    <row r="666" spans="1:13" x14ac:dyDescent="0.45">
      <c r="A666">
        <v>2423</v>
      </c>
      <c r="B666">
        <f>RF!E719</f>
        <v>5.8900819999999996</v>
      </c>
      <c r="C666">
        <f>RF!C719+RF!D719</f>
        <v>0.10375591000000001</v>
      </c>
      <c r="D666">
        <f t="shared" si="99"/>
        <v>3.7166417419999958</v>
      </c>
      <c r="E666">
        <f t="shared" si="100"/>
        <v>1.5555304070857146</v>
      </c>
      <c r="F666">
        <f t="shared" si="104"/>
        <v>6.5469979210000029E-2</v>
      </c>
      <c r="G666">
        <f t="shared" si="105"/>
        <v>3.0608823384056523E-2</v>
      </c>
      <c r="H666">
        <f t="shared" si="106"/>
        <v>5.2721721490857103</v>
      </c>
      <c r="I666">
        <f t="shared" si="107"/>
        <v>9.6078802594056545E-2</v>
      </c>
      <c r="K666">
        <f t="shared" ca="1" si="101"/>
        <v>3.9933089108763258</v>
      </c>
      <c r="L666">
        <f t="shared" ca="1" si="102"/>
        <v>1.2648639804414653E-2</v>
      </c>
      <c r="M666">
        <f t="shared" ca="1" si="103"/>
        <v>4.0059575506807406</v>
      </c>
    </row>
    <row r="667" spans="1:13" x14ac:dyDescent="0.45">
      <c r="A667">
        <v>2424</v>
      </c>
      <c r="B667">
        <f>RF!E720</f>
        <v>5.8900819999999996</v>
      </c>
      <c r="C667">
        <f>RF!C720+RF!D720</f>
        <v>0.10375591000000001</v>
      </c>
      <c r="D667">
        <f t="shared" si="99"/>
        <v>3.7166417419999958</v>
      </c>
      <c r="E667">
        <f t="shared" si="100"/>
        <v>1.5578994663267154</v>
      </c>
      <c r="F667">
        <f t="shared" si="104"/>
        <v>6.5469979210000029E-2</v>
      </c>
      <c r="G667">
        <f t="shared" si="105"/>
        <v>3.0642731811143287E-2</v>
      </c>
      <c r="H667">
        <f t="shared" si="106"/>
        <v>5.2745412083267116</v>
      </c>
      <c r="I667">
        <f t="shared" si="107"/>
        <v>9.6112711021143313E-2</v>
      </c>
      <c r="K667">
        <f t="shared" ca="1" si="101"/>
        <v>3.9951452282013338</v>
      </c>
      <c r="L667">
        <f t="shared" ca="1" si="102"/>
        <v>1.2669266810545032E-2</v>
      </c>
      <c r="M667">
        <f t="shared" ca="1" si="103"/>
        <v>4.0078144950118784</v>
      </c>
    </row>
    <row r="668" spans="1:13" x14ac:dyDescent="0.45">
      <c r="A668">
        <v>2425</v>
      </c>
      <c r="B668">
        <f>RF!E721</f>
        <v>5.8900819999999996</v>
      </c>
      <c r="C668">
        <f>RF!C721+RF!D721</f>
        <v>0.10375591000000001</v>
      </c>
      <c r="D668">
        <f t="shared" si="99"/>
        <v>3.7166417419999958</v>
      </c>
      <c r="E668">
        <f t="shared" si="100"/>
        <v>1.5602627473773134</v>
      </c>
      <c r="F668">
        <f t="shared" si="104"/>
        <v>6.5469979210000029E-2</v>
      </c>
      <c r="G668">
        <f t="shared" si="105"/>
        <v>3.06765575347904E-2</v>
      </c>
      <c r="H668">
        <f t="shared" si="106"/>
        <v>5.2769044893773094</v>
      </c>
      <c r="I668">
        <f t="shared" si="107"/>
        <v>9.6146536744790428E-2</v>
      </c>
      <c r="K668">
        <f t="shared" ca="1" si="101"/>
        <v>3.9969770667058206</v>
      </c>
      <c r="L668">
        <f t="shared" ca="1" si="102"/>
        <v>1.2689843506929333E-2</v>
      </c>
      <c r="M668">
        <f t="shared" ca="1" si="103"/>
        <v>4.0096669102127498</v>
      </c>
    </row>
    <row r="669" spans="1:13" x14ac:dyDescent="0.45">
      <c r="A669">
        <v>2426</v>
      </c>
      <c r="B669">
        <f>RF!E722</f>
        <v>5.8900819999999996</v>
      </c>
      <c r="C669">
        <f>RF!C722+RF!D722</f>
        <v>0.10375591000000001</v>
      </c>
      <c r="D669">
        <f t="shared" si="99"/>
        <v>3.7166417419999958</v>
      </c>
      <c r="E669">
        <f t="shared" si="100"/>
        <v>1.562620264330649</v>
      </c>
      <c r="F669">
        <f t="shared" si="104"/>
        <v>6.5469979210000029E-2</v>
      </c>
      <c r="G669">
        <f t="shared" si="105"/>
        <v>3.0710300756713469E-2</v>
      </c>
      <c r="H669">
        <f t="shared" si="106"/>
        <v>5.2792620063306446</v>
      </c>
      <c r="I669">
        <f t="shared" si="107"/>
        <v>9.6180279966713494E-2</v>
      </c>
      <c r="K669">
        <f t="shared" ca="1" si="101"/>
        <v>3.9988044373137335</v>
      </c>
      <c r="L669">
        <f t="shared" ca="1" si="102"/>
        <v>1.2710370016274187E-2</v>
      </c>
      <c r="M669">
        <f t="shared" ca="1" si="103"/>
        <v>4.0115148073300073</v>
      </c>
    </row>
    <row r="670" spans="1:13" x14ac:dyDescent="0.45">
      <c r="A670">
        <v>2427</v>
      </c>
      <c r="B670">
        <f>RF!E723</f>
        <v>5.8900819999999996</v>
      </c>
      <c r="C670">
        <f>RF!C723+RF!D723</f>
        <v>0.10375591000000001</v>
      </c>
      <c r="D670">
        <f t="shared" si="99"/>
        <v>3.7166417419999958</v>
      </c>
      <c r="E670">
        <f t="shared" si="100"/>
        <v>1.5649720312454891</v>
      </c>
      <c r="F670">
        <f t="shared" si="104"/>
        <v>6.5469979210000029E-2</v>
      </c>
      <c r="G670">
        <f t="shared" si="105"/>
        <v>3.074396167813611E-2</v>
      </c>
      <c r="H670">
        <f t="shared" si="106"/>
        <v>5.2816137732454846</v>
      </c>
      <c r="I670">
        <f t="shared" si="107"/>
        <v>9.6213940888136146E-2</v>
      </c>
      <c r="K670">
        <f t="shared" ca="1" si="101"/>
        <v>4.0006273509223762</v>
      </c>
      <c r="L670">
        <f t="shared" ca="1" si="102"/>
        <v>1.2730846460986961E-2</v>
      </c>
      <c r="M670">
        <f t="shared" ca="1" si="103"/>
        <v>4.0133581973833632</v>
      </c>
    </row>
    <row r="671" spans="1:13" x14ac:dyDescent="0.45">
      <c r="A671">
        <v>2428</v>
      </c>
      <c r="B671">
        <f>RF!E724</f>
        <v>5.8900819999999996</v>
      </c>
      <c r="C671">
        <f>RF!C724+RF!D724</f>
        <v>0.10375591000000001</v>
      </c>
      <c r="D671">
        <f t="shared" si="99"/>
        <v>3.7166417419999958</v>
      </c>
      <c r="E671">
        <f t="shared" si="100"/>
        <v>1.5673180621463108</v>
      </c>
      <c r="F671">
        <f t="shared" si="104"/>
        <v>6.5469979210000029E-2</v>
      </c>
      <c r="G671">
        <f t="shared" si="105"/>
        <v>3.0777540499791152E-2</v>
      </c>
      <c r="H671">
        <f t="shared" si="106"/>
        <v>5.2839598041463063</v>
      </c>
      <c r="I671">
        <f t="shared" si="107"/>
        <v>9.6247519709791174E-2</v>
      </c>
      <c r="K671">
        <f t="shared" ca="1" si="101"/>
        <v>4.0024458184024736</v>
      </c>
      <c r="L671">
        <f t="shared" ca="1" si="102"/>
        <v>1.2751272963176427E-2</v>
      </c>
      <c r="M671">
        <f t="shared" ca="1" si="103"/>
        <v>4.0151970913656498</v>
      </c>
    </row>
    <row r="672" spans="1:13" x14ac:dyDescent="0.45">
      <c r="A672">
        <v>2429</v>
      </c>
      <c r="B672">
        <f>RF!E725</f>
        <v>5.8900819999999996</v>
      </c>
      <c r="C672">
        <f>RF!C725+RF!D725</f>
        <v>0.10375591000000001</v>
      </c>
      <c r="D672">
        <f t="shared" si="99"/>
        <v>3.7166417419999958</v>
      </c>
      <c r="E672">
        <f t="shared" si="100"/>
        <v>1.5696583710233851</v>
      </c>
      <c r="F672">
        <f t="shared" si="104"/>
        <v>6.5469979210000029E-2</v>
      </c>
      <c r="G672">
        <f t="shared" si="105"/>
        <v>3.0811037421921834E-2</v>
      </c>
      <c r="H672">
        <f t="shared" si="106"/>
        <v>5.2863001130233807</v>
      </c>
      <c r="I672">
        <f t="shared" si="107"/>
        <v>9.6281016631921859E-2</v>
      </c>
      <c r="K672">
        <f t="shared" ca="1" si="101"/>
        <v>4.0042598505982347</v>
      </c>
      <c r="L672">
        <f t="shared" ca="1" si="102"/>
        <v>1.2771649644653585E-2</v>
      </c>
      <c r="M672">
        <f t="shared" ca="1" si="103"/>
        <v>4.0170315002428882</v>
      </c>
    </row>
    <row r="673" spans="1:13" x14ac:dyDescent="0.45">
      <c r="A673">
        <v>2430</v>
      </c>
      <c r="B673">
        <f>RF!E726</f>
        <v>5.8900819999999996</v>
      </c>
      <c r="C673">
        <f>RF!C726+RF!D726</f>
        <v>0.10375591000000001</v>
      </c>
      <c r="D673">
        <f t="shared" si="99"/>
        <v>3.7166417419999958</v>
      </c>
      <c r="E673">
        <f t="shared" si="100"/>
        <v>1.5719929718328607</v>
      </c>
      <c r="F673">
        <f t="shared" si="104"/>
        <v>6.5469979210000029E-2</v>
      </c>
      <c r="G673">
        <f t="shared" si="105"/>
        <v>3.0844452644282993E-2</v>
      </c>
      <c r="H673">
        <f t="shared" si="106"/>
        <v>5.288634713832856</v>
      </c>
      <c r="I673">
        <f t="shared" si="107"/>
        <v>9.6314431854283025E-2</v>
      </c>
      <c r="K673">
        <f t="shared" ca="1" si="101"/>
        <v>4.0060694583274215</v>
      </c>
      <c r="L673">
        <f t="shared" ca="1" si="102"/>
        <v>1.27919766269323E-2</v>
      </c>
      <c r="M673">
        <f t="shared" ca="1" si="103"/>
        <v>4.0188614349543537</v>
      </c>
    </row>
    <row r="674" spans="1:13" x14ac:dyDescent="0.45">
      <c r="A674">
        <v>2431</v>
      </c>
      <c r="B674">
        <f>RF!E727</f>
        <v>5.8900819999999996</v>
      </c>
      <c r="C674">
        <f>RF!C727+RF!D727</f>
        <v>0.10375591000000001</v>
      </c>
      <c r="D674">
        <f t="shared" si="99"/>
        <v>3.7166417419999958</v>
      </c>
      <c r="E674">
        <f t="shared" si="100"/>
        <v>1.5743218784968467</v>
      </c>
      <c r="F674">
        <f t="shared" si="104"/>
        <v>6.5469979210000029E-2</v>
      </c>
      <c r="G674">
        <f t="shared" si="105"/>
        <v>3.087778636614226E-2</v>
      </c>
      <c r="H674">
        <f t="shared" si="106"/>
        <v>5.2909636204968429</v>
      </c>
      <c r="I674">
        <f t="shared" si="107"/>
        <v>9.6347765576142289E-2</v>
      </c>
      <c r="K674">
        <f t="shared" ca="1" si="101"/>
        <v>4.0078746523814122</v>
      </c>
      <c r="L674">
        <f t="shared" ca="1" si="102"/>
        <v>1.2812254031230057E-2</v>
      </c>
      <c r="M674">
        <f t="shared" ca="1" si="103"/>
        <v>4.0206869064126423</v>
      </c>
    </row>
    <row r="675" spans="1:13" x14ac:dyDescent="0.45">
      <c r="A675">
        <v>2432</v>
      </c>
      <c r="B675">
        <f>RF!E728</f>
        <v>5.8900819999999996</v>
      </c>
      <c r="C675">
        <f>RF!C728+RF!D728</f>
        <v>0.10375591000000001</v>
      </c>
      <c r="D675">
        <f t="shared" si="99"/>
        <v>3.7166417419999958</v>
      </c>
      <c r="E675">
        <f t="shared" si="100"/>
        <v>1.576645104903496</v>
      </c>
      <c r="F675">
        <f t="shared" si="104"/>
        <v>6.5469979210000029E-2</v>
      </c>
      <c r="G675">
        <f t="shared" si="105"/>
        <v>3.0911038786281247E-2</v>
      </c>
      <c r="H675">
        <f t="shared" si="106"/>
        <v>5.2932868469034915</v>
      </c>
      <c r="I675">
        <f t="shared" si="107"/>
        <v>9.6381017996281279E-2</v>
      </c>
      <c r="K675">
        <f t="shared" ca="1" si="101"/>
        <v>4.0096754435252597</v>
      </c>
      <c r="L675">
        <f t="shared" ca="1" si="102"/>
        <v>1.2832481978468712E-2</v>
      </c>
      <c r="M675">
        <f t="shared" ca="1" si="103"/>
        <v>4.0225079255037288</v>
      </c>
    </row>
    <row r="676" spans="1:13" x14ac:dyDescent="0.45">
      <c r="A676">
        <v>2433</v>
      </c>
      <c r="B676">
        <f>RF!E729</f>
        <v>5.8900819999999996</v>
      </c>
      <c r="C676">
        <f>RF!C729+RF!D729</f>
        <v>0.10375591000000001</v>
      </c>
      <c r="D676">
        <f t="shared" si="99"/>
        <v>3.7166417419999958</v>
      </c>
      <c r="E676">
        <f t="shared" si="100"/>
        <v>1.5789626649070878</v>
      </c>
      <c r="F676">
        <f t="shared" si="104"/>
        <v>6.5469979210000029E-2</v>
      </c>
      <c r="G676">
        <f t="shared" si="105"/>
        <v>3.0944210102996736E-2</v>
      </c>
      <c r="H676">
        <f t="shared" si="106"/>
        <v>5.2956044069070831</v>
      </c>
      <c r="I676">
        <f t="shared" si="107"/>
        <v>9.6414189312996765E-2</v>
      </c>
      <c r="K676">
        <f t="shared" ca="1" si="101"/>
        <v>4.011471842497766</v>
      </c>
      <c r="L676">
        <f t="shared" ca="1" si="102"/>
        <v>1.2852660589275172E-2</v>
      </c>
      <c r="M676">
        <f t="shared" ca="1" si="103"/>
        <v>4.0243245030870414</v>
      </c>
    </row>
    <row r="677" spans="1:13" x14ac:dyDescent="0.45">
      <c r="A677">
        <v>2434</v>
      </c>
      <c r="B677">
        <f>RF!E730</f>
        <v>5.8900819999999996</v>
      </c>
      <c r="C677">
        <f>RF!C730+RF!D730</f>
        <v>0.10375591000000001</v>
      </c>
      <c r="D677">
        <f t="shared" si="99"/>
        <v>3.7166417419999958</v>
      </c>
      <c r="E677">
        <f t="shared" si="100"/>
        <v>1.5812745723281108</v>
      </c>
      <c r="F677">
        <f t="shared" si="104"/>
        <v>6.5469979210000029E-2</v>
      </c>
      <c r="G677">
        <f t="shared" si="105"/>
        <v>3.0977300514101854E-2</v>
      </c>
      <c r="H677">
        <f t="shared" si="106"/>
        <v>5.2979163143281065</v>
      </c>
      <c r="I677">
        <f t="shared" si="107"/>
        <v>9.6447279724101886E-2</v>
      </c>
      <c r="K677">
        <f t="shared" ca="1" si="101"/>
        <v>4.0132638600115396</v>
      </c>
      <c r="L677">
        <f t="shared" ca="1" si="102"/>
        <v>1.2872789983982145E-2</v>
      </c>
      <c r="M677">
        <f t="shared" ca="1" si="103"/>
        <v>4.0261366499955216</v>
      </c>
    </row>
    <row r="678" spans="1:13" x14ac:dyDescent="0.45">
      <c r="A678">
        <v>2435</v>
      </c>
      <c r="B678">
        <f>RF!E731</f>
        <v>5.8900819999999996</v>
      </c>
      <c r="C678">
        <f>RF!C731+RF!D731</f>
        <v>0.10375591000000001</v>
      </c>
      <c r="D678">
        <f t="shared" si="99"/>
        <v>3.7166417419999958</v>
      </c>
      <c r="E678">
        <f t="shared" si="100"/>
        <v>1.5835808409533445</v>
      </c>
      <c r="F678">
        <f t="shared" si="104"/>
        <v>6.5469979210000029E-2</v>
      </c>
      <c r="G678">
        <f t="shared" si="105"/>
        <v>3.1010310216927264E-2</v>
      </c>
      <c r="H678">
        <f t="shared" si="106"/>
        <v>5.3002225829533405</v>
      </c>
      <c r="I678">
        <f t="shared" si="107"/>
        <v>9.6480289426927296E-2</v>
      </c>
      <c r="K678">
        <f t="shared" ca="1" si="101"/>
        <v>4.0150515067530579</v>
      </c>
      <c r="L678">
        <f t="shared" ca="1" si="102"/>
        <v>1.2892870282628833E-2</v>
      </c>
      <c r="M678">
        <f t="shared" ca="1" si="103"/>
        <v>4.0279443770356869</v>
      </c>
    </row>
    <row r="679" spans="1:13" x14ac:dyDescent="0.45">
      <c r="A679">
        <v>2436</v>
      </c>
      <c r="B679">
        <f>RF!E732</f>
        <v>5.8900819999999996</v>
      </c>
      <c r="C679">
        <f>RF!C732+RF!D732</f>
        <v>0.10375591000000001</v>
      </c>
      <c r="D679">
        <f t="shared" si="99"/>
        <v>3.7166417419999958</v>
      </c>
      <c r="E679">
        <f t="shared" si="100"/>
        <v>1.5858814845359428</v>
      </c>
      <c r="F679">
        <f t="shared" si="104"/>
        <v>6.5469979210000029E-2</v>
      </c>
      <c r="G679">
        <f t="shared" si="105"/>
        <v>3.1043239408322328E-2</v>
      </c>
      <c r="H679">
        <f t="shared" si="106"/>
        <v>5.3025232265359383</v>
      </c>
      <c r="I679">
        <f t="shared" si="107"/>
        <v>9.6513218618322349E-2</v>
      </c>
      <c r="K679">
        <f t="shared" ca="1" si="101"/>
        <v>4.0168347933827366</v>
      </c>
      <c r="L679">
        <f t="shared" ca="1" si="102"/>
        <v>1.2912901604961662E-2</v>
      </c>
      <c r="M679">
        <f t="shared" ca="1" si="103"/>
        <v>4.029747694987698</v>
      </c>
    </row>
    <row r="680" spans="1:13" x14ac:dyDescent="0.45">
      <c r="A680">
        <v>2437</v>
      </c>
      <c r="B680">
        <f>RF!E733</f>
        <v>5.8900819999999996</v>
      </c>
      <c r="C680">
        <f>RF!C733+RF!D733</f>
        <v>0.10375591000000001</v>
      </c>
      <c r="D680">
        <f t="shared" si="99"/>
        <v>3.7166417419999958</v>
      </c>
      <c r="E680">
        <f t="shared" si="100"/>
        <v>1.5881765167955151</v>
      </c>
      <c r="F680">
        <f t="shared" si="104"/>
        <v>6.5469979210000029E-2</v>
      </c>
      <c r="G680">
        <f t="shared" si="105"/>
        <v>3.1076088284656293E-2</v>
      </c>
      <c r="H680">
        <f t="shared" si="106"/>
        <v>5.3048182587955104</v>
      </c>
      <c r="I680">
        <f t="shared" si="107"/>
        <v>9.6546067494656329E-2</v>
      </c>
      <c r="K680">
        <f t="shared" ca="1" si="101"/>
        <v>4.0186137305349892</v>
      </c>
      <c r="L680">
        <f t="shared" ca="1" si="102"/>
        <v>1.2932884070435016E-2</v>
      </c>
      <c r="M680">
        <f t="shared" ca="1" si="103"/>
        <v>4.031546614605424</v>
      </c>
    </row>
    <row r="681" spans="1:13" x14ac:dyDescent="0.45">
      <c r="A681">
        <v>2438</v>
      </c>
      <c r="B681">
        <f>RF!E734</f>
        <v>5.8900819999999996</v>
      </c>
      <c r="C681">
        <f>RF!C734+RF!D734</f>
        <v>0.10375591000000001</v>
      </c>
      <c r="D681">
        <f t="shared" si="99"/>
        <v>3.7166417419999958</v>
      </c>
      <c r="E681">
        <f t="shared" si="100"/>
        <v>1.5904659514182082</v>
      </c>
      <c r="F681">
        <f t="shared" si="104"/>
        <v>6.5469979210000029E-2</v>
      </c>
      <c r="G681">
        <f t="shared" si="105"/>
        <v>3.1108857041819454E-2</v>
      </c>
      <c r="H681">
        <f t="shared" si="106"/>
        <v>5.307107693418204</v>
      </c>
      <c r="I681">
        <f t="shared" si="107"/>
        <v>9.6578836251819483E-2</v>
      </c>
      <c r="K681">
        <f t="shared" ca="1" si="101"/>
        <v>4.0203883288182931</v>
      </c>
      <c r="L681">
        <f t="shared" ca="1" si="102"/>
        <v>1.2952817798211882E-2</v>
      </c>
      <c r="M681">
        <f t="shared" ca="1" si="103"/>
        <v>4.0333411466165048</v>
      </c>
    </row>
    <row r="682" spans="1:13" x14ac:dyDescent="0.45">
      <c r="A682">
        <v>2439</v>
      </c>
      <c r="B682">
        <f>RF!E735</f>
        <v>5.8900819999999996</v>
      </c>
      <c r="C682">
        <f>RF!C735+RF!D735</f>
        <v>0.10375591000000001</v>
      </c>
      <c r="D682">
        <f t="shared" si="99"/>
        <v>3.7166417419999958</v>
      </c>
      <c r="E682">
        <f t="shared" si="100"/>
        <v>1.5927498020567883</v>
      </c>
      <c r="F682">
        <f t="shared" si="104"/>
        <v>6.5469979210000029E-2</v>
      </c>
      <c r="G682">
        <f t="shared" si="105"/>
        <v>3.1141545875224327E-2</v>
      </c>
      <c r="H682">
        <f t="shared" si="106"/>
        <v>5.3093915440567843</v>
      </c>
      <c r="I682">
        <f t="shared" si="107"/>
        <v>9.6611525085224359E-2</v>
      </c>
      <c r="K682">
        <f t="shared" ca="1" si="101"/>
        <v>4.0221585988152491</v>
      </c>
      <c r="L682">
        <f t="shared" ca="1" si="102"/>
        <v>1.297270290716465E-2</v>
      </c>
      <c r="M682">
        <f t="shared" ca="1" si="103"/>
        <v>4.035131301722414</v>
      </c>
    </row>
    <row r="683" spans="1:13" x14ac:dyDescent="0.45">
      <c r="A683">
        <v>2440</v>
      </c>
      <c r="B683">
        <f>RF!E736</f>
        <v>5.8900819999999996</v>
      </c>
      <c r="C683">
        <f>RF!C736+RF!D736</f>
        <v>0.10375591000000001</v>
      </c>
      <c r="D683">
        <f t="shared" si="99"/>
        <v>3.7166417419999958</v>
      </c>
      <c r="E683">
        <f t="shared" si="100"/>
        <v>1.5950280823307219</v>
      </c>
      <c r="F683">
        <f t="shared" si="104"/>
        <v>6.5469979210000029E-2</v>
      </c>
      <c r="G683">
        <f t="shared" si="105"/>
        <v>3.1174154979806804E-2</v>
      </c>
      <c r="H683">
        <f t="shared" si="106"/>
        <v>5.3116698243307177</v>
      </c>
      <c r="I683">
        <f t="shared" si="107"/>
        <v>9.664413418980683E-2</v>
      </c>
      <c r="K683">
        <f t="shared" ca="1" si="101"/>
        <v>4.023924551082648</v>
      </c>
      <c r="L683">
        <f t="shared" ca="1" si="102"/>
        <v>1.2992539515875742E-2</v>
      </c>
      <c r="M683">
        <f t="shared" ca="1" si="103"/>
        <v>4.0369170905985241</v>
      </c>
    </row>
    <row r="684" spans="1:13" x14ac:dyDescent="0.45">
      <c r="A684">
        <v>2441</v>
      </c>
      <c r="B684">
        <f>RF!E737</f>
        <v>5.8900819999999996</v>
      </c>
      <c r="C684">
        <f>RF!C737+RF!D737</f>
        <v>0.10375591000000001</v>
      </c>
      <c r="D684">
        <f t="shared" si="99"/>
        <v>3.7166417419999958</v>
      </c>
      <c r="E684">
        <f t="shared" si="100"/>
        <v>1.5973008058262577</v>
      </c>
      <c r="F684">
        <f t="shared" si="104"/>
        <v>6.5469979210000029E-2</v>
      </c>
      <c r="G684">
        <f t="shared" si="105"/>
        <v>3.1206684550027338E-2</v>
      </c>
      <c r="H684">
        <f t="shared" si="106"/>
        <v>5.3139425478262536</v>
      </c>
      <c r="I684">
        <f t="shared" si="107"/>
        <v>9.667666376002737E-2</v>
      </c>
      <c r="K684">
        <f t="shared" ca="1" si="101"/>
        <v>4.0256861961515336</v>
      </c>
      <c r="L684">
        <f t="shared" ca="1" si="102"/>
        <v>1.3012327742638392E-2</v>
      </c>
      <c r="M684">
        <f t="shared" ca="1" si="103"/>
        <v>4.0386985238941717</v>
      </c>
    </row>
    <row r="685" spans="1:13" x14ac:dyDescent="0.45">
      <c r="A685">
        <v>2442</v>
      </c>
      <c r="B685">
        <f>RF!E738</f>
        <v>5.8900819999999996</v>
      </c>
      <c r="C685">
        <f>RF!C738+RF!D738</f>
        <v>0.10375591000000001</v>
      </c>
      <c r="D685">
        <f t="shared" si="99"/>
        <v>3.7166417419999958</v>
      </c>
      <c r="E685">
        <f t="shared" si="100"/>
        <v>1.5995679860965069</v>
      </c>
      <c r="F685">
        <f t="shared" si="104"/>
        <v>6.5469979210000029E-2</v>
      </c>
      <c r="G685">
        <f t="shared" si="105"/>
        <v>3.1239134779872078E-2</v>
      </c>
      <c r="H685">
        <f t="shared" si="106"/>
        <v>5.3162097280965028</v>
      </c>
      <c r="I685">
        <f t="shared" si="107"/>
        <v>9.6709113989872114E-2</v>
      </c>
      <c r="K685">
        <f t="shared" ca="1" si="101"/>
        <v>4.0274435445272605</v>
      </c>
      <c r="L685">
        <f t="shared" ca="1" si="102"/>
        <v>1.3032067705457281E-2</v>
      </c>
      <c r="M685">
        <f t="shared" ca="1" si="103"/>
        <v>4.0404756122327177</v>
      </c>
    </row>
    <row r="686" spans="1:13" x14ac:dyDescent="0.45">
      <c r="A686">
        <v>2443</v>
      </c>
      <c r="B686">
        <f>RF!E739</f>
        <v>5.8900819999999996</v>
      </c>
      <c r="C686">
        <f>RF!C739+RF!D739</f>
        <v>0.10375591000000001</v>
      </c>
      <c r="D686">
        <f t="shared" si="99"/>
        <v>3.7166417419999958</v>
      </c>
      <c r="E686">
        <f t="shared" si="100"/>
        <v>1.6018296366615246</v>
      </c>
      <c r="F686">
        <f t="shared" si="104"/>
        <v>6.5469979210000029E-2</v>
      </c>
      <c r="G686">
        <f t="shared" si="105"/>
        <v>3.1271505862854043E-2</v>
      </c>
      <c r="H686">
        <f t="shared" si="106"/>
        <v>5.3184713786615205</v>
      </c>
      <c r="I686">
        <f t="shared" si="107"/>
        <v>9.6741485072854072E-2</v>
      </c>
      <c r="K686">
        <f t="shared" ca="1" si="101"/>
        <v>4.029196606689565</v>
      </c>
      <c r="L686">
        <f t="shared" ca="1" si="102"/>
        <v>1.3051759522049282E-2</v>
      </c>
      <c r="M686">
        <f t="shared" ca="1" si="103"/>
        <v>4.0422483662116147</v>
      </c>
    </row>
    <row r="687" spans="1:13" x14ac:dyDescent="0.45">
      <c r="A687">
        <v>2444</v>
      </c>
      <c r="B687">
        <f>RF!E740</f>
        <v>5.8900819999999996</v>
      </c>
      <c r="C687">
        <f>RF!C740+RF!D740</f>
        <v>0.10375591000000001</v>
      </c>
      <c r="D687">
        <f t="shared" si="99"/>
        <v>3.7166417419999958</v>
      </c>
      <c r="E687">
        <f t="shared" si="100"/>
        <v>1.6040857710083898</v>
      </c>
      <c r="F687">
        <f t="shared" si="104"/>
        <v>6.5469979210000029E-2</v>
      </c>
      <c r="G687">
        <f t="shared" si="105"/>
        <v>3.1303797992014271E-2</v>
      </c>
      <c r="H687">
        <f t="shared" si="106"/>
        <v>5.3207275130083858</v>
      </c>
      <c r="I687">
        <f t="shared" si="107"/>
        <v>9.6773777202014299E-2</v>
      </c>
      <c r="K687">
        <f t="shared" ca="1" si="101"/>
        <v>4.0309453930926198</v>
      </c>
      <c r="L687">
        <f t="shared" ca="1" si="102"/>
        <v>1.3071403309844175E-2</v>
      </c>
      <c r="M687">
        <f t="shared" ca="1" si="103"/>
        <v>4.044016796402464</v>
      </c>
    </row>
    <row r="688" spans="1:13" x14ac:dyDescent="0.45">
      <c r="A688">
        <v>2445</v>
      </c>
      <c r="B688">
        <f>RF!E741</f>
        <v>5.8900819999999996</v>
      </c>
      <c r="C688">
        <f>RF!C741+RF!D741</f>
        <v>0.10375591000000001</v>
      </c>
      <c r="D688">
        <f t="shared" si="99"/>
        <v>3.7166417419999958</v>
      </c>
      <c r="E688">
        <f t="shared" si="100"/>
        <v>1.6063364025912867</v>
      </c>
      <c r="F688">
        <f t="shared" si="104"/>
        <v>6.5469979210000029E-2</v>
      </c>
      <c r="G688">
        <f t="shared" si="105"/>
        <v>3.1336011359922956E-2</v>
      </c>
      <c r="H688">
        <f t="shared" si="106"/>
        <v>5.322978144591282</v>
      </c>
      <c r="I688">
        <f t="shared" si="107"/>
        <v>9.6805990569922978E-2</v>
      </c>
      <c r="K688">
        <f t="shared" ca="1" si="101"/>
        <v>4.0326899141651014</v>
      </c>
      <c r="L688">
        <f t="shared" ca="1" si="102"/>
        <v>1.3090999185985296E-2</v>
      </c>
      <c r="M688">
        <f t="shared" ca="1" si="103"/>
        <v>4.0457809133510869</v>
      </c>
    </row>
    <row r="689" spans="1:13" x14ac:dyDescent="0.45">
      <c r="A689">
        <v>2446</v>
      </c>
      <c r="B689">
        <f>RF!E742</f>
        <v>5.8900819999999996</v>
      </c>
      <c r="C689">
        <f>RF!C742+RF!D742</f>
        <v>0.10375591000000001</v>
      </c>
      <c r="D689">
        <f t="shared" si="99"/>
        <v>3.7166417419999958</v>
      </c>
      <c r="E689">
        <f t="shared" si="100"/>
        <v>1.6085815448315841</v>
      </c>
      <c r="F689">
        <f t="shared" si="104"/>
        <v>6.5469979210000029E-2</v>
      </c>
      <c r="G689">
        <f t="shared" si="105"/>
        <v>3.1368146158680617E-2</v>
      </c>
      <c r="H689">
        <f t="shared" si="106"/>
        <v>5.3252232868315801</v>
      </c>
      <c r="I689">
        <f t="shared" si="107"/>
        <v>9.6838125368680639E-2</v>
      </c>
      <c r="K689">
        <f t="shared" ca="1" si="101"/>
        <v>4.0344301803102507</v>
      </c>
      <c r="L689">
        <f t="shared" ca="1" si="102"/>
        <v>1.3110547267330285E-2</v>
      </c>
      <c r="M689">
        <f t="shared" ca="1" si="103"/>
        <v>4.047540727577581</v>
      </c>
    </row>
    <row r="690" spans="1:13" x14ac:dyDescent="0.45">
      <c r="A690">
        <v>2447</v>
      </c>
      <c r="B690">
        <f>RF!E743</f>
        <v>5.8900819999999996</v>
      </c>
      <c r="C690">
        <f>RF!C743+RF!D743</f>
        <v>0.10375591000000001</v>
      </c>
      <c r="D690">
        <f t="shared" si="99"/>
        <v>3.7166417419999958</v>
      </c>
      <c r="E690">
        <f t="shared" si="100"/>
        <v>1.6108212111179157</v>
      </c>
      <c r="F690">
        <f t="shared" si="104"/>
        <v>6.5469979210000029E-2</v>
      </c>
      <c r="G690">
        <f t="shared" si="105"/>
        <v>3.1400202579919233E-2</v>
      </c>
      <c r="H690">
        <f t="shared" si="106"/>
        <v>5.3274629531179114</v>
      </c>
      <c r="I690">
        <f t="shared" si="107"/>
        <v>9.6870181789919269E-2</v>
      </c>
      <c r="K690">
        <f t="shared" ca="1" si="101"/>
        <v>4.0361662019059317</v>
      </c>
      <c r="L690">
        <f t="shared" ca="1" si="102"/>
        <v>1.3130047670451764E-2</v>
      </c>
      <c r="M690">
        <f t="shared" ca="1" si="103"/>
        <v>4.0492962495763836</v>
      </c>
    </row>
    <row r="691" spans="1:13" x14ac:dyDescent="0.45">
      <c r="A691">
        <v>2448</v>
      </c>
      <c r="B691">
        <f>RF!E744</f>
        <v>5.8900819999999996</v>
      </c>
      <c r="C691">
        <f>RF!C744+RF!D744</f>
        <v>0.10375591000000001</v>
      </c>
      <c r="D691">
        <f t="shared" si="99"/>
        <v>3.7166417419999958</v>
      </c>
      <c r="E691">
        <f t="shared" si="100"/>
        <v>1.6130554148062601</v>
      </c>
      <c r="F691">
        <f t="shared" si="104"/>
        <v>6.5469979210000029E-2</v>
      </c>
      <c r="G691">
        <f t="shared" si="105"/>
        <v>3.1432180814803388E-2</v>
      </c>
      <c r="H691">
        <f t="shared" si="106"/>
        <v>5.3296971568062563</v>
      </c>
      <c r="I691">
        <f t="shared" si="107"/>
        <v>9.6902160024803424E-2</v>
      </c>
      <c r="K691">
        <f t="shared" ca="1" si="101"/>
        <v>4.0378979893047022</v>
      </c>
      <c r="L691">
        <f t="shared" ca="1" si="102"/>
        <v>1.3149500511638009E-2</v>
      </c>
      <c r="M691">
        <f t="shared" ca="1" si="103"/>
        <v>4.05104748981634</v>
      </c>
    </row>
    <row r="692" spans="1:13" x14ac:dyDescent="0.45">
      <c r="A692">
        <v>2449</v>
      </c>
      <c r="B692">
        <f>RF!E745</f>
        <v>5.8900819999999996</v>
      </c>
      <c r="C692">
        <f>RF!C745+RF!D745</f>
        <v>0.10375591000000001</v>
      </c>
      <c r="D692">
        <f t="shared" si="99"/>
        <v>3.7166417419999958</v>
      </c>
      <c r="E692">
        <f t="shared" si="100"/>
        <v>1.6152841692200208</v>
      </c>
      <c r="F692">
        <f t="shared" si="104"/>
        <v>6.5469979210000029E-2</v>
      </c>
      <c r="G692">
        <f t="shared" si="105"/>
        <v>3.1464081054031416E-2</v>
      </c>
      <c r="H692">
        <f t="shared" si="106"/>
        <v>5.3319259112200168</v>
      </c>
      <c r="I692">
        <f t="shared" si="107"/>
        <v>9.6934060264031452E-2</v>
      </c>
      <c r="K692">
        <f t="shared" ca="1" si="101"/>
        <v>4.0396255528338632</v>
      </c>
      <c r="L692">
        <f t="shared" ca="1" si="102"/>
        <v>1.3168905906893688E-2</v>
      </c>
      <c r="M692">
        <f t="shared" ca="1" si="103"/>
        <v>4.0527944587407569</v>
      </c>
    </row>
    <row r="693" spans="1:13" x14ac:dyDescent="0.45">
      <c r="A693">
        <v>2450</v>
      </c>
      <c r="B693">
        <f>RF!E746</f>
        <v>5.8900819999999996</v>
      </c>
      <c r="C693">
        <f>RF!C746+RF!D746</f>
        <v>0.10375591000000001</v>
      </c>
      <c r="D693">
        <f t="shared" si="99"/>
        <v>3.7166417419999958</v>
      </c>
      <c r="E693">
        <f t="shared" si="100"/>
        <v>1.6175074876501045</v>
      </c>
      <c r="F693">
        <f t="shared" si="104"/>
        <v>6.5469979210000029E-2</v>
      </c>
      <c r="G693">
        <f t="shared" si="105"/>
        <v>3.1495903487836534E-2</v>
      </c>
      <c r="H693">
        <f t="shared" si="106"/>
        <v>5.3341492296500999</v>
      </c>
      <c r="I693">
        <f t="shared" si="107"/>
        <v>9.696588269783657E-2</v>
      </c>
      <c r="K693">
        <f t="shared" ca="1" si="101"/>
        <v>4.0413489027955327</v>
      </c>
      <c r="L693">
        <f t="shared" ca="1" si="102"/>
        <v>1.3188263971940532E-2</v>
      </c>
      <c r="M693">
        <f t="shared" ca="1" si="103"/>
        <v>4.0545371667674734</v>
      </c>
    </row>
    <row r="694" spans="1:13" x14ac:dyDescent="0.45">
      <c r="A694">
        <v>2451</v>
      </c>
      <c r="B694">
        <f>RF!E747</f>
        <v>5.8900819999999996</v>
      </c>
      <c r="C694">
        <f>RF!C747+RF!D747</f>
        <v>0.10375591000000001</v>
      </c>
      <c r="D694">
        <f t="shared" si="99"/>
        <v>3.7166417419999958</v>
      </c>
      <c r="E694">
        <f t="shared" si="100"/>
        <v>1.6197253833550016</v>
      </c>
      <c r="F694">
        <f t="shared" si="104"/>
        <v>6.5469979210000029E-2</v>
      </c>
      <c r="G694">
        <f t="shared" si="105"/>
        <v>3.1527648305987969E-2</v>
      </c>
      <c r="H694">
        <f t="shared" si="106"/>
        <v>5.3363671253549976</v>
      </c>
      <c r="I694">
        <f t="shared" si="107"/>
        <v>9.6997627515988005E-2</v>
      </c>
      <c r="K694">
        <f t="shared" ca="1" si="101"/>
        <v>4.0430680494667</v>
      </c>
      <c r="L694">
        <f t="shared" ca="1" si="102"/>
        <v>1.3207574822218014E-2</v>
      </c>
      <c r="M694">
        <f t="shared" ca="1" si="103"/>
        <v>4.0562756242889177</v>
      </c>
    </row>
    <row r="695" spans="1:13" x14ac:dyDescent="0.45">
      <c r="A695">
        <v>2452</v>
      </c>
      <c r="B695">
        <f>RF!E748</f>
        <v>5.8900819999999996</v>
      </c>
      <c r="C695">
        <f>RF!C748+RF!D748</f>
        <v>0.10375591000000001</v>
      </c>
      <c r="D695">
        <f t="shared" si="99"/>
        <v>3.7166417419999958</v>
      </c>
      <c r="E695">
        <f t="shared" si="100"/>
        <v>1.6219378695608644</v>
      </c>
      <c r="F695">
        <f t="shared" si="104"/>
        <v>6.5469979210000029E-2</v>
      </c>
      <c r="G695">
        <f t="shared" si="105"/>
        <v>3.1559315697792099E-2</v>
      </c>
      <c r="H695">
        <f t="shared" si="106"/>
        <v>5.3385796115608599</v>
      </c>
      <c r="I695">
        <f t="shared" si="107"/>
        <v>9.7029294907792135E-2</v>
      </c>
      <c r="K695">
        <f t="shared" ca="1" si="101"/>
        <v>4.044783003099286</v>
      </c>
      <c r="L695">
        <f t="shared" ca="1" si="102"/>
        <v>1.3226838572884049E-2</v>
      </c>
      <c r="M695">
        <f t="shared" ca="1" si="103"/>
        <v>4.0580098416721704</v>
      </c>
    </row>
    <row r="696" spans="1:13" x14ac:dyDescent="0.45">
      <c r="A696">
        <v>2453</v>
      </c>
      <c r="B696">
        <f>RF!E749</f>
        <v>5.8900819999999996</v>
      </c>
      <c r="C696">
        <f>RF!C749+RF!D749</f>
        <v>0.10375591000000001</v>
      </c>
      <c r="D696">
        <f t="shared" si="99"/>
        <v>3.7166417419999958</v>
      </c>
      <c r="E696">
        <f t="shared" si="100"/>
        <v>1.6241449594615862</v>
      </c>
      <c r="F696">
        <f t="shared" si="104"/>
        <v>6.5469979210000029E-2</v>
      </c>
      <c r="G696">
        <f t="shared" si="105"/>
        <v>3.1590905852093579E-2</v>
      </c>
      <c r="H696">
        <f t="shared" si="106"/>
        <v>5.3407867014615817</v>
      </c>
      <c r="I696">
        <f t="shared" si="107"/>
        <v>9.7060885062093608E-2</v>
      </c>
      <c r="K696">
        <f t="shared" ca="1" si="101"/>
        <v>4.0464937739202105</v>
      </c>
      <c r="L696">
        <f t="shared" ca="1" si="102"/>
        <v>1.3246055338815678E-2</v>
      </c>
      <c r="M696">
        <f t="shared" ca="1" si="103"/>
        <v>4.0597398292590263</v>
      </c>
    </row>
    <row r="697" spans="1:13" x14ac:dyDescent="0.45">
      <c r="A697">
        <v>2454</v>
      </c>
      <c r="B697">
        <f>RF!E750</f>
        <v>5.8900819999999996</v>
      </c>
      <c r="C697">
        <f>RF!C750+RF!D750</f>
        <v>0.10375591000000001</v>
      </c>
      <c r="D697">
        <f t="shared" si="99"/>
        <v>3.7166417419999958</v>
      </c>
      <c r="E697">
        <f t="shared" si="100"/>
        <v>1.6263466662188808</v>
      </c>
      <c r="F697">
        <f t="shared" si="104"/>
        <v>6.5469979210000029E-2</v>
      </c>
      <c r="G697">
        <f t="shared" si="105"/>
        <v>3.1622418957276466E-2</v>
      </c>
      <c r="H697">
        <f t="shared" si="106"/>
        <v>5.3429884082188766</v>
      </c>
      <c r="I697">
        <f t="shared" si="107"/>
        <v>9.7092398167276495E-2</v>
      </c>
      <c r="K697">
        <f t="shared" ca="1" si="101"/>
        <v>4.0482003721314479</v>
      </c>
      <c r="L697">
        <f t="shared" ca="1" si="102"/>
        <v>1.3265225234609766E-2</v>
      </c>
      <c r="M697">
        <f t="shared" ca="1" si="103"/>
        <v>4.0614655973660581</v>
      </c>
    </row>
    <row r="698" spans="1:13" x14ac:dyDescent="0.45">
      <c r="A698">
        <v>2455</v>
      </c>
      <c r="B698">
        <f>RF!E751</f>
        <v>5.8900819999999996</v>
      </c>
      <c r="C698">
        <f>RF!C751+RF!D751</f>
        <v>0.10375591000000001</v>
      </c>
      <c r="D698">
        <f t="shared" si="99"/>
        <v>3.7166417419999958</v>
      </c>
      <c r="E698">
        <f t="shared" si="100"/>
        <v>1.6285430029623593</v>
      </c>
      <c r="F698">
        <f t="shared" si="104"/>
        <v>6.5469979210000029E-2</v>
      </c>
      <c r="G698">
        <f t="shared" si="105"/>
        <v>3.1653855201265353E-2</v>
      </c>
      <c r="H698">
        <f t="shared" si="106"/>
        <v>5.3451847449623546</v>
      </c>
      <c r="I698">
        <f t="shared" si="107"/>
        <v>9.7123834411265375E-2</v>
      </c>
      <c r="K698">
        <f t="shared" ca="1" si="101"/>
        <v>4.0499028079100894</v>
      </c>
      <c r="L698">
        <f t="shared" ca="1" si="102"/>
        <v>1.3284348374583657E-2</v>
      </c>
      <c r="M698">
        <f t="shared" ca="1" si="103"/>
        <v>4.0631871562846733</v>
      </c>
    </row>
    <row r="699" spans="1:13" x14ac:dyDescent="0.45">
      <c r="A699">
        <v>2456</v>
      </c>
      <c r="B699">
        <f>RF!E752</f>
        <v>5.8900819999999996</v>
      </c>
      <c r="C699">
        <f>RF!C752+RF!D752</f>
        <v>0.10375591000000001</v>
      </c>
      <c r="D699">
        <f t="shared" si="99"/>
        <v>3.7166417419999958</v>
      </c>
      <c r="E699">
        <f t="shared" si="100"/>
        <v>1.6307339827896103</v>
      </c>
      <c r="F699">
        <f t="shared" si="104"/>
        <v>6.5469979210000029E-2</v>
      </c>
      <c r="G699">
        <f t="shared" si="105"/>
        <v>3.1685214771526464E-2</v>
      </c>
      <c r="H699">
        <f t="shared" si="106"/>
        <v>5.3473757247896057</v>
      </c>
      <c r="I699">
        <f t="shared" si="107"/>
        <v>9.71551939815265E-2</v>
      </c>
      <c r="K699">
        <f t="shared" ca="1" si="101"/>
        <v>4.0516010914084051</v>
      </c>
      <c r="L699">
        <f t="shared" ca="1" si="102"/>
        <v>1.3303424872775894E-2</v>
      </c>
      <c r="M699">
        <f t="shared" ca="1" si="103"/>
        <v>4.0649045162811808</v>
      </c>
    </row>
    <row r="700" spans="1:13" x14ac:dyDescent="0.45">
      <c r="A700">
        <v>2457</v>
      </c>
      <c r="B700">
        <f>RF!E753</f>
        <v>5.8900819999999996</v>
      </c>
      <c r="C700">
        <f>RF!C753+RF!D753</f>
        <v>0.10375591000000001</v>
      </c>
      <c r="D700">
        <f t="shared" si="99"/>
        <v>3.7166417419999958</v>
      </c>
      <c r="E700">
        <f t="shared" si="100"/>
        <v>1.6329196187662764</v>
      </c>
      <c r="F700">
        <f t="shared" si="104"/>
        <v>6.5469979210000029E-2</v>
      </c>
      <c r="G700">
        <f t="shared" si="105"/>
        <v>3.1716497855068804E-2</v>
      </c>
      <c r="H700">
        <f t="shared" si="106"/>
        <v>5.3495613607662724</v>
      </c>
      <c r="I700">
        <f t="shared" si="107"/>
        <v>9.7186477065068833E-2</v>
      </c>
      <c r="K700">
        <f t="shared" ca="1" si="101"/>
        <v>4.0532952327539027</v>
      </c>
      <c r="L700">
        <f t="shared" ca="1" si="102"/>
        <v>1.332245484294684E-2</v>
      </c>
      <c r="M700">
        <f t="shared" ca="1" si="103"/>
        <v>4.0666176875968496</v>
      </c>
    </row>
    <row r="701" spans="1:13" x14ac:dyDescent="0.45">
      <c r="A701">
        <v>2458</v>
      </c>
      <c r="B701">
        <f>RF!E754</f>
        <v>5.8900819999999996</v>
      </c>
      <c r="C701">
        <f>RF!C754+RF!D754</f>
        <v>0.10375591000000001</v>
      </c>
      <c r="D701">
        <f t="shared" si="99"/>
        <v>3.7166417419999958</v>
      </c>
      <c r="E701">
        <f t="shared" si="100"/>
        <v>1.6350999239261332</v>
      </c>
      <c r="F701">
        <f t="shared" si="104"/>
        <v>6.5469979210000029E-2</v>
      </c>
      <c r="G701">
        <f t="shared" si="105"/>
        <v>3.1747704638445257E-2</v>
      </c>
      <c r="H701">
        <f t="shared" si="106"/>
        <v>5.351741665926129</v>
      </c>
      <c r="I701">
        <f t="shared" si="107"/>
        <v>9.7217683848445285E-2</v>
      </c>
      <c r="K701">
        <f t="shared" ca="1" si="101"/>
        <v>4.0549852420493888</v>
      </c>
      <c r="L701">
        <f t="shared" ca="1" si="102"/>
        <v>1.3341438398579437E-2</v>
      </c>
      <c r="M701">
        <f t="shared" ca="1" si="103"/>
        <v>4.0683266804479681</v>
      </c>
    </row>
    <row r="702" spans="1:13" x14ac:dyDescent="0.45">
      <c r="A702">
        <v>2459</v>
      </c>
      <c r="B702">
        <f>RF!E755</f>
        <v>5.8900819999999996</v>
      </c>
      <c r="C702">
        <f>RF!C755+RF!D755</f>
        <v>0.10375591000000001</v>
      </c>
      <c r="D702">
        <f t="shared" si="99"/>
        <v>3.7166417419999958</v>
      </c>
      <c r="E702">
        <f t="shared" si="100"/>
        <v>1.6372749112711664</v>
      </c>
      <c r="F702">
        <f t="shared" si="104"/>
        <v>6.5469979210000029E-2</v>
      </c>
      <c r="G702">
        <f t="shared" si="105"/>
        <v>3.1778835307753689E-2</v>
      </c>
      <c r="H702">
        <f t="shared" si="106"/>
        <v>5.3539166532711624</v>
      </c>
      <c r="I702">
        <f t="shared" si="107"/>
        <v>9.7248814517753718E-2</v>
      </c>
      <c r="K702">
        <f t="shared" ca="1" si="101"/>
        <v>4.0566711293730302</v>
      </c>
      <c r="L702">
        <f t="shared" ca="1" si="102"/>
        <v>1.3360375652879813E-2</v>
      </c>
      <c r="M702">
        <f t="shared" ca="1" si="103"/>
        <v>4.0700315050259102</v>
      </c>
    </row>
    <row r="703" spans="1:13" x14ac:dyDescent="0.45">
      <c r="A703">
        <v>2460</v>
      </c>
      <c r="B703">
        <f>RF!E756</f>
        <v>5.8900819999999996</v>
      </c>
      <c r="C703">
        <f>RF!C756+RF!D756</f>
        <v>0.10375591000000001</v>
      </c>
      <c r="D703">
        <f t="shared" si="99"/>
        <v>3.7166417419999958</v>
      </c>
      <c r="E703">
        <f t="shared" si="100"/>
        <v>1.6394445937716495</v>
      </c>
      <c r="F703">
        <f t="shared" si="104"/>
        <v>6.5469979210000029E-2</v>
      </c>
      <c r="G703">
        <f t="shared" si="105"/>
        <v>3.180989004863808E-2</v>
      </c>
      <c r="H703">
        <f t="shared" si="106"/>
        <v>5.3560863357716455</v>
      </c>
      <c r="I703">
        <f t="shared" si="107"/>
        <v>9.7279869258638102E-2</v>
      </c>
      <c r="K703">
        <f t="shared" ca="1" si="101"/>
        <v>4.0583529047784106</v>
      </c>
      <c r="L703">
        <f t="shared" ca="1" si="102"/>
        <v>1.3379266718777988E-2</v>
      </c>
      <c r="M703">
        <f t="shared" ca="1" si="103"/>
        <v>4.0717321714971888</v>
      </c>
    </row>
    <row r="704" spans="1:13" x14ac:dyDescent="0.45">
      <c r="A704">
        <v>2461</v>
      </c>
      <c r="B704">
        <f>RF!E757</f>
        <v>5.8900819999999996</v>
      </c>
      <c r="C704">
        <f>RF!C757+RF!D757</f>
        <v>0.10375591000000001</v>
      </c>
      <c r="D704">
        <f t="shared" si="99"/>
        <v>3.7166417419999958</v>
      </c>
      <c r="E704">
        <f t="shared" si="100"/>
        <v>1.6416089843662216</v>
      </c>
      <c r="F704">
        <f t="shared" si="104"/>
        <v>6.5469979210000029E-2</v>
      </c>
      <c r="G704">
        <f t="shared" si="105"/>
        <v>3.1840869046289619E-2</v>
      </c>
      <c r="H704">
        <f t="shared" si="106"/>
        <v>5.3582507263662169</v>
      </c>
      <c r="I704">
        <f t="shared" si="107"/>
        <v>9.7310848256289648E-2</v>
      </c>
      <c r="K704">
        <f t="shared" ca="1" si="101"/>
        <v>4.0600305782945938</v>
      </c>
      <c r="L704">
        <f t="shared" ca="1" si="102"/>
        <v>1.3398111708928559E-2</v>
      </c>
      <c r="M704">
        <f t="shared" ca="1" si="103"/>
        <v>4.0734286900035226</v>
      </c>
    </row>
    <row r="705" spans="1:13" x14ac:dyDescent="0.45">
      <c r="A705">
        <v>2462</v>
      </c>
      <c r="B705">
        <f>RF!E758</f>
        <v>5.8900819999999996</v>
      </c>
      <c r="C705">
        <f>RF!C758+RF!D758</f>
        <v>0.10375591000000001</v>
      </c>
      <c r="D705">
        <f t="shared" si="99"/>
        <v>3.7166417419999958</v>
      </c>
      <c r="E705">
        <f t="shared" si="100"/>
        <v>1.6437680959619636</v>
      </c>
      <c r="F705">
        <f t="shared" si="104"/>
        <v>6.5469979210000029E-2</v>
      </c>
      <c r="G705">
        <f t="shared" si="105"/>
        <v>3.18717724854478E-2</v>
      </c>
      <c r="H705">
        <f t="shared" si="106"/>
        <v>5.3604098379619591</v>
      </c>
      <c r="I705">
        <f t="shared" si="107"/>
        <v>9.7341751695447828E-2</v>
      </c>
      <c r="K705">
        <f t="shared" ca="1" si="101"/>
        <v>4.0617041599261832</v>
      </c>
      <c r="L705">
        <f t="shared" ca="1" si="102"/>
        <v>1.3416910735711326E-2</v>
      </c>
      <c r="M705">
        <f t="shared" ca="1" si="103"/>
        <v>4.0751210706618943</v>
      </c>
    </row>
    <row r="706" spans="1:13" x14ac:dyDescent="0.45">
      <c r="A706">
        <v>2463</v>
      </c>
      <c r="B706">
        <f>RF!E759</f>
        <v>5.8900819999999996</v>
      </c>
      <c r="C706">
        <f>RF!C759+RF!D759</f>
        <v>0.10375591000000001</v>
      </c>
      <c r="D706">
        <f t="shared" si="99"/>
        <v>3.7166417419999958</v>
      </c>
      <c r="E706">
        <f t="shared" si="100"/>
        <v>1.6459219414344761</v>
      </c>
      <c r="F706">
        <f t="shared" si="104"/>
        <v>6.5469979210000029E-2</v>
      </c>
      <c r="G706">
        <f t="shared" si="105"/>
        <v>3.1902600550401547E-2</v>
      </c>
      <c r="H706">
        <f t="shared" si="106"/>
        <v>5.3625636834344714</v>
      </c>
      <c r="I706">
        <f t="shared" si="107"/>
        <v>9.7372579760401576E-2</v>
      </c>
      <c r="K706">
        <f t="shared" ca="1" si="101"/>
        <v>4.0633736596533803</v>
      </c>
      <c r="L706">
        <f t="shared" ca="1" si="102"/>
        <v>1.3435663911232016E-2</v>
      </c>
      <c r="M706">
        <f t="shared" ca="1" si="103"/>
        <v>4.0768093235646123</v>
      </c>
    </row>
    <row r="707" spans="1:13" x14ac:dyDescent="0.45">
      <c r="A707">
        <v>2464</v>
      </c>
      <c r="B707">
        <f>RF!E760</f>
        <v>5.8900819999999996</v>
      </c>
      <c r="C707">
        <f>RF!C760+RF!D760</f>
        <v>0.10375591000000001</v>
      </c>
      <c r="D707">
        <f t="shared" si="99"/>
        <v>3.7166417419999958</v>
      </c>
      <c r="E707">
        <f t="shared" si="100"/>
        <v>1.6480705336279557</v>
      </c>
      <c r="F707">
        <f t="shared" si="104"/>
        <v>6.5469979210000029E-2</v>
      </c>
      <c r="G707">
        <f t="shared" si="105"/>
        <v>3.1933353424990284E-2</v>
      </c>
      <c r="H707">
        <f t="shared" si="106"/>
        <v>5.3647122756279515</v>
      </c>
      <c r="I707">
        <f t="shared" si="107"/>
        <v>9.7403332634990319E-2</v>
      </c>
      <c r="K707">
        <f t="shared" ca="1" si="101"/>
        <v>4.0650390874320443</v>
      </c>
      <c r="L707">
        <f t="shared" ca="1" si="102"/>
        <v>1.3454371347322922E-2</v>
      </c>
      <c r="M707">
        <f t="shared" ca="1" si="103"/>
        <v>4.0784934587793673</v>
      </c>
    </row>
    <row r="708" spans="1:13" x14ac:dyDescent="0.45">
      <c r="A708">
        <v>2465</v>
      </c>
      <c r="B708">
        <f>RF!E761</f>
        <v>5.8900819999999996</v>
      </c>
      <c r="C708">
        <f>RF!C761+RF!D761</f>
        <v>0.10375591000000001</v>
      </c>
      <c r="D708">
        <f t="shared" si="99"/>
        <v>3.7166417419999958</v>
      </c>
      <c r="E708">
        <f t="shared" si="100"/>
        <v>1.6502138853552719</v>
      </c>
      <c r="F708">
        <f t="shared" si="104"/>
        <v>6.5469979210000029E-2</v>
      </c>
      <c r="G708">
        <f t="shared" si="105"/>
        <v>3.1964031292605062E-2</v>
      </c>
      <c r="H708">
        <f t="shared" si="106"/>
        <v>5.3668556273552674</v>
      </c>
      <c r="I708">
        <f t="shared" si="107"/>
        <v>9.7434010502605084E-2</v>
      </c>
      <c r="K708">
        <f t="shared" ca="1" si="101"/>
        <v>4.0667004531937518</v>
      </c>
      <c r="L708">
        <f t="shared" ca="1" si="102"/>
        <v>1.347303315554356E-2</v>
      </c>
      <c r="M708">
        <f t="shared" ca="1" si="103"/>
        <v>4.0801734863492953</v>
      </c>
    </row>
    <row r="709" spans="1:13" x14ac:dyDescent="0.45">
      <c r="A709">
        <v>2466</v>
      </c>
      <c r="B709">
        <f>RF!E762</f>
        <v>5.8900819999999996</v>
      </c>
      <c r="C709">
        <f>RF!C762+RF!D762</f>
        <v>0.10375591000000001</v>
      </c>
      <c r="D709">
        <f t="shared" si="99"/>
        <v>3.7166417419999958</v>
      </c>
      <c r="E709">
        <f t="shared" si="100"/>
        <v>1.6523520093980431</v>
      </c>
      <c r="F709">
        <f t="shared" si="104"/>
        <v>6.5469979210000029E-2</v>
      </c>
      <c r="G709">
        <f t="shared" si="105"/>
        <v>3.1994634336189626E-2</v>
      </c>
      <c r="H709">
        <f t="shared" si="106"/>
        <v>5.3689937513980386</v>
      </c>
      <c r="I709">
        <f t="shared" si="107"/>
        <v>9.7464613546189655E-2</v>
      </c>
      <c r="K709">
        <f t="shared" ca="1" si="101"/>
        <v>4.0683577668458577</v>
      </c>
      <c r="L709">
        <f t="shared" ca="1" si="102"/>
        <v>1.3491649447181385E-2</v>
      </c>
      <c r="M709">
        <f t="shared" ca="1" si="103"/>
        <v>4.0818494162930392</v>
      </c>
    </row>
    <row r="710" spans="1:13" x14ac:dyDescent="0.45">
      <c r="A710">
        <v>2467</v>
      </c>
      <c r="B710">
        <f>RF!E763</f>
        <v>5.8900819999999996</v>
      </c>
      <c r="C710">
        <f>RF!C763+RF!D763</f>
        <v>0.10375591000000001</v>
      </c>
      <c r="D710">
        <f t="shared" si="99"/>
        <v>3.7166417419999958</v>
      </c>
      <c r="E710">
        <f t="shared" si="100"/>
        <v>1.6544849185067128</v>
      </c>
      <c r="F710">
        <f t="shared" si="104"/>
        <v>6.5469979210000029E-2</v>
      </c>
      <c r="G710">
        <f t="shared" si="105"/>
        <v>3.2025162738241519E-2</v>
      </c>
      <c r="H710">
        <f t="shared" si="106"/>
        <v>5.3711266605067083</v>
      </c>
      <c r="I710">
        <f t="shared" si="107"/>
        <v>9.7495141948241548E-2</v>
      </c>
      <c r="K710">
        <f t="shared" ca="1" si="101"/>
        <v>4.0700110382715495</v>
      </c>
      <c r="L710">
        <f t="shared" ca="1" si="102"/>
        <v>1.3510220333252384E-2</v>
      </c>
      <c r="M710">
        <f t="shared" ca="1" si="103"/>
        <v>4.0835212586048018</v>
      </c>
    </row>
    <row r="711" spans="1:13" x14ac:dyDescent="0.45">
      <c r="A711">
        <v>2468</v>
      </c>
      <c r="B711">
        <f>RF!E764</f>
        <v>5.8900819999999996</v>
      </c>
      <c r="C711">
        <f>RF!C764+RF!D764</f>
        <v>0.10375591000000001</v>
      </c>
      <c r="D711">
        <f t="shared" si="99"/>
        <v>3.7166417419999958</v>
      </c>
      <c r="E711">
        <f t="shared" si="100"/>
        <v>1.6566126254006264</v>
      </c>
      <c r="F711">
        <f t="shared" si="104"/>
        <v>6.5469979210000029E-2</v>
      </c>
      <c r="G711">
        <f t="shared" si="105"/>
        <v>3.2055616680813165E-2</v>
      </c>
      <c r="H711">
        <f t="shared" si="106"/>
        <v>5.3732543674006221</v>
      </c>
      <c r="I711">
        <f t="shared" si="107"/>
        <v>9.7525595890813194E-2</v>
      </c>
      <c r="K711">
        <f t="shared" ca="1" si="101"/>
        <v>4.0716602773299115</v>
      </c>
      <c r="L711">
        <f t="shared" ca="1" si="102"/>
        <v>1.3528745924501786E-2</v>
      </c>
      <c r="M711">
        <f t="shared" ca="1" si="103"/>
        <v>4.0851890232544132</v>
      </c>
    </row>
    <row r="712" spans="1:13" x14ac:dyDescent="0.45">
      <c r="A712">
        <v>2469</v>
      </c>
      <c r="B712">
        <f>RF!E765</f>
        <v>5.8900819999999996</v>
      </c>
      <c r="C712">
        <f>RF!C765+RF!D765</f>
        <v>0.10375591000000001</v>
      </c>
      <c r="D712">
        <f t="shared" si="99"/>
        <v>3.7166417419999958</v>
      </c>
      <c r="E712">
        <f t="shared" si="100"/>
        <v>1.6587351427681063</v>
      </c>
      <c r="F712">
        <f t="shared" si="104"/>
        <v>6.5469979210000029E-2</v>
      </c>
      <c r="G712">
        <f t="shared" si="105"/>
        <v>3.2085996345512971E-2</v>
      </c>
      <c r="H712">
        <f t="shared" si="106"/>
        <v>5.3753768847681016</v>
      </c>
      <c r="I712">
        <f t="shared" si="107"/>
        <v>9.7555975555513E-2</v>
      </c>
      <c r="K712">
        <f t="shared" ca="1" si="101"/>
        <v>4.0733054938559814</v>
      </c>
      <c r="L712">
        <f t="shared" ca="1" si="102"/>
        <v>1.3547226331404715E-2</v>
      </c>
      <c r="M712">
        <f t="shared" ca="1" si="103"/>
        <v>4.0868527201873865</v>
      </c>
    </row>
    <row r="713" spans="1:13" x14ac:dyDescent="0.45">
      <c r="A713">
        <v>2470</v>
      </c>
      <c r="B713">
        <f>RF!E766</f>
        <v>5.8900819999999996</v>
      </c>
      <c r="C713">
        <f>RF!C766+RF!D766</f>
        <v>0.10375591000000001</v>
      </c>
      <c r="D713">
        <f t="shared" ref="D713:D743" si="108">D712+($B712+$B713)*$B$4*$B$5/2-D712*$B$5</f>
        <v>3.7166417419999958</v>
      </c>
      <c r="E713">
        <f t="shared" ref="E713:E743" si="109">E712+($B712+$B713)*$C$4*$C$5/2-E712*$C$5</f>
        <v>1.6608524832665277</v>
      </c>
      <c r="F713">
        <f t="shared" si="104"/>
        <v>6.5469979210000029E-2</v>
      </c>
      <c r="G713">
        <f t="shared" si="105"/>
        <v>3.2116301913506382E-2</v>
      </c>
      <c r="H713">
        <f t="shared" si="106"/>
        <v>5.3774942252665232</v>
      </c>
      <c r="I713">
        <f t="shared" si="107"/>
        <v>9.758628112350641E-2</v>
      </c>
      <c r="K713">
        <f t="shared" ref="K713:K743" ca="1" si="110">H$4*(H713-AVERAGE(H$104:H$123))</f>
        <v>4.0749466976608089</v>
      </c>
      <c r="L713">
        <f t="shared" ref="L713:L743" ca="1" si="111">I$4*(I713-AVERAGE(I$104:I$123))</f>
        <v>1.3565661664166838E-2</v>
      </c>
      <c r="M713">
        <f t="shared" ref="M713:M743" ca="1" si="112">K713+L713</f>
        <v>4.0885123593249757</v>
      </c>
    </row>
    <row r="714" spans="1:13" x14ac:dyDescent="0.45">
      <c r="A714">
        <v>2471</v>
      </c>
      <c r="B714">
        <f>RF!E767</f>
        <v>5.8900819999999996</v>
      </c>
      <c r="C714">
        <f>RF!C767+RF!D767</f>
        <v>0.10375591000000001</v>
      </c>
      <c r="D714">
        <f t="shared" si="108"/>
        <v>3.7166417419999958</v>
      </c>
      <c r="E714">
        <f t="shared" si="109"/>
        <v>1.6629646595223941</v>
      </c>
      <c r="F714">
        <f t="shared" ref="F714:F743" si="113">F713+($C713+$C714)*$B$4*$B$5/2-F713*$B$5</f>
        <v>6.5469979210000029E-2</v>
      </c>
      <c r="G714">
        <f t="shared" ref="G714:G743" si="114">G713+($C713+$C714)*$C$4*$C$5/2-G713*$C$5</f>
        <v>3.2146533565516985E-2</v>
      </c>
      <c r="H714">
        <f t="shared" ref="H714:H743" si="115">SUM(D714:E714)</f>
        <v>5.3796064015223894</v>
      </c>
      <c r="I714">
        <f t="shared" ref="I714:I743" si="116">SUM(F714:G714)</f>
        <v>9.7616512775517014E-2</v>
      </c>
      <c r="K714">
        <f t="shared" ca="1" si="110"/>
        <v>4.0765838985315135</v>
      </c>
      <c r="L714">
        <f t="shared" ca="1" si="111"/>
        <v>1.358405203272503E-2</v>
      </c>
      <c r="M714">
        <f t="shared" ca="1" si="112"/>
        <v>4.0901679505642381</v>
      </c>
    </row>
    <row r="715" spans="1:13" x14ac:dyDescent="0.45">
      <c r="A715">
        <v>2472</v>
      </c>
      <c r="B715">
        <f>RF!E768</f>
        <v>5.8900819999999996</v>
      </c>
      <c r="C715">
        <f>RF!C768+RF!D768</f>
        <v>0.10375591000000001</v>
      </c>
      <c r="D715">
        <f t="shared" si="108"/>
        <v>3.7166417419999958</v>
      </c>
      <c r="E715">
        <f t="shared" si="109"/>
        <v>1.665071684131413</v>
      </c>
      <c r="F715">
        <f t="shared" si="113"/>
        <v>6.5469979210000029E-2</v>
      </c>
      <c r="G715">
        <f t="shared" si="114"/>
        <v>3.2176691481827578E-2</v>
      </c>
      <c r="H715">
        <f t="shared" si="115"/>
        <v>5.3817134261314088</v>
      </c>
      <c r="I715">
        <f t="shared" si="116"/>
        <v>9.7646670691827614E-2</v>
      </c>
      <c r="K715">
        <f t="shared" ca="1" si="110"/>
        <v>4.0782171062313459</v>
      </c>
      <c r="L715">
        <f t="shared" ca="1" si="111"/>
        <v>1.3602397546748033E-2</v>
      </c>
      <c r="M715">
        <f t="shared" ca="1" si="112"/>
        <v>4.091819503778094</v>
      </c>
    </row>
    <row r="716" spans="1:13" x14ac:dyDescent="0.45">
      <c r="A716">
        <v>2473</v>
      </c>
      <c r="B716">
        <f>RF!E769</f>
        <v>5.8900819999999996</v>
      </c>
      <c r="C716">
        <f>RF!C769+RF!D769</f>
        <v>0.10375591000000001</v>
      </c>
      <c r="D716">
        <f t="shared" si="108"/>
        <v>3.7166417419999958</v>
      </c>
      <c r="E716">
        <f t="shared" si="109"/>
        <v>1.6671735696585706</v>
      </c>
      <c r="F716">
        <f t="shared" si="113"/>
        <v>6.5469979210000029E-2</v>
      </c>
      <c r="G716">
        <f t="shared" si="114"/>
        <v>3.2206775842281238E-2</v>
      </c>
      <c r="H716">
        <f t="shared" si="115"/>
        <v>5.3838153116585659</v>
      </c>
      <c r="I716">
        <f t="shared" si="116"/>
        <v>9.7676755052281267E-2</v>
      </c>
      <c r="K716">
        <f t="shared" ca="1" si="110"/>
        <v>4.0798463304997394</v>
      </c>
      <c r="L716">
        <f t="shared" ca="1" si="111"/>
        <v>1.3620698315637081E-2</v>
      </c>
      <c r="M716">
        <f t="shared" ca="1" si="112"/>
        <v>4.0934670288153763</v>
      </c>
    </row>
    <row r="717" spans="1:13" x14ac:dyDescent="0.45">
      <c r="A717">
        <v>2474</v>
      </c>
      <c r="B717">
        <f>RF!E770</f>
        <v>5.8900819999999996</v>
      </c>
      <c r="C717">
        <f>RF!C770+RF!D770</f>
        <v>0.10375591000000001</v>
      </c>
      <c r="D717">
        <f t="shared" si="108"/>
        <v>3.7166417419999958</v>
      </c>
      <c r="E717">
        <f t="shared" si="109"/>
        <v>1.6692703286382062</v>
      </c>
      <c r="F717">
        <f t="shared" si="113"/>
        <v>6.5469979210000029E-2</v>
      </c>
      <c r="G717">
        <f t="shared" si="114"/>
        <v>3.2236786826282407E-2</v>
      </c>
      <c r="H717">
        <f t="shared" si="115"/>
        <v>5.3859120706382022</v>
      </c>
      <c r="I717">
        <f t="shared" si="116"/>
        <v>9.7706766036282436E-2</v>
      </c>
      <c r="K717">
        <f t="shared" ca="1" si="110"/>
        <v>4.0814715810523792</v>
      </c>
      <c r="L717">
        <f t="shared" ca="1" si="111"/>
        <v>1.3638954448526608E-2</v>
      </c>
      <c r="M717">
        <f t="shared" ca="1" si="112"/>
        <v>4.0951105355009059</v>
      </c>
    </row>
    <row r="718" spans="1:13" x14ac:dyDescent="0.45">
      <c r="A718">
        <v>2475</v>
      </c>
      <c r="B718">
        <f>RF!E771</f>
        <v>5.8900819999999996</v>
      </c>
      <c r="C718">
        <f>RF!C771+RF!D771</f>
        <v>0.10375591000000001</v>
      </c>
      <c r="D718">
        <f t="shared" si="108"/>
        <v>3.7166417419999958</v>
      </c>
      <c r="E718">
        <f t="shared" si="109"/>
        <v>1.6713619735740886</v>
      </c>
      <c r="F718">
        <f t="shared" si="113"/>
        <v>6.5469979210000029E-2</v>
      </c>
      <c r="G718">
        <f t="shared" si="114"/>
        <v>3.2266724612797948E-2</v>
      </c>
      <c r="H718">
        <f t="shared" si="115"/>
        <v>5.3880037155740848</v>
      </c>
      <c r="I718">
        <f t="shared" si="116"/>
        <v>9.7736703822797977E-2</v>
      </c>
      <c r="K718">
        <f t="shared" ca="1" si="110"/>
        <v>4.0830928675812475</v>
      </c>
      <c r="L718">
        <f t="shared" ca="1" si="111"/>
        <v>1.3657166054284842E-2</v>
      </c>
      <c r="M718">
        <f t="shared" ca="1" si="112"/>
        <v>4.0967500336355327</v>
      </c>
    </row>
    <row r="719" spans="1:13" x14ac:dyDescent="0.45">
      <c r="A719">
        <v>2476</v>
      </c>
      <c r="B719">
        <f>RF!E772</f>
        <v>5.8900819999999996</v>
      </c>
      <c r="C719">
        <f>RF!C772+RF!D772</f>
        <v>0.10375591000000001</v>
      </c>
      <c r="D719">
        <f t="shared" si="108"/>
        <v>3.7166417419999958</v>
      </c>
      <c r="E719">
        <f t="shared" si="109"/>
        <v>1.6734485169394886</v>
      </c>
      <c r="F719">
        <f t="shared" si="113"/>
        <v>6.5469979210000029E-2</v>
      </c>
      <c r="G719">
        <f t="shared" si="114"/>
        <v>3.2296589380358232E-2</v>
      </c>
      <c r="H719">
        <f t="shared" si="115"/>
        <v>5.3900902589394839</v>
      </c>
      <c r="I719">
        <f t="shared" si="116"/>
        <v>9.776656859035826E-2</v>
      </c>
      <c r="K719">
        <f t="shared" ca="1" si="110"/>
        <v>4.0847101997546904</v>
      </c>
      <c r="L719">
        <f t="shared" ca="1" si="111"/>
        <v>1.3675333241514495E-2</v>
      </c>
      <c r="M719">
        <f t="shared" ca="1" si="112"/>
        <v>4.0983855329962049</v>
      </c>
    </row>
    <row r="720" spans="1:13" x14ac:dyDescent="0.45">
      <c r="A720">
        <v>2477</v>
      </c>
      <c r="B720">
        <f>RF!E773</f>
        <v>5.8900819999999996</v>
      </c>
      <c r="C720">
        <f>RF!C773+RF!D773</f>
        <v>0.10375591000000001</v>
      </c>
      <c r="D720">
        <f t="shared" si="108"/>
        <v>3.7166417419999958</v>
      </c>
      <c r="E720">
        <f t="shared" si="109"/>
        <v>1.6755299711772551</v>
      </c>
      <c r="F720">
        <f t="shared" si="113"/>
        <v>6.5469979210000029E-2</v>
      </c>
      <c r="G720">
        <f t="shared" si="114"/>
        <v>3.2326381307058179E-2</v>
      </c>
      <c r="H720">
        <f t="shared" si="115"/>
        <v>5.3921717131772509</v>
      </c>
      <c r="I720">
        <f t="shared" si="116"/>
        <v>9.7796360517058201E-2</v>
      </c>
      <c r="K720">
        <f t="shared" ca="1" si="110"/>
        <v>4.0863235872174748</v>
      </c>
      <c r="L720">
        <f t="shared" ca="1" si="111"/>
        <v>1.3693456118553382E-2</v>
      </c>
      <c r="M720">
        <f t="shared" ca="1" si="112"/>
        <v>4.1000170433360283</v>
      </c>
    </row>
    <row r="721" spans="1:13" x14ac:dyDescent="0.45">
      <c r="A721">
        <v>2478</v>
      </c>
      <c r="B721">
        <f>RF!E774</f>
        <v>5.8900819999999996</v>
      </c>
      <c r="C721">
        <f>RF!C774+RF!D774</f>
        <v>0.10375591000000001</v>
      </c>
      <c r="D721">
        <f t="shared" si="108"/>
        <v>3.7166417419999958</v>
      </c>
      <c r="E721">
        <f t="shared" si="109"/>
        <v>1.6776063486998882</v>
      </c>
      <c r="F721">
        <f t="shared" si="113"/>
        <v>6.5469979210000029E-2</v>
      </c>
      <c r="G721">
        <f t="shared" si="114"/>
        <v>3.2356100570558342E-2</v>
      </c>
      <c r="H721">
        <f t="shared" si="115"/>
        <v>5.3942480906998842</v>
      </c>
      <c r="I721">
        <f t="shared" si="116"/>
        <v>9.7826079780558378E-2</v>
      </c>
      <c r="K721">
        <f t="shared" ca="1" si="110"/>
        <v>4.0879330395908386</v>
      </c>
      <c r="L721">
        <f t="shared" ca="1" si="111"/>
        <v>1.3711534793475103E-2</v>
      </c>
      <c r="M721">
        <f t="shared" ca="1" si="112"/>
        <v>4.1016445743843137</v>
      </c>
    </row>
    <row r="722" spans="1:13" x14ac:dyDescent="0.45">
      <c r="A722">
        <v>2479</v>
      </c>
      <c r="B722">
        <f>RF!E775</f>
        <v>5.8900819999999996</v>
      </c>
      <c r="C722">
        <f>RF!C775+RF!D775</f>
        <v>0.10375591000000001</v>
      </c>
      <c r="D722">
        <f t="shared" si="108"/>
        <v>3.7166417419999958</v>
      </c>
      <c r="E722">
        <f t="shared" si="109"/>
        <v>1.6796776618896139</v>
      </c>
      <c r="F722">
        <f t="shared" si="113"/>
        <v>6.5469979210000029E-2</v>
      </c>
      <c r="G722">
        <f t="shared" si="114"/>
        <v>3.2385747348085948E-2</v>
      </c>
      <c r="H722">
        <f t="shared" si="115"/>
        <v>5.3963194038896098</v>
      </c>
      <c r="I722">
        <f t="shared" si="116"/>
        <v>9.785572655808597E-2</v>
      </c>
      <c r="K722">
        <f t="shared" ca="1" si="110"/>
        <v>4.089538566472557</v>
      </c>
      <c r="L722">
        <f t="shared" ca="1" si="111"/>
        <v>1.3729569374089616E-2</v>
      </c>
      <c r="M722">
        <f t="shared" ca="1" si="112"/>
        <v>4.1032681358466467</v>
      </c>
    </row>
    <row r="723" spans="1:13" x14ac:dyDescent="0.45">
      <c r="A723">
        <v>2480</v>
      </c>
      <c r="B723">
        <f>RF!E776</f>
        <v>5.8900819999999996</v>
      </c>
      <c r="C723">
        <f>RF!C776+RF!D776</f>
        <v>0.10375591000000001</v>
      </c>
      <c r="D723">
        <f t="shared" si="108"/>
        <v>3.7166417419999958</v>
      </c>
      <c r="E723">
        <f t="shared" si="109"/>
        <v>1.6817439230984574</v>
      </c>
      <c r="F723">
        <f t="shared" si="113"/>
        <v>6.5469979210000029E-2</v>
      </c>
      <c r="G723">
        <f t="shared" si="114"/>
        <v>3.2415321816435957E-2</v>
      </c>
      <c r="H723">
        <f t="shared" si="115"/>
        <v>5.398385665098453</v>
      </c>
      <c r="I723">
        <f t="shared" si="116"/>
        <v>9.7885301026435986E-2</v>
      </c>
      <c r="K723">
        <f t="shared" ca="1" si="110"/>
        <v>4.0911401774369951</v>
      </c>
      <c r="L723">
        <f t="shared" ca="1" si="111"/>
        <v>1.3747559967943985E-2</v>
      </c>
      <c r="M723">
        <f t="shared" ca="1" si="112"/>
        <v>4.1048877374049395</v>
      </c>
    </row>
    <row r="724" spans="1:13" x14ac:dyDescent="0.45">
      <c r="A724">
        <v>2481</v>
      </c>
      <c r="B724">
        <f>RF!E777</f>
        <v>5.8900819999999996</v>
      </c>
      <c r="C724">
        <f>RF!C777+RF!D777</f>
        <v>0.10375591000000001</v>
      </c>
      <c r="D724">
        <f t="shared" si="108"/>
        <v>3.7166417419999958</v>
      </c>
      <c r="E724">
        <f t="shared" si="109"/>
        <v>1.6838051446483175</v>
      </c>
      <c r="F724">
        <f t="shared" si="113"/>
        <v>6.5469979210000029E-2</v>
      </c>
      <c r="G724">
        <f t="shared" si="114"/>
        <v>3.244482415197214E-2</v>
      </c>
      <c r="H724">
        <f t="shared" si="115"/>
        <v>5.4004468866483135</v>
      </c>
      <c r="I724">
        <f t="shared" si="116"/>
        <v>9.7914803361972169E-2</v>
      </c>
      <c r="K724">
        <f t="shared" ca="1" si="110"/>
        <v>4.0927378820351672</v>
      </c>
      <c r="L724">
        <f t="shared" ca="1" si="111"/>
        <v>1.3765506682322926E-2</v>
      </c>
      <c r="M724">
        <f t="shared" ca="1" si="112"/>
        <v>4.1065033887174902</v>
      </c>
    </row>
    <row r="725" spans="1:13" x14ac:dyDescent="0.45">
      <c r="A725">
        <v>2482</v>
      </c>
      <c r="B725">
        <f>RF!E778</f>
        <v>5.8900819999999996</v>
      </c>
      <c r="C725">
        <f>RF!C778+RF!D778</f>
        <v>0.10375591000000001</v>
      </c>
      <c r="D725">
        <f t="shared" si="108"/>
        <v>3.7166417419999958</v>
      </c>
      <c r="E725">
        <f t="shared" si="109"/>
        <v>1.6858613388310391</v>
      </c>
      <c r="F725">
        <f t="shared" si="113"/>
        <v>6.5469979210000029E-2</v>
      </c>
      <c r="G725">
        <f t="shared" si="114"/>
        <v>3.2474254530628091E-2</v>
      </c>
      <c r="H725">
        <f t="shared" si="115"/>
        <v>5.4025030808310346</v>
      </c>
      <c r="I725">
        <f t="shared" si="116"/>
        <v>9.794423374062812E-2</v>
      </c>
      <c r="K725">
        <f t="shared" ca="1" si="110"/>
        <v>4.0943316897947888</v>
      </c>
      <c r="L725">
        <f t="shared" ca="1" si="111"/>
        <v>1.3783409624249496E-2</v>
      </c>
      <c r="M725">
        <f t="shared" ca="1" si="112"/>
        <v>4.1081150994190381</v>
      </c>
    </row>
    <row r="726" spans="1:13" x14ac:dyDescent="0.45">
      <c r="A726">
        <v>2483</v>
      </c>
      <c r="B726">
        <f>RF!E779</f>
        <v>5.8900819999999996</v>
      </c>
      <c r="C726">
        <f>RF!C779+RF!D779</f>
        <v>0.10375591000000001</v>
      </c>
      <c r="D726">
        <f t="shared" si="108"/>
        <v>3.7166417419999958</v>
      </c>
      <c r="E726">
        <f t="shared" si="109"/>
        <v>1.6879125179084871</v>
      </c>
      <c r="F726">
        <f t="shared" si="113"/>
        <v>6.5469979210000029E-2</v>
      </c>
      <c r="G726">
        <f t="shared" si="114"/>
        <v>3.2503613127908317E-2</v>
      </c>
      <c r="H726">
        <f t="shared" si="115"/>
        <v>5.4045542599084833</v>
      </c>
      <c r="I726">
        <f t="shared" si="116"/>
        <v>9.7973592337908338E-2</v>
      </c>
      <c r="K726">
        <f t="shared" ca="1" si="110"/>
        <v>4.0959216102203424</v>
      </c>
      <c r="L726">
        <f t="shared" ca="1" si="111"/>
        <v>1.3801268900485719E-2</v>
      </c>
      <c r="M726">
        <f t="shared" ca="1" si="112"/>
        <v>4.1097228791208282</v>
      </c>
    </row>
    <row r="727" spans="1:13" x14ac:dyDescent="0.45">
      <c r="A727">
        <v>2484</v>
      </c>
      <c r="B727">
        <f>RF!E780</f>
        <v>5.8900819999999996</v>
      </c>
      <c r="C727">
        <f>RF!C780+RF!D780</f>
        <v>0.10375591000000001</v>
      </c>
      <c r="D727">
        <f t="shared" si="108"/>
        <v>3.7166417419999958</v>
      </c>
      <c r="E727">
        <f t="shared" si="109"/>
        <v>1.6899586941126197</v>
      </c>
      <c r="F727">
        <f t="shared" si="113"/>
        <v>6.5469979210000029E-2</v>
      </c>
      <c r="G727">
        <f t="shared" si="114"/>
        <v>3.2532900118889256E-2</v>
      </c>
      <c r="H727">
        <f t="shared" si="115"/>
        <v>5.4066004361126154</v>
      </c>
      <c r="I727">
        <f t="shared" si="116"/>
        <v>9.8002879328889292E-2</v>
      </c>
      <c r="K727">
        <f t="shared" ca="1" si="110"/>
        <v>4.0975076527931229</v>
      </c>
      <c r="L727">
        <f t="shared" ca="1" si="111"/>
        <v>1.3819084617533246E-2</v>
      </c>
      <c r="M727">
        <f t="shared" ca="1" si="112"/>
        <v>4.1113267374106561</v>
      </c>
    </row>
    <row r="728" spans="1:13" x14ac:dyDescent="0.45">
      <c r="A728">
        <v>2485</v>
      </c>
      <c r="B728">
        <f>RF!E781</f>
        <v>5.8900819999999996</v>
      </c>
      <c r="C728">
        <f>RF!C781+RF!D781</f>
        <v>0.10375591000000001</v>
      </c>
      <c r="D728">
        <f t="shared" si="108"/>
        <v>3.7166417419999958</v>
      </c>
      <c r="E728">
        <f t="shared" si="109"/>
        <v>1.6919998796455606</v>
      </c>
      <c r="F728">
        <f t="shared" si="113"/>
        <v>6.5469979210000029E-2</v>
      </c>
      <c r="G728">
        <f t="shared" si="114"/>
        <v>3.256211567822033E-2</v>
      </c>
      <c r="H728">
        <f t="shared" si="115"/>
        <v>5.4086416216455566</v>
      </c>
      <c r="I728">
        <f t="shared" si="116"/>
        <v>9.8032094888220359E-2</v>
      </c>
      <c r="K728">
        <f t="shared" ca="1" si="110"/>
        <v>4.099089826971305</v>
      </c>
      <c r="L728">
        <f t="shared" ca="1" si="111"/>
        <v>1.3836856881633917E-2</v>
      </c>
      <c r="M728">
        <f t="shared" ca="1" si="112"/>
        <v>4.1129266838529386</v>
      </c>
    </row>
    <row r="729" spans="1:13" x14ac:dyDescent="0.45">
      <c r="A729">
        <v>2486</v>
      </c>
      <c r="B729">
        <f>RF!E782</f>
        <v>5.8900819999999996</v>
      </c>
      <c r="C729">
        <f>RF!C782+RF!D782</f>
        <v>0.10375591000000001</v>
      </c>
      <c r="D729">
        <f t="shared" si="108"/>
        <v>3.7166417419999958</v>
      </c>
      <c r="E729">
        <f t="shared" si="109"/>
        <v>1.6940360866796729</v>
      </c>
      <c r="F729">
        <f t="shared" si="113"/>
        <v>6.5469979210000029E-2</v>
      </c>
      <c r="G729">
        <f t="shared" si="114"/>
        <v>3.2591259980124986E-2</v>
      </c>
      <c r="H729">
        <f t="shared" si="115"/>
        <v>5.4106778286796686</v>
      </c>
      <c r="I729">
        <f t="shared" si="116"/>
        <v>9.8061239190125021E-2</v>
      </c>
      <c r="K729">
        <f t="shared" ca="1" si="110"/>
        <v>4.100668142189992</v>
      </c>
      <c r="L729">
        <f t="shared" ca="1" si="111"/>
        <v>1.3854585798770499E-2</v>
      </c>
      <c r="M729">
        <f t="shared" ca="1" si="112"/>
        <v>4.1145227279887626</v>
      </c>
    </row>
    <row r="730" spans="1:13" x14ac:dyDescent="0.45">
      <c r="A730">
        <v>2487</v>
      </c>
      <c r="B730">
        <f>RF!E783</f>
        <v>5.8900819999999996</v>
      </c>
      <c r="C730">
        <f>RF!C783+RF!D783</f>
        <v>0.10375591000000001</v>
      </c>
      <c r="D730">
        <f t="shared" si="108"/>
        <v>3.7166417419999958</v>
      </c>
      <c r="E730">
        <f t="shared" si="109"/>
        <v>1.6960673273576303</v>
      </c>
      <c r="F730">
        <f t="shared" si="113"/>
        <v>6.5469979210000029E-2</v>
      </c>
      <c r="G730">
        <f t="shared" si="114"/>
        <v>3.2620333198401741E-2</v>
      </c>
      <c r="H730">
        <f t="shared" si="115"/>
        <v>5.4127090693576259</v>
      </c>
      <c r="I730">
        <f t="shared" si="116"/>
        <v>9.809031240840177E-2</v>
      </c>
      <c r="K730">
        <f t="shared" ca="1" si="110"/>
        <v>4.1022426078612764</v>
      </c>
      <c r="L730">
        <f t="shared" ca="1" si="111"/>
        <v>1.3872271474667226E-2</v>
      </c>
      <c r="M730">
        <f t="shared" ca="1" si="112"/>
        <v>4.1161148793359432</v>
      </c>
    </row>
    <row r="731" spans="1:13" x14ac:dyDescent="0.45">
      <c r="A731">
        <v>2488</v>
      </c>
      <c r="B731">
        <f>RF!E784</f>
        <v>5.8900819999999996</v>
      </c>
      <c r="C731">
        <f>RF!C784+RF!D784</f>
        <v>0.10375591000000001</v>
      </c>
      <c r="D731">
        <f t="shared" si="108"/>
        <v>3.7166417419999958</v>
      </c>
      <c r="E731">
        <f t="shared" si="109"/>
        <v>1.6980936137924907</v>
      </c>
      <c r="F731">
        <f t="shared" si="113"/>
        <v>6.5469979210000029E-2</v>
      </c>
      <c r="G731">
        <f t="shared" si="114"/>
        <v>3.2649335506425216E-2</v>
      </c>
      <c r="H731">
        <f t="shared" si="115"/>
        <v>5.4147353557924864</v>
      </c>
      <c r="I731">
        <f t="shared" si="116"/>
        <v>9.8119314716425238E-2</v>
      </c>
      <c r="K731">
        <f t="shared" ca="1" si="110"/>
        <v>4.1038132333742929</v>
      </c>
      <c r="L731">
        <f t="shared" ca="1" si="111"/>
        <v>1.3889914014790495E-2</v>
      </c>
      <c r="M731">
        <f t="shared" ca="1" si="112"/>
        <v>4.1177031473890837</v>
      </c>
    </row>
    <row r="732" spans="1:13" x14ac:dyDescent="0.45">
      <c r="A732">
        <v>2489</v>
      </c>
      <c r="B732">
        <f>RF!E785</f>
        <v>5.8900819999999996</v>
      </c>
      <c r="C732">
        <f>RF!C785+RF!D785</f>
        <v>0.10375591000000001</v>
      </c>
      <c r="D732">
        <f t="shared" si="108"/>
        <v>3.7166417419999958</v>
      </c>
      <c r="E732">
        <f t="shared" si="109"/>
        <v>1.7001149580677679</v>
      </c>
      <c r="F732">
        <f t="shared" si="113"/>
        <v>6.5469979210000029E-2</v>
      </c>
      <c r="G732">
        <f t="shared" si="114"/>
        <v>3.2678267077147154E-2</v>
      </c>
      <c r="H732">
        <f t="shared" si="115"/>
        <v>5.4167567000677632</v>
      </c>
      <c r="I732">
        <f t="shared" si="116"/>
        <v>9.8148246287147189E-2</v>
      </c>
      <c r="K732">
        <f t="shared" ca="1" si="110"/>
        <v>4.1053800280952757</v>
      </c>
      <c r="L732">
        <f t="shared" ca="1" si="111"/>
        <v>1.3907513524349466E-2</v>
      </c>
      <c r="M732">
        <f t="shared" ca="1" si="112"/>
        <v>4.1192875416196255</v>
      </c>
    </row>
    <row r="733" spans="1:13" x14ac:dyDescent="0.45">
      <c r="A733">
        <v>2490</v>
      </c>
      <c r="B733">
        <f>RF!E786</f>
        <v>5.8900819999999996</v>
      </c>
      <c r="C733">
        <f>RF!C786+RF!D786</f>
        <v>0.10375591000000001</v>
      </c>
      <c r="D733">
        <f t="shared" si="108"/>
        <v>3.7166417419999958</v>
      </c>
      <c r="E733">
        <f t="shared" si="109"/>
        <v>1.7021313722375035</v>
      </c>
      <c r="F733">
        <f t="shared" si="113"/>
        <v>6.5469979210000029E-2</v>
      </c>
      <c r="G733">
        <f t="shared" si="114"/>
        <v>3.2707128083097475E-2</v>
      </c>
      <c r="H733">
        <f t="shared" si="115"/>
        <v>5.4187731142374993</v>
      </c>
      <c r="I733">
        <f t="shared" si="116"/>
        <v>9.8177107293097504E-2</v>
      </c>
      <c r="K733">
        <f t="shared" ca="1" si="110"/>
        <v>4.1069430013676174</v>
      </c>
      <c r="L733">
        <f t="shared" ca="1" si="111"/>
        <v>1.3925070108296659E-2</v>
      </c>
      <c r="M733">
        <f t="shared" ca="1" si="112"/>
        <v>4.1208680714759138</v>
      </c>
    </row>
    <row r="734" spans="1:13" x14ac:dyDescent="0.45">
      <c r="A734">
        <v>2491</v>
      </c>
      <c r="B734">
        <f>RF!E787</f>
        <v>5.8900819999999996</v>
      </c>
      <c r="C734">
        <f>RF!C787+RF!D787</f>
        <v>0.10375591000000001</v>
      </c>
      <c r="D734">
        <f t="shared" si="108"/>
        <v>3.7166417419999958</v>
      </c>
      <c r="E734">
        <f t="shared" si="109"/>
        <v>1.7041428683263395</v>
      </c>
      <c r="F734">
        <f t="shared" si="113"/>
        <v>6.5469979210000029E-2</v>
      </c>
      <c r="G734">
        <f t="shared" si="114"/>
        <v>3.2735918696385299E-2</v>
      </c>
      <c r="H734">
        <f t="shared" si="115"/>
        <v>5.4207846103263355</v>
      </c>
      <c r="I734">
        <f t="shared" si="116"/>
        <v>9.8205897906385328E-2</v>
      </c>
      <c r="K734">
        <f t="shared" ca="1" si="110"/>
        <v>4.1085021625119182</v>
      </c>
      <c r="L734">
        <f t="shared" ca="1" si="111"/>
        <v>1.3942583871328655E-2</v>
      </c>
      <c r="M734">
        <f t="shared" ca="1" si="112"/>
        <v>4.1224447463832465</v>
      </c>
    </row>
    <row r="735" spans="1:13" x14ac:dyDescent="0.45">
      <c r="A735">
        <v>2492</v>
      </c>
      <c r="B735">
        <f>RF!E788</f>
        <v>5.8900819999999996</v>
      </c>
      <c r="C735">
        <f>RF!C788+RF!D788</f>
        <v>0.10375591000000001</v>
      </c>
      <c r="D735">
        <f t="shared" si="108"/>
        <v>3.7166417419999958</v>
      </c>
      <c r="E735">
        <f t="shared" si="109"/>
        <v>1.7061494583295891</v>
      </c>
      <c r="F735">
        <f t="shared" si="113"/>
        <v>6.5469979210000029E-2</v>
      </c>
      <c r="G735">
        <f t="shared" si="114"/>
        <v>3.2764639088699955E-2</v>
      </c>
      <c r="H735">
        <f t="shared" si="115"/>
        <v>5.4227912003295851</v>
      </c>
      <c r="I735">
        <f t="shared" si="116"/>
        <v>9.8234618298699977E-2</v>
      </c>
      <c r="K735">
        <f t="shared" ca="1" si="110"/>
        <v>4.1100575208260475</v>
      </c>
      <c r="L735">
        <f t="shared" ca="1" si="111"/>
        <v>1.3960054917886646E-2</v>
      </c>
      <c r="M735">
        <f t="shared" ca="1" si="112"/>
        <v>4.1240175757439337</v>
      </c>
    </row>
    <row r="736" spans="1:13" x14ac:dyDescent="0.45">
      <c r="A736">
        <v>2493</v>
      </c>
      <c r="B736">
        <f>RF!E789</f>
        <v>5.8900819999999996</v>
      </c>
      <c r="C736">
        <f>RF!C789+RF!D789</f>
        <v>0.10375591000000001</v>
      </c>
      <c r="D736">
        <f t="shared" si="108"/>
        <v>3.7166417419999958</v>
      </c>
      <c r="E736">
        <f t="shared" si="109"/>
        <v>1.7081511542133085</v>
      </c>
      <c r="F736">
        <f t="shared" si="113"/>
        <v>6.5469979210000029E-2</v>
      </c>
      <c r="G736">
        <f t="shared" si="114"/>
        <v>3.2793289431312031E-2</v>
      </c>
      <c r="H736">
        <f t="shared" si="115"/>
        <v>5.4247928962133045</v>
      </c>
      <c r="I736">
        <f t="shared" si="116"/>
        <v>9.826326864131206E-2</v>
      </c>
      <c r="K736">
        <f t="shared" ca="1" si="110"/>
        <v>4.1116090855851954</v>
      </c>
      <c r="L736">
        <f t="shared" ca="1" si="111"/>
        <v>1.3977483352157122E-2</v>
      </c>
      <c r="M736">
        <f t="shared" ca="1" si="112"/>
        <v>4.1255865689373525</v>
      </c>
    </row>
    <row r="737" spans="1:13" x14ac:dyDescent="0.45">
      <c r="A737">
        <v>2494</v>
      </c>
      <c r="B737">
        <f>RF!E790</f>
        <v>5.8900819999999996</v>
      </c>
      <c r="C737">
        <f>RF!C790+RF!D790</f>
        <v>0.10375591000000001</v>
      </c>
      <c r="D737">
        <f t="shared" si="108"/>
        <v>3.7166417419999958</v>
      </c>
      <c r="E737">
        <f t="shared" si="109"/>
        <v>1.710147967914369</v>
      </c>
      <c r="F737">
        <f t="shared" si="113"/>
        <v>6.5469979210000029E-2</v>
      </c>
      <c r="G737">
        <f t="shared" si="114"/>
        <v>3.2821869895074372E-2</v>
      </c>
      <c r="H737">
        <f t="shared" si="115"/>
        <v>5.4267897099143649</v>
      </c>
      <c r="I737">
        <f t="shared" si="116"/>
        <v>9.8291849105074408E-2</v>
      </c>
      <c r="K737">
        <f t="shared" ca="1" si="110"/>
        <v>4.1131568660419315</v>
      </c>
      <c r="L737">
        <f t="shared" ca="1" si="111"/>
        <v>1.3994869278072426E-2</v>
      </c>
      <c r="M737">
        <f t="shared" ca="1" si="112"/>
        <v>4.1271517353200036</v>
      </c>
    </row>
    <row r="738" spans="1:13" x14ac:dyDescent="0.45">
      <c r="A738">
        <v>2495</v>
      </c>
      <c r="B738">
        <f>RF!E791</f>
        <v>5.8900819999999996</v>
      </c>
      <c r="C738">
        <f>RF!C791+RF!D791</f>
        <v>0.10375591000000001</v>
      </c>
      <c r="D738">
        <f t="shared" si="108"/>
        <v>3.7166417419999958</v>
      </c>
      <c r="E738">
        <f t="shared" si="109"/>
        <v>1.7121399113405271</v>
      </c>
      <c r="F738">
        <f t="shared" si="113"/>
        <v>6.5469979210000029E-2</v>
      </c>
      <c r="G738">
        <f t="shared" si="114"/>
        <v>3.285038065042311E-2</v>
      </c>
      <c r="H738">
        <f t="shared" si="115"/>
        <v>5.4287816533405229</v>
      </c>
      <c r="I738">
        <f t="shared" si="116"/>
        <v>9.8320359860423145E-2</v>
      </c>
      <c r="K738">
        <f t="shared" ca="1" si="110"/>
        <v>4.1147008714262565</v>
      </c>
      <c r="L738">
        <f t="shared" ca="1" si="111"/>
        <v>1.4012212799311419E-2</v>
      </c>
      <c r="M738">
        <f t="shared" ca="1" si="112"/>
        <v>4.1287130842255682</v>
      </c>
    </row>
    <row r="739" spans="1:13" x14ac:dyDescent="0.45">
      <c r="A739">
        <v>2496</v>
      </c>
      <c r="B739">
        <f>RF!E792</f>
        <v>5.8900819999999996</v>
      </c>
      <c r="C739">
        <f>RF!C792+RF!D792</f>
        <v>0.10375591000000001</v>
      </c>
      <c r="D739">
        <f t="shared" si="108"/>
        <v>3.7166417419999958</v>
      </c>
      <c r="E739">
        <f t="shared" si="109"/>
        <v>1.7141269963704964</v>
      </c>
      <c r="F739">
        <f t="shared" si="113"/>
        <v>6.5469979210000029E-2</v>
      </c>
      <c r="G739">
        <f t="shared" si="114"/>
        <v>3.2878821867378678E-2</v>
      </c>
      <c r="H739">
        <f t="shared" si="115"/>
        <v>5.4307687383704923</v>
      </c>
      <c r="I739">
        <f t="shared" si="116"/>
        <v>9.83488010773787E-2</v>
      </c>
      <c r="K739">
        <f t="shared" ca="1" si="110"/>
        <v>4.1162411109456594</v>
      </c>
      <c r="L739">
        <f t="shared" ca="1" si="111"/>
        <v>1.4029514019300082E-2</v>
      </c>
      <c r="M739">
        <f t="shared" ca="1" si="112"/>
        <v>4.1302706249649592</v>
      </c>
    </row>
    <row r="740" spans="1:13" x14ac:dyDescent="0.45">
      <c r="A740">
        <v>2497</v>
      </c>
      <c r="B740">
        <f>RF!E793</f>
        <v>5.8900819999999996</v>
      </c>
      <c r="C740">
        <f>RF!C793+RF!D793</f>
        <v>0.10375591000000001</v>
      </c>
      <c r="D740">
        <f t="shared" si="108"/>
        <v>3.7166417419999958</v>
      </c>
      <c r="E740">
        <f t="shared" si="109"/>
        <v>1.7161092348540175</v>
      </c>
      <c r="F740">
        <f t="shared" si="113"/>
        <v>6.5469979210000029E-2</v>
      </c>
      <c r="G740">
        <f t="shared" si="114"/>
        <v>3.2907193715546838E-2</v>
      </c>
      <c r="H740">
        <f t="shared" si="115"/>
        <v>5.4327509768540132</v>
      </c>
      <c r="I740">
        <f t="shared" si="116"/>
        <v>9.8377172925546874E-2</v>
      </c>
      <c r="K740">
        <f t="shared" ca="1" si="110"/>
        <v>4.1177775937851724</v>
      </c>
      <c r="L740">
        <f t="shared" ca="1" si="111"/>
        <v>1.4046773041212175E-2</v>
      </c>
      <c r="M740">
        <f t="shared" ca="1" si="112"/>
        <v>4.1318243668263843</v>
      </c>
    </row>
    <row r="741" spans="1:13" x14ac:dyDescent="0.45">
      <c r="A741">
        <v>2498</v>
      </c>
      <c r="B741">
        <f>RF!E794</f>
        <v>5.8900819999999996</v>
      </c>
      <c r="C741">
        <f>RF!C794+RF!D794</f>
        <v>0.10375591000000001</v>
      </c>
      <c r="D741">
        <f t="shared" si="108"/>
        <v>3.7166417419999958</v>
      </c>
      <c r="E741">
        <f t="shared" si="109"/>
        <v>1.7180866386119296</v>
      </c>
      <c r="F741">
        <f t="shared" si="113"/>
        <v>6.5469979210000029E-2</v>
      </c>
      <c r="G741">
        <f t="shared" si="114"/>
        <v>3.2935496364119667E-2</v>
      </c>
      <c r="H741">
        <f t="shared" si="115"/>
        <v>5.4347283806119258</v>
      </c>
      <c r="I741">
        <f t="shared" si="116"/>
        <v>9.8405475574119688E-2</v>
      </c>
      <c r="K741">
        <f t="shared" ca="1" si="110"/>
        <v>4.1193103291074245</v>
      </c>
      <c r="L741">
        <f t="shared" ca="1" si="111"/>
        <v>1.406398996796975E-2</v>
      </c>
      <c r="M741">
        <f t="shared" ca="1" si="112"/>
        <v>4.1333743190753944</v>
      </c>
    </row>
    <row r="742" spans="1:13" x14ac:dyDescent="0.45">
      <c r="A742">
        <v>2499</v>
      </c>
      <c r="B742">
        <f>RF!E795</f>
        <v>5.8900819999999996</v>
      </c>
      <c r="C742">
        <f>RF!C795+RF!D795</f>
        <v>0.10375591000000001</v>
      </c>
      <c r="D742">
        <f t="shared" si="108"/>
        <v>3.7166417419999958</v>
      </c>
      <c r="E742">
        <f t="shared" si="109"/>
        <v>1.7200592194362407</v>
      </c>
      <c r="F742">
        <f t="shared" si="113"/>
        <v>6.5469979210000029E-2</v>
      </c>
      <c r="G742">
        <f t="shared" si="114"/>
        <v>3.2963729981876577E-2</v>
      </c>
      <c r="H742">
        <f t="shared" si="115"/>
        <v>5.4367009614362365</v>
      </c>
      <c r="I742">
        <f t="shared" si="116"/>
        <v>9.8433709191876606E-2</v>
      </c>
      <c r="K742">
        <f t="shared" ca="1" si="110"/>
        <v>4.120839326052697</v>
      </c>
      <c r="L742">
        <f t="shared" ca="1" si="111"/>
        <v>1.4081164902243891E-2</v>
      </c>
      <c r="M742">
        <f t="shared" ca="1" si="112"/>
        <v>4.1349204909549409</v>
      </c>
    </row>
    <row r="743" spans="1:13" x14ac:dyDescent="0.45">
      <c r="A743">
        <v>2500</v>
      </c>
      <c r="B743">
        <f>RF!E796</f>
        <v>5.8900819999999996</v>
      </c>
      <c r="C743">
        <f>RF!C796+RF!D796</f>
        <v>0.10375591000000001</v>
      </c>
      <c r="D743">
        <f t="shared" si="108"/>
        <v>3.7166417419999958</v>
      </c>
      <c r="E743">
        <f t="shared" si="109"/>
        <v>1.7220269890901976</v>
      </c>
      <c r="F743">
        <f t="shared" si="113"/>
        <v>6.5469979210000029E-2</v>
      </c>
      <c r="G743">
        <f t="shared" si="114"/>
        <v>3.2991894737185334E-2</v>
      </c>
      <c r="H743">
        <f t="shared" si="115"/>
        <v>5.4386687310901936</v>
      </c>
      <c r="I743">
        <f t="shared" si="116"/>
        <v>9.8461873947185363E-2</v>
      </c>
      <c r="K743">
        <f t="shared" ca="1" si="110"/>
        <v>4.122364593738979</v>
      </c>
      <c r="L743">
        <f t="shared" ca="1" si="111"/>
        <v>1.4098297946455226E-2</v>
      </c>
      <c r="M743">
        <f t="shared" ca="1" si="112"/>
        <v>4.1364628916854338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B796"/>
  <sheetViews>
    <sheetView topLeftCell="A5" workbookViewId="0">
      <selection activeCell="E61" sqref="E61"/>
    </sheetView>
  </sheetViews>
  <sheetFormatPr defaultColWidth="8.85546875" defaultRowHeight="15.9" x14ac:dyDescent="0.45"/>
  <sheetData>
    <row r="2" spans="1:1" x14ac:dyDescent="0.45">
      <c r="A2" t="s">
        <v>113</v>
      </c>
    </row>
    <row r="3" spans="1:1" x14ac:dyDescent="0.45">
      <c r="A3" t="s">
        <v>60</v>
      </c>
    </row>
    <row r="4" spans="1:1" x14ac:dyDescent="0.45">
      <c r="A4" t="s">
        <v>114</v>
      </c>
    </row>
    <row r="5" spans="1:1" x14ac:dyDescent="0.45">
      <c r="A5" t="s">
        <v>115</v>
      </c>
    </row>
    <row r="6" spans="1:1" x14ac:dyDescent="0.45">
      <c r="A6" t="s">
        <v>61</v>
      </c>
    </row>
    <row r="7" spans="1:1" x14ac:dyDescent="0.45">
      <c r="A7" t="s">
        <v>62</v>
      </c>
    </row>
    <row r="8" spans="1:1" x14ac:dyDescent="0.45">
      <c r="A8" t="s">
        <v>63</v>
      </c>
    </row>
    <row r="9" spans="1:1" x14ac:dyDescent="0.45">
      <c r="A9" t="s">
        <v>116</v>
      </c>
    </row>
    <row r="10" spans="1:1" x14ac:dyDescent="0.45">
      <c r="A10" t="s">
        <v>64</v>
      </c>
    </row>
    <row r="11" spans="1:1" x14ac:dyDescent="0.45">
      <c r="A11" t="s">
        <v>65</v>
      </c>
    </row>
    <row r="12" spans="1:1" x14ac:dyDescent="0.45">
      <c r="A12" t="s">
        <v>66</v>
      </c>
    </row>
    <row r="13" spans="1:1" x14ac:dyDescent="0.45">
      <c r="A13" t="s">
        <v>67</v>
      </c>
    </row>
    <row r="14" spans="1:1" x14ac:dyDescent="0.45">
      <c r="A14" t="s">
        <v>68</v>
      </c>
    </row>
    <row r="15" spans="1:1" x14ac:dyDescent="0.45">
      <c r="A15" t="s">
        <v>117</v>
      </c>
    </row>
    <row r="17" spans="1:1" x14ac:dyDescent="0.45">
      <c r="A17" t="s">
        <v>69</v>
      </c>
    </row>
    <row r="18" spans="1:1" x14ac:dyDescent="0.45">
      <c r="A18" t="s">
        <v>70</v>
      </c>
    </row>
    <row r="19" spans="1:1" x14ac:dyDescent="0.45">
      <c r="A19" t="s">
        <v>71</v>
      </c>
    </row>
    <row r="20" spans="1:1" x14ac:dyDescent="0.45">
      <c r="A20" t="s">
        <v>72</v>
      </c>
    </row>
    <row r="21" spans="1:1" x14ac:dyDescent="0.45">
      <c r="A21" t="s">
        <v>73</v>
      </c>
    </row>
    <row r="22" spans="1:1" x14ac:dyDescent="0.45">
      <c r="A22" t="s">
        <v>74</v>
      </c>
    </row>
    <row r="23" spans="1:1" x14ac:dyDescent="0.45">
      <c r="A23" t="s">
        <v>75</v>
      </c>
    </row>
    <row r="24" spans="1:1" x14ac:dyDescent="0.45">
      <c r="A24" t="s">
        <v>76</v>
      </c>
    </row>
    <row r="25" spans="1:1" x14ac:dyDescent="0.45">
      <c r="A25" t="s">
        <v>77</v>
      </c>
    </row>
    <row r="26" spans="1:1" x14ac:dyDescent="0.45">
      <c r="A26" t="s">
        <v>78</v>
      </c>
    </row>
    <row r="27" spans="1:1" x14ac:dyDescent="0.45">
      <c r="A27" t="s">
        <v>79</v>
      </c>
    </row>
    <row r="28" spans="1:1" x14ac:dyDescent="0.45">
      <c r="A28" t="s">
        <v>80</v>
      </c>
    </row>
    <row r="29" spans="1:1" x14ac:dyDescent="0.45">
      <c r="A29" t="s">
        <v>81</v>
      </c>
    </row>
    <row r="30" spans="1:1" x14ac:dyDescent="0.45">
      <c r="A30" t="s">
        <v>82</v>
      </c>
    </row>
    <row r="31" spans="1:1" x14ac:dyDescent="0.45">
      <c r="A31" t="s">
        <v>83</v>
      </c>
    </row>
    <row r="32" spans="1:1" x14ac:dyDescent="0.45">
      <c r="A32" t="s">
        <v>84</v>
      </c>
    </row>
    <row r="33" spans="1:1" x14ac:dyDescent="0.45">
      <c r="A33" t="s">
        <v>85</v>
      </c>
    </row>
    <row r="34" spans="1:1" x14ac:dyDescent="0.45">
      <c r="A34" t="s">
        <v>86</v>
      </c>
    </row>
    <row r="35" spans="1:1" x14ac:dyDescent="0.45">
      <c r="A35" t="s">
        <v>87</v>
      </c>
    </row>
    <row r="36" spans="1:1" x14ac:dyDescent="0.45">
      <c r="A36" t="s">
        <v>88</v>
      </c>
    </row>
    <row r="37" spans="1:1" x14ac:dyDescent="0.45">
      <c r="A37" t="s">
        <v>89</v>
      </c>
    </row>
    <row r="38" spans="1:1" x14ac:dyDescent="0.45">
      <c r="A38" t="s">
        <v>90</v>
      </c>
    </row>
    <row r="39" spans="1:1" x14ac:dyDescent="0.45">
      <c r="A39" t="s">
        <v>91</v>
      </c>
    </row>
    <row r="40" spans="1:1" x14ac:dyDescent="0.45">
      <c r="A40" t="s">
        <v>92</v>
      </c>
    </row>
    <row r="41" spans="1:1" x14ac:dyDescent="0.45">
      <c r="A41" t="s">
        <v>93</v>
      </c>
    </row>
    <row r="42" spans="1:1" x14ac:dyDescent="0.45">
      <c r="A42" t="s">
        <v>94</v>
      </c>
    </row>
    <row r="43" spans="1:1" x14ac:dyDescent="0.45">
      <c r="A43" t="s">
        <v>95</v>
      </c>
    </row>
    <row r="44" spans="1:1" x14ac:dyDescent="0.45">
      <c r="A44" t="s">
        <v>96</v>
      </c>
    </row>
    <row r="48" spans="1:1" x14ac:dyDescent="0.45">
      <c r="A48" t="s">
        <v>97</v>
      </c>
    </row>
    <row r="49" spans="1:54" x14ac:dyDescent="0.45">
      <c r="A49" t="s">
        <v>98</v>
      </c>
      <c r="B49">
        <v>53</v>
      </c>
    </row>
    <row r="50" spans="1:54" x14ac:dyDescent="0.45">
      <c r="A50" t="s">
        <v>99</v>
      </c>
      <c r="B50">
        <v>1765</v>
      </c>
    </row>
    <row r="51" spans="1:54" x14ac:dyDescent="0.45">
      <c r="A51" t="s">
        <v>100</v>
      </c>
      <c r="B51">
        <v>2500</v>
      </c>
    </row>
    <row r="52" spans="1:54" x14ac:dyDescent="0.45">
      <c r="A52" t="s">
        <v>101</v>
      </c>
      <c r="B52">
        <v>1</v>
      </c>
    </row>
    <row r="53" spans="1:54" x14ac:dyDescent="0.45">
      <c r="A53" t="s">
        <v>102</v>
      </c>
      <c r="B53">
        <v>61</v>
      </c>
    </row>
    <row r="54" spans="1:54" x14ac:dyDescent="0.45">
      <c r="A54" t="s">
        <v>103</v>
      </c>
      <c r="B54" t="s">
        <v>104</v>
      </c>
    </row>
    <row r="55" spans="1:54" x14ac:dyDescent="0.45">
      <c r="A55" t="s">
        <v>105</v>
      </c>
      <c r="B55" t="s">
        <v>106</v>
      </c>
    </row>
    <row r="56" spans="1:54" x14ac:dyDescent="0.45">
      <c r="A56" t="s">
        <v>107</v>
      </c>
    </row>
    <row r="58" spans="1:54" x14ac:dyDescent="0.45">
      <c r="A58" t="s">
        <v>4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  <c r="L58">
        <v>11</v>
      </c>
      <c r="M58">
        <v>12</v>
      </c>
      <c r="N58">
        <v>13</v>
      </c>
      <c r="O58">
        <v>14</v>
      </c>
      <c r="P58">
        <v>15</v>
      </c>
      <c r="Q58">
        <v>16</v>
      </c>
      <c r="R58">
        <v>17</v>
      </c>
      <c r="S58">
        <v>18</v>
      </c>
      <c r="T58">
        <v>19</v>
      </c>
      <c r="U58">
        <v>20</v>
      </c>
      <c r="V58">
        <v>21</v>
      </c>
      <c r="W58">
        <v>22</v>
      </c>
      <c r="X58">
        <v>23</v>
      </c>
      <c r="Y58">
        <v>24</v>
      </c>
      <c r="Z58">
        <v>25</v>
      </c>
      <c r="AA58">
        <v>26</v>
      </c>
      <c r="AB58">
        <v>27</v>
      </c>
      <c r="AC58">
        <v>28</v>
      </c>
      <c r="AD58">
        <v>29</v>
      </c>
      <c r="AE58">
        <v>30</v>
      </c>
      <c r="AF58">
        <v>31</v>
      </c>
      <c r="AG58">
        <v>32</v>
      </c>
      <c r="AH58">
        <v>33</v>
      </c>
      <c r="AI58">
        <v>34</v>
      </c>
      <c r="AJ58">
        <v>35</v>
      </c>
      <c r="AK58">
        <v>36</v>
      </c>
      <c r="AL58">
        <v>37</v>
      </c>
      <c r="AM58">
        <v>38</v>
      </c>
      <c r="AN58">
        <v>39</v>
      </c>
      <c r="AO58">
        <v>40</v>
      </c>
      <c r="AP58">
        <v>41</v>
      </c>
      <c r="AQ58">
        <v>42</v>
      </c>
      <c r="AR58">
        <v>43</v>
      </c>
      <c r="AS58">
        <v>44</v>
      </c>
      <c r="AT58">
        <v>45</v>
      </c>
      <c r="AU58">
        <v>46</v>
      </c>
      <c r="AV58">
        <v>47</v>
      </c>
      <c r="AW58">
        <v>48</v>
      </c>
      <c r="AX58">
        <v>49</v>
      </c>
      <c r="AY58">
        <v>50</v>
      </c>
      <c r="AZ58">
        <v>51</v>
      </c>
      <c r="BA58">
        <v>52</v>
      </c>
      <c r="BB58">
        <v>53</v>
      </c>
    </row>
    <row r="59" spans="1:54" x14ac:dyDescent="0.45">
      <c r="A59" t="s">
        <v>5</v>
      </c>
      <c r="B59" t="s">
        <v>1</v>
      </c>
      <c r="C59" t="s">
        <v>1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 t="s">
        <v>1</v>
      </c>
      <c r="Y59" t="s">
        <v>1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1</v>
      </c>
      <c r="AP59" t="s">
        <v>1</v>
      </c>
      <c r="AQ59" t="s">
        <v>1</v>
      </c>
      <c r="AR59" t="s">
        <v>1</v>
      </c>
      <c r="AS59" t="s">
        <v>1</v>
      </c>
      <c r="AT59" t="s">
        <v>1</v>
      </c>
      <c r="AU59" t="s">
        <v>1</v>
      </c>
      <c r="AV59" t="s">
        <v>1</v>
      </c>
      <c r="AW59" t="s">
        <v>1</v>
      </c>
      <c r="AX59" t="s">
        <v>1</v>
      </c>
      <c r="AY59" t="s">
        <v>1</v>
      </c>
      <c r="AZ59" t="s">
        <v>1</v>
      </c>
      <c r="BA59" t="s">
        <v>1</v>
      </c>
      <c r="BB59" t="s">
        <v>1</v>
      </c>
    </row>
    <row r="60" spans="1:54" x14ac:dyDescent="0.45">
      <c r="A60" t="s">
        <v>6</v>
      </c>
      <c r="B60" t="s">
        <v>7</v>
      </c>
      <c r="C60" t="s">
        <v>8</v>
      </c>
      <c r="D60" t="s">
        <v>9</v>
      </c>
      <c r="E60" t="s">
        <v>10</v>
      </c>
      <c r="F60" t="s">
        <v>11</v>
      </c>
      <c r="G60" t="s">
        <v>12</v>
      </c>
      <c r="H60" t="s">
        <v>13</v>
      </c>
      <c r="I60" t="s">
        <v>14</v>
      </c>
      <c r="J60" t="s">
        <v>15</v>
      </c>
      <c r="K60" t="s">
        <v>16</v>
      </c>
      <c r="L60" t="s">
        <v>17</v>
      </c>
      <c r="M60" t="s">
        <v>18</v>
      </c>
      <c r="N60" t="s">
        <v>19</v>
      </c>
      <c r="O60" t="s">
        <v>20</v>
      </c>
      <c r="P60" t="s">
        <v>21</v>
      </c>
      <c r="Q60" t="s">
        <v>22</v>
      </c>
      <c r="R60" t="s">
        <v>23</v>
      </c>
      <c r="S60" t="s">
        <v>24</v>
      </c>
      <c r="T60" t="s">
        <v>25</v>
      </c>
      <c r="U60" t="s">
        <v>26</v>
      </c>
      <c r="V60" t="s">
        <v>27</v>
      </c>
      <c r="W60" t="s">
        <v>28</v>
      </c>
      <c r="X60" t="s">
        <v>29</v>
      </c>
      <c r="Y60" t="s">
        <v>30</v>
      </c>
      <c r="Z60" t="s">
        <v>31</v>
      </c>
      <c r="AA60" t="s">
        <v>32</v>
      </c>
      <c r="AB60" t="s">
        <v>33</v>
      </c>
      <c r="AC60" t="s">
        <v>34</v>
      </c>
      <c r="AD60" t="s">
        <v>35</v>
      </c>
      <c r="AE60" t="s">
        <v>36</v>
      </c>
      <c r="AF60" t="s">
        <v>37</v>
      </c>
      <c r="AG60" t="s">
        <v>38</v>
      </c>
      <c r="AH60" t="s">
        <v>39</v>
      </c>
      <c r="AI60" t="s">
        <v>40</v>
      </c>
      <c r="AJ60" t="s">
        <v>41</v>
      </c>
      <c r="AK60" t="s">
        <v>42</v>
      </c>
      <c r="AL60" t="s">
        <v>43</v>
      </c>
      <c r="AM60" t="s">
        <v>44</v>
      </c>
      <c r="AN60" t="s">
        <v>45</v>
      </c>
      <c r="AO60" t="s">
        <v>46</v>
      </c>
      <c r="AP60" t="s">
        <v>47</v>
      </c>
      <c r="AQ60" t="s">
        <v>48</v>
      </c>
      <c r="AR60" t="s">
        <v>49</v>
      </c>
      <c r="AS60" t="s">
        <v>50</v>
      </c>
      <c r="AT60" t="s">
        <v>51</v>
      </c>
      <c r="AU60" t="s">
        <v>52</v>
      </c>
      <c r="AV60" t="s">
        <v>53</v>
      </c>
      <c r="AW60" t="s">
        <v>54</v>
      </c>
      <c r="AX60" t="s">
        <v>55</v>
      </c>
      <c r="AY60" t="s">
        <v>56</v>
      </c>
      <c r="AZ60" t="s">
        <v>57</v>
      </c>
      <c r="BA60" t="s">
        <v>58</v>
      </c>
      <c r="BB60" t="s">
        <v>59</v>
      </c>
    </row>
    <row r="61" spans="1:54" x14ac:dyDescent="0.45">
      <c r="A61">
        <v>1765</v>
      </c>
      <c r="B61">
        <v>0</v>
      </c>
      <c r="C61">
        <v>0</v>
      </c>
      <c r="D61">
        <v>-2.8358749999999999E-2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1:54" x14ac:dyDescent="0.45">
      <c r="A62">
        <v>1766</v>
      </c>
      <c r="B62">
        <v>0.12602654999999999</v>
      </c>
      <c r="C62">
        <v>0.11622211</v>
      </c>
      <c r="D62">
        <v>-2.069375E-2</v>
      </c>
      <c r="E62">
        <v>1.6318811999999999E-2</v>
      </c>
      <c r="F62">
        <v>1.5363514E-2</v>
      </c>
      <c r="G62">
        <v>1.5363514E-2</v>
      </c>
      <c r="H62">
        <v>1.5363514E-2</v>
      </c>
      <c r="I62">
        <v>1.1049082E-2</v>
      </c>
      <c r="J62">
        <v>3.5757699999999998E-3</v>
      </c>
      <c r="K62">
        <v>7.3866120000000001E-4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1.7767193999999998E-5</v>
      </c>
      <c r="AQ62">
        <v>0</v>
      </c>
      <c r="AR62">
        <v>0</v>
      </c>
      <c r="AS62">
        <v>-2.8673141E-5</v>
      </c>
      <c r="AT62">
        <v>-1.2927992E-5</v>
      </c>
      <c r="AU62">
        <v>2.5010343999999998E-4</v>
      </c>
      <c r="AV62">
        <v>-1.9073511999999999E-4</v>
      </c>
      <c r="AW62">
        <v>-8.0145062999999997E-4</v>
      </c>
      <c r="AX62">
        <v>0</v>
      </c>
      <c r="AY62">
        <v>1.4060380999999999E-3</v>
      </c>
      <c r="AZ62">
        <v>6.0670657000000004E-4</v>
      </c>
      <c r="BA62">
        <v>-3.8147023999999998E-4</v>
      </c>
      <c r="BB62">
        <v>1.0770762000000001E-4</v>
      </c>
    </row>
    <row r="63" spans="1:54" x14ac:dyDescent="0.45">
      <c r="A63">
        <v>1767</v>
      </c>
      <c r="B63">
        <v>0.27303147</v>
      </c>
      <c r="C63">
        <v>0.23244422000000001</v>
      </c>
      <c r="D63">
        <v>7.0393749999999996E-3</v>
      </c>
      <c r="E63">
        <v>3.3547871E-2</v>
      </c>
      <c r="F63">
        <v>3.2123150000000003E-2</v>
      </c>
      <c r="G63">
        <v>3.2123150000000003E-2</v>
      </c>
      <c r="H63">
        <v>3.2123150000000003E-2</v>
      </c>
      <c r="I63">
        <v>2.3246046999999999E-2</v>
      </c>
      <c r="J63">
        <v>7.3607380000000004E-3</v>
      </c>
      <c r="K63">
        <v>1.5163651E-3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-6.4676814000000002E-6</v>
      </c>
      <c r="AQ63">
        <v>0</v>
      </c>
      <c r="AR63">
        <v>0</v>
      </c>
      <c r="AS63">
        <v>-7.9765703000000003E-5</v>
      </c>
      <c r="AT63">
        <v>-3.1908169000000002E-5</v>
      </c>
      <c r="AU63">
        <v>6.7293932000000002E-4</v>
      </c>
      <c r="AV63">
        <v>-5.6773312999999998E-4</v>
      </c>
      <c r="AW63">
        <v>-2.3811199E-3</v>
      </c>
      <c r="AX63">
        <v>0</v>
      </c>
      <c r="AY63">
        <v>3.3782715000000001E-3</v>
      </c>
      <c r="AZ63">
        <v>1.2489141000000001E-3</v>
      </c>
      <c r="BA63">
        <v>-1.1354663E-3</v>
      </c>
      <c r="BB63">
        <v>3.2058953000000003E-4</v>
      </c>
    </row>
    <row r="64" spans="1:54" x14ac:dyDescent="0.45">
      <c r="A64">
        <v>1768</v>
      </c>
      <c r="B64">
        <v>0.27887064</v>
      </c>
      <c r="C64">
        <v>0.19744422</v>
      </c>
      <c r="D64">
        <v>4.6256875000000003E-2</v>
      </c>
      <c r="E64">
        <v>3.5169550000000001E-2</v>
      </c>
      <c r="F64">
        <v>3.497215E-2</v>
      </c>
      <c r="G64">
        <v>3.497215E-2</v>
      </c>
      <c r="H64">
        <v>3.497215E-2</v>
      </c>
      <c r="I64">
        <v>2.5605215000000001E-2</v>
      </c>
      <c r="J64">
        <v>7.7731272000000004E-3</v>
      </c>
      <c r="K64">
        <v>1.5938078999999999E-3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-1.2035558E-4</v>
      </c>
      <c r="AQ64">
        <v>0</v>
      </c>
      <c r="AR64">
        <v>0</v>
      </c>
      <c r="AS64">
        <v>-1.2042129E-4</v>
      </c>
      <c r="AT64">
        <v>-4.1646503000000003E-5</v>
      </c>
      <c r="AU64">
        <v>9.7755343999999991E-4</v>
      </c>
      <c r="AV64">
        <v>-9.3584123000000003E-4</v>
      </c>
      <c r="AW64">
        <v>-3.9149359000000003E-3</v>
      </c>
      <c r="AX64">
        <v>0</v>
      </c>
      <c r="AY64">
        <v>4.2570417000000003E-3</v>
      </c>
      <c r="AZ64">
        <v>1.3188971999999999E-3</v>
      </c>
      <c r="BA64">
        <v>-1.8716824999999999E-3</v>
      </c>
      <c r="BB64">
        <v>5.2843503000000005E-4</v>
      </c>
    </row>
    <row r="65" spans="1:54" x14ac:dyDescent="0.45">
      <c r="A65">
        <v>1769</v>
      </c>
      <c r="B65">
        <v>0.24204523999999999</v>
      </c>
      <c r="C65">
        <v>0.13181921999999999</v>
      </c>
      <c r="D65">
        <v>7.3605000000000004E-2</v>
      </c>
      <c r="E65">
        <v>3.6621026000000001E-2</v>
      </c>
      <c r="F65">
        <v>3.7899463000000001E-2</v>
      </c>
      <c r="G65">
        <v>3.7899463000000001E-2</v>
      </c>
      <c r="H65">
        <v>3.7899463000000001E-2</v>
      </c>
      <c r="I65">
        <v>2.8057032999999999E-2</v>
      </c>
      <c r="J65">
        <v>8.1723730999999997E-3</v>
      </c>
      <c r="K65">
        <v>1.6700561999999999E-3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-2.8156957999999997E-4</v>
      </c>
      <c r="AQ65">
        <v>0</v>
      </c>
      <c r="AR65">
        <v>0</v>
      </c>
      <c r="AS65">
        <v>-1.5396175E-4</v>
      </c>
      <c r="AT65">
        <v>-4.7930236999999998E-5</v>
      </c>
      <c r="AU65">
        <v>1.2154907999999999E-3</v>
      </c>
      <c r="AV65">
        <v>-1.2951684000000001E-3</v>
      </c>
      <c r="AW65">
        <v>-5.4040980000000004E-3</v>
      </c>
      <c r="AX65">
        <v>0</v>
      </c>
      <c r="AY65">
        <v>4.8796120000000002E-3</v>
      </c>
      <c r="AZ65">
        <v>1.386651E-3</v>
      </c>
      <c r="BA65">
        <v>-2.5903368999999998E-3</v>
      </c>
      <c r="BB65">
        <v>7.3130457999999996E-4</v>
      </c>
    </row>
    <row r="66" spans="1:54" x14ac:dyDescent="0.45">
      <c r="A66">
        <v>1770</v>
      </c>
      <c r="B66">
        <v>0.24282439</v>
      </c>
      <c r="C66">
        <v>0.12744422</v>
      </c>
      <c r="D66">
        <v>7.7258124999999997E-2</v>
      </c>
      <c r="E66">
        <v>3.8122043000000001E-2</v>
      </c>
      <c r="F66">
        <v>4.0855884000000002E-2</v>
      </c>
      <c r="G66">
        <v>4.0855884000000002E-2</v>
      </c>
      <c r="H66">
        <v>4.0855884000000002E-2</v>
      </c>
      <c r="I66">
        <v>3.0552869999999999E-2</v>
      </c>
      <c r="J66">
        <v>8.5577857000000007E-3</v>
      </c>
      <c r="K66">
        <v>1.7452284000000001E-3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-4.7095412E-4</v>
      </c>
      <c r="AQ66">
        <v>0</v>
      </c>
      <c r="AR66">
        <v>0</v>
      </c>
      <c r="AS66">
        <v>-1.8243929000000001E-4</v>
      </c>
      <c r="AT66">
        <v>-5.2537901E-5</v>
      </c>
      <c r="AU66">
        <v>1.4098468E-3</v>
      </c>
      <c r="AV66">
        <v>-1.6458238000000001E-3</v>
      </c>
      <c r="AW66">
        <v>-6.8497636999999998E-3</v>
      </c>
      <c r="AX66">
        <v>0</v>
      </c>
      <c r="AY66">
        <v>5.4972068000000004E-3</v>
      </c>
      <c r="AZ66">
        <v>1.4520584999999999E-3</v>
      </c>
      <c r="BA66">
        <v>-3.2916475000000001E-3</v>
      </c>
      <c r="BB66">
        <v>9.2925862999999995E-4</v>
      </c>
    </row>
    <row r="67" spans="1:54" x14ac:dyDescent="0.45">
      <c r="A67">
        <v>1771</v>
      </c>
      <c r="B67">
        <v>0.28414226999999997</v>
      </c>
      <c r="C67">
        <v>0.17994421999999999</v>
      </c>
      <c r="D67">
        <v>6.4894375000000004E-2</v>
      </c>
      <c r="E67">
        <v>3.9303678000000002E-2</v>
      </c>
      <c r="F67">
        <v>4.3845012000000003E-2</v>
      </c>
      <c r="G67">
        <v>4.3845012000000003E-2</v>
      </c>
      <c r="H67">
        <v>4.3845012000000003E-2</v>
      </c>
      <c r="I67">
        <v>3.3093627E-2</v>
      </c>
      <c r="J67">
        <v>8.9320719999999992E-3</v>
      </c>
      <c r="K67">
        <v>1.8193127E-3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-8.8830284E-4</v>
      </c>
      <c r="AQ67">
        <v>-1.6857656999999999E-5</v>
      </c>
      <c r="AR67">
        <v>6.0665212000000003E-5</v>
      </c>
      <c r="AS67">
        <v>-2.4259762000000001E-4</v>
      </c>
      <c r="AT67">
        <v>-5.6985635000000001E-5</v>
      </c>
      <c r="AU67">
        <v>1.3553891000000001E-3</v>
      </c>
      <c r="AV67">
        <v>-1.9879162999999998E-3</v>
      </c>
      <c r="AW67">
        <v>-8.4466665999999996E-3</v>
      </c>
      <c r="AX67">
        <v>0</v>
      </c>
      <c r="AY67">
        <v>6.1109069E-3</v>
      </c>
      <c r="AZ67">
        <v>1.5155787999999999E-3</v>
      </c>
      <c r="BA67">
        <v>-3.9758325999999997E-3</v>
      </c>
      <c r="BB67">
        <v>1.142983E-3</v>
      </c>
    </row>
    <row r="68" spans="1:54" x14ac:dyDescent="0.45">
      <c r="A68">
        <v>1772</v>
      </c>
      <c r="B68">
        <v>0.29985708999999999</v>
      </c>
      <c r="C68">
        <v>0.21494421999999999</v>
      </c>
      <c r="D68">
        <v>4.4336250000000001E-2</v>
      </c>
      <c r="E68">
        <v>4.0576622E-2</v>
      </c>
      <c r="F68">
        <v>4.6896661999999999E-2</v>
      </c>
      <c r="G68">
        <v>4.6896661999999999E-2</v>
      </c>
      <c r="H68">
        <v>4.6896661999999999E-2</v>
      </c>
      <c r="I68">
        <v>3.5705793E-2</v>
      </c>
      <c r="J68">
        <v>9.2985858999999997E-3</v>
      </c>
      <c r="K68">
        <v>1.8922835E-3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-1.3273200999999999E-3</v>
      </c>
      <c r="AQ68">
        <v>-3.3715313999999997E-5</v>
      </c>
      <c r="AR68">
        <v>1.2133041999999999E-4</v>
      </c>
      <c r="AS68">
        <v>-2.9815571999999998E-4</v>
      </c>
      <c r="AT68">
        <v>-6.0788471999999999E-5</v>
      </c>
      <c r="AU68">
        <v>1.2655640000000001E-3</v>
      </c>
      <c r="AV68">
        <v>-2.3215549999999999E-3</v>
      </c>
      <c r="AW68">
        <v>-1.0001348E-2</v>
      </c>
      <c r="AX68">
        <v>0</v>
      </c>
      <c r="AY68">
        <v>6.7220439999999999E-3</v>
      </c>
      <c r="AZ68">
        <v>1.5777810000000001E-3</v>
      </c>
      <c r="BA68">
        <v>-4.6431099999999998E-3</v>
      </c>
      <c r="BB68">
        <v>1.3519128000000001E-3</v>
      </c>
    </row>
    <row r="69" spans="1:54" x14ac:dyDescent="0.45">
      <c r="A69">
        <v>1773</v>
      </c>
      <c r="B69">
        <v>0.29075584999999998</v>
      </c>
      <c r="C69">
        <v>0.22806921999999999</v>
      </c>
      <c r="D69">
        <v>2.0348125000000002E-2</v>
      </c>
      <c r="E69">
        <v>4.2338504999999999E-2</v>
      </c>
      <c r="F69">
        <v>5.0019452999999998E-2</v>
      </c>
      <c r="G69">
        <v>5.0019452999999998E-2</v>
      </c>
      <c r="H69">
        <v>5.0019452999999998E-2</v>
      </c>
      <c r="I69">
        <v>3.8397133E-2</v>
      </c>
      <c r="J69">
        <v>9.6580629000000001E-3</v>
      </c>
      <c r="K69">
        <v>1.9642574000000002E-3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-1.5711789E-3</v>
      </c>
      <c r="AQ69">
        <v>-3.3715313999999997E-5</v>
      </c>
      <c r="AR69">
        <v>1.2133041999999999E-4</v>
      </c>
      <c r="AS69">
        <v>-3.1462138000000001E-4</v>
      </c>
      <c r="AT69">
        <v>-6.3383413000000003E-5</v>
      </c>
      <c r="AU69">
        <v>1.3660597E-3</v>
      </c>
      <c r="AV69">
        <v>-2.6468489000000001E-3</v>
      </c>
      <c r="AW69">
        <v>-1.132127E-2</v>
      </c>
      <c r="AX69">
        <v>0</v>
      </c>
      <c r="AY69">
        <v>7.3309259999999998E-3</v>
      </c>
      <c r="AZ69">
        <v>1.63879E-3</v>
      </c>
      <c r="BA69">
        <v>-5.2936978000000003E-3</v>
      </c>
      <c r="BB69">
        <v>1.5354832000000001E-3</v>
      </c>
    </row>
    <row r="70" spans="1:54" x14ac:dyDescent="0.45">
      <c r="A70">
        <v>1774</v>
      </c>
      <c r="B70">
        <v>0.27809953999999998</v>
      </c>
      <c r="C70">
        <v>0.23244422000000001</v>
      </c>
      <c r="D70">
        <v>1.4437499999999999E-3</v>
      </c>
      <c r="E70">
        <v>4.4211576000000002E-2</v>
      </c>
      <c r="F70">
        <v>5.3206143999999997E-2</v>
      </c>
      <c r="G70">
        <v>5.3206143999999997E-2</v>
      </c>
      <c r="H70">
        <v>5.3206143999999997E-2</v>
      </c>
      <c r="I70">
        <v>4.1160901E-2</v>
      </c>
      <c r="J70">
        <v>1.0009802E-2</v>
      </c>
      <c r="K70">
        <v>2.0354403E-3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-1.8149055000000001E-3</v>
      </c>
      <c r="AQ70">
        <v>-3.3715313999999997E-5</v>
      </c>
      <c r="AR70">
        <v>1.2133041999999999E-4</v>
      </c>
      <c r="AS70">
        <v>-3.2986832E-4</v>
      </c>
      <c r="AT70">
        <v>-6.5749155999999997E-5</v>
      </c>
      <c r="AU70">
        <v>1.457004E-3</v>
      </c>
      <c r="AV70">
        <v>-2.9639071E-3</v>
      </c>
      <c r="AW70">
        <v>-1.2602014E-2</v>
      </c>
      <c r="AX70">
        <v>0</v>
      </c>
      <c r="AY70">
        <v>7.9372997000000008E-3</v>
      </c>
      <c r="AZ70">
        <v>1.6984865999999999E-3</v>
      </c>
      <c r="BA70">
        <v>-5.9278142999999997E-3</v>
      </c>
      <c r="BB70">
        <v>1.7143798000000001E-3</v>
      </c>
    </row>
    <row r="71" spans="1:54" x14ac:dyDescent="0.45">
      <c r="A71">
        <v>1775</v>
      </c>
      <c r="B71">
        <v>0.26883905000000002</v>
      </c>
      <c r="C71">
        <v>0.23244422000000001</v>
      </c>
      <c r="D71">
        <v>-9.8131250000000007E-3</v>
      </c>
      <c r="E71">
        <v>4.6207954000000002E-2</v>
      </c>
      <c r="F71">
        <v>5.6468729000000002E-2</v>
      </c>
      <c r="G71">
        <v>5.6468729000000002E-2</v>
      </c>
      <c r="H71">
        <v>5.6468729000000002E-2</v>
      </c>
      <c r="I71">
        <v>4.4009647999999998E-2</v>
      </c>
      <c r="J71">
        <v>1.0353103000000001E-2</v>
      </c>
      <c r="K71">
        <v>2.1059778E-3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-2.0568689999999998E-3</v>
      </c>
      <c r="AQ71">
        <v>-3.3715313999999997E-5</v>
      </c>
      <c r="AR71">
        <v>1.2133041999999999E-4</v>
      </c>
      <c r="AS71">
        <v>-3.4414520999999999E-4</v>
      </c>
      <c r="AT71">
        <v>-6.7954666000000002E-5</v>
      </c>
      <c r="AU71">
        <v>1.5404544E-3</v>
      </c>
      <c r="AV71">
        <v>-3.2728385999999999E-3</v>
      </c>
      <c r="AW71">
        <v>-1.3844557E-2</v>
      </c>
      <c r="AX71">
        <v>0</v>
      </c>
      <c r="AY71">
        <v>8.5409130000000007E-3</v>
      </c>
      <c r="AZ71">
        <v>1.7567520999999999E-3</v>
      </c>
      <c r="BA71">
        <v>-6.5456773000000003E-3</v>
      </c>
      <c r="BB71">
        <v>1.8886632999999999E-3</v>
      </c>
    </row>
    <row r="72" spans="1:54" x14ac:dyDescent="0.45">
      <c r="A72">
        <v>1776</v>
      </c>
      <c r="B72">
        <v>0.27685606000000001</v>
      </c>
      <c r="C72">
        <v>0.23244422000000001</v>
      </c>
      <c r="D72">
        <v>-3.9506250000000001E-3</v>
      </c>
      <c r="E72">
        <v>4.8362469999999998E-2</v>
      </c>
      <c r="F72">
        <v>5.9842336000000003E-2</v>
      </c>
      <c r="G72">
        <v>5.9842336000000003E-2</v>
      </c>
      <c r="H72">
        <v>5.9842336000000003E-2</v>
      </c>
      <c r="I72">
        <v>4.6979223000000001E-2</v>
      </c>
      <c r="J72">
        <v>1.0687266000000001E-2</v>
      </c>
      <c r="K72">
        <v>2.1758477000000001E-3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-2.2958926000000001E-3</v>
      </c>
      <c r="AQ72">
        <v>-3.3715313999999997E-5</v>
      </c>
      <c r="AR72">
        <v>1.2133041999999999E-4</v>
      </c>
      <c r="AS72">
        <v>-3.5764033999999999E-4</v>
      </c>
      <c r="AT72">
        <v>-7.0045961000000007E-5</v>
      </c>
      <c r="AU72">
        <v>1.617931E-3</v>
      </c>
      <c r="AV72">
        <v>-3.5737524000000001E-3</v>
      </c>
      <c r="AW72">
        <v>-1.5049844E-2</v>
      </c>
      <c r="AX72">
        <v>0</v>
      </c>
      <c r="AY72">
        <v>9.1415145999999992E-3</v>
      </c>
      <c r="AZ72">
        <v>1.8134673999999999E-3</v>
      </c>
      <c r="BA72">
        <v>-7.1475048999999997E-3</v>
      </c>
      <c r="BB72">
        <v>2.0583939999999998E-3</v>
      </c>
    </row>
    <row r="73" spans="1:54" x14ac:dyDescent="0.45">
      <c r="A73">
        <v>1777</v>
      </c>
      <c r="B73">
        <v>0.30576066000000002</v>
      </c>
      <c r="C73">
        <v>0.23244422000000001</v>
      </c>
      <c r="D73">
        <v>2.2644999999999998E-2</v>
      </c>
      <c r="E73">
        <v>5.0671442999999997E-2</v>
      </c>
      <c r="F73">
        <v>6.3323868000000005E-2</v>
      </c>
      <c r="G73">
        <v>6.3323868000000005E-2</v>
      </c>
      <c r="H73">
        <v>6.3323868000000005E-2</v>
      </c>
      <c r="I73">
        <v>5.0067291999999999E-2</v>
      </c>
      <c r="J73">
        <v>1.1011590999999999E-2</v>
      </c>
      <c r="K73">
        <v>2.2449851000000002E-3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-2.5311151E-3</v>
      </c>
      <c r="AQ73">
        <v>-3.3715313999999997E-5</v>
      </c>
      <c r="AR73">
        <v>1.2133041999999999E-4</v>
      </c>
      <c r="AS73">
        <v>-3.7049890000000001E-4</v>
      </c>
      <c r="AT73">
        <v>-7.2054980999999995E-5</v>
      </c>
      <c r="AU73">
        <v>1.6905812999999999E-3</v>
      </c>
      <c r="AV73">
        <v>-3.8667576E-3</v>
      </c>
      <c r="AW73">
        <v>-1.6218795000000001E-2</v>
      </c>
      <c r="AX73">
        <v>0</v>
      </c>
      <c r="AY73">
        <v>9.7388548000000002E-3</v>
      </c>
      <c r="AZ73">
        <v>1.8685138000000001E-3</v>
      </c>
      <c r="BA73">
        <v>-7.7335151999999999E-3</v>
      </c>
      <c r="BB73">
        <v>2.2236323999999998E-3</v>
      </c>
    </row>
    <row r="74" spans="1:54" x14ac:dyDescent="0.45">
      <c r="A74">
        <v>1778</v>
      </c>
      <c r="B74">
        <v>0.33787518999999999</v>
      </c>
      <c r="C74">
        <v>0.23244422000000001</v>
      </c>
      <c r="D74">
        <v>5.2368749999999999E-2</v>
      </c>
      <c r="E74">
        <v>5.3062221999999999E-2</v>
      </c>
      <c r="F74">
        <v>6.6841452999999995E-2</v>
      </c>
      <c r="G74">
        <v>6.6841452999999995E-2</v>
      </c>
      <c r="H74">
        <v>6.6841452999999995E-2</v>
      </c>
      <c r="I74">
        <v>5.3202568999999998E-2</v>
      </c>
      <c r="J74">
        <v>1.1325381000000001E-2</v>
      </c>
      <c r="K74">
        <v>2.3135031000000002E-3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-2.7619008000000001E-3</v>
      </c>
      <c r="AQ74">
        <v>-3.3715313999999997E-5</v>
      </c>
      <c r="AR74">
        <v>1.2133041999999999E-4</v>
      </c>
      <c r="AS74">
        <v>-3.8283456000000001E-4</v>
      </c>
      <c r="AT74">
        <v>-7.4004635000000002E-5</v>
      </c>
      <c r="AU74">
        <v>1.7592865E-3</v>
      </c>
      <c r="AV74">
        <v>-4.1519631999999999E-3</v>
      </c>
      <c r="AW74">
        <v>-1.7352301000000001E-2</v>
      </c>
      <c r="AX74">
        <v>0</v>
      </c>
      <c r="AY74">
        <v>1.0332684999999999E-2</v>
      </c>
      <c r="AZ74">
        <v>1.9217729000000001E-3</v>
      </c>
      <c r="BA74">
        <v>-8.3039263999999998E-3</v>
      </c>
      <c r="BB74">
        <v>2.3844389999999999E-3</v>
      </c>
    </row>
    <row r="75" spans="1:54" x14ac:dyDescent="0.45">
      <c r="A75">
        <v>1779</v>
      </c>
      <c r="B75">
        <v>0.34758091000000002</v>
      </c>
      <c r="C75">
        <v>0.23244422000000001</v>
      </c>
      <c r="D75">
        <v>5.9701249999999997E-2</v>
      </c>
      <c r="E75">
        <v>5.5435443000000001E-2</v>
      </c>
      <c r="F75">
        <v>7.0296647000000004E-2</v>
      </c>
      <c r="G75">
        <v>7.0296647000000004E-2</v>
      </c>
      <c r="H75">
        <v>7.0296647000000004E-2</v>
      </c>
      <c r="I75">
        <v>5.6287080000000003E-2</v>
      </c>
      <c r="J75">
        <v>1.1627938000000001E-2</v>
      </c>
      <c r="K75">
        <v>2.3816294999999999E-3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-2.9877794E-3</v>
      </c>
      <c r="AQ75">
        <v>-3.3715313999999997E-5</v>
      </c>
      <c r="AR75">
        <v>1.2133041999999999E-4</v>
      </c>
      <c r="AS75">
        <v>-3.9473756000000002E-4</v>
      </c>
      <c r="AT75">
        <v>-7.5911824999999995E-5</v>
      </c>
      <c r="AU75">
        <v>1.8247331000000001E-3</v>
      </c>
      <c r="AV75">
        <v>-4.4294781000000002E-3</v>
      </c>
      <c r="AW75">
        <v>-1.8451227000000001E-2</v>
      </c>
      <c r="AX75">
        <v>0</v>
      </c>
      <c r="AY75">
        <v>1.0922757999999999E-2</v>
      </c>
      <c r="AZ75">
        <v>1.9731262E-3</v>
      </c>
      <c r="BA75">
        <v>-8.8589563E-3</v>
      </c>
      <c r="BB75">
        <v>2.5408742999999999E-3</v>
      </c>
    </row>
    <row r="76" spans="1:54" x14ac:dyDescent="0.45">
      <c r="A76">
        <v>1780</v>
      </c>
      <c r="B76">
        <v>0.34167396</v>
      </c>
      <c r="C76">
        <v>0.23244422000000001</v>
      </c>
      <c r="D76">
        <v>5.1528749999999998E-2</v>
      </c>
      <c r="E76">
        <v>5.7700992999999999E-2</v>
      </c>
      <c r="F76">
        <v>7.3601168999999994E-2</v>
      </c>
      <c r="G76">
        <v>7.3601168999999994E-2</v>
      </c>
      <c r="H76">
        <v>7.3601168999999994E-2</v>
      </c>
      <c r="I76">
        <v>5.9234531999999999E-2</v>
      </c>
      <c r="J76">
        <v>1.1917107999999999E-2</v>
      </c>
      <c r="K76">
        <v>2.4495290999999998E-3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-3.2084037000000001E-3</v>
      </c>
      <c r="AQ76">
        <v>-3.3715313999999997E-5</v>
      </c>
      <c r="AR76">
        <v>1.2133041999999999E-4</v>
      </c>
      <c r="AS76">
        <v>-4.0628037000000001E-4</v>
      </c>
      <c r="AT76">
        <v>-7.7789331999999998E-5</v>
      </c>
      <c r="AU76">
        <v>1.8874624E-3</v>
      </c>
      <c r="AV76">
        <v>-4.6994115999999999E-3</v>
      </c>
      <c r="AW76">
        <v>-1.9516414999999999E-2</v>
      </c>
      <c r="AX76">
        <v>0</v>
      </c>
      <c r="AY76">
        <v>1.1508259E-2</v>
      </c>
      <c r="AZ76">
        <v>2.0222078000000001E-3</v>
      </c>
      <c r="BA76">
        <v>-9.3988231000000002E-3</v>
      </c>
      <c r="BB76">
        <v>2.6929986E-3</v>
      </c>
    </row>
    <row r="77" spans="1:54" x14ac:dyDescent="0.45">
      <c r="A77">
        <v>1781</v>
      </c>
      <c r="B77">
        <v>0.33372182</v>
      </c>
      <c r="C77">
        <v>0.23244422000000001</v>
      </c>
      <c r="D77">
        <v>4.1895000000000002E-2</v>
      </c>
      <c r="E77">
        <v>5.9382599000000001E-2</v>
      </c>
      <c r="F77">
        <v>7.6718344999999993E-2</v>
      </c>
      <c r="G77">
        <v>7.6718344999999993E-2</v>
      </c>
      <c r="H77">
        <v>7.6718344999999993E-2</v>
      </c>
      <c r="I77">
        <v>6.2012289999999998E-2</v>
      </c>
      <c r="J77">
        <v>1.2188879E-2</v>
      </c>
      <c r="K77">
        <v>2.5171759999999999E-3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-3.6952978E-3</v>
      </c>
      <c r="AQ77">
        <v>-5.0572970999999999E-5</v>
      </c>
      <c r="AR77">
        <v>1.8199564E-4</v>
      </c>
      <c r="AS77">
        <v>-4.4303403999999998E-4</v>
      </c>
      <c r="AT77">
        <v>-8.0099294999999994E-5</v>
      </c>
      <c r="AU77">
        <v>1.6582852999999999E-3</v>
      </c>
      <c r="AV77">
        <v>-4.9618724999999997E-3</v>
      </c>
      <c r="AW77">
        <v>-2.0734190999999999E-2</v>
      </c>
      <c r="AX77">
        <v>0</v>
      </c>
      <c r="AY77">
        <v>1.2087653E-2</v>
      </c>
      <c r="AZ77">
        <v>2.0683368999999999E-3</v>
      </c>
      <c r="BA77">
        <v>-9.9237449999999994E-3</v>
      </c>
      <c r="BB77">
        <v>2.8614979E-3</v>
      </c>
    </row>
    <row r="78" spans="1:54" x14ac:dyDescent="0.45">
      <c r="A78">
        <v>1782</v>
      </c>
      <c r="B78">
        <v>0.29101993999999998</v>
      </c>
      <c r="C78">
        <v>0.21056922</v>
      </c>
      <c r="D78">
        <v>1.9494999999999998E-2</v>
      </c>
      <c r="E78">
        <v>6.0955721999999997E-2</v>
      </c>
      <c r="F78">
        <v>7.9690512000000005E-2</v>
      </c>
      <c r="G78">
        <v>7.9690512000000005E-2</v>
      </c>
      <c r="H78">
        <v>7.9690512000000005E-2</v>
      </c>
      <c r="I78">
        <v>6.4664133999999998E-2</v>
      </c>
      <c r="J78">
        <v>1.2441892E-2</v>
      </c>
      <c r="K78">
        <v>2.5844863000000001E-3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-4.1791705999999996E-3</v>
      </c>
      <c r="AQ78">
        <v>-6.7430627999999994E-5</v>
      </c>
      <c r="AR78">
        <v>2.4266085E-4</v>
      </c>
      <c r="AS78">
        <v>-4.7910149E-4</v>
      </c>
      <c r="AT78">
        <v>-8.2385812999999995E-5</v>
      </c>
      <c r="AU78">
        <v>1.4240564000000001E-3</v>
      </c>
      <c r="AV78">
        <v>-5.2169699E-3</v>
      </c>
      <c r="AW78">
        <v>-2.1919206E-2</v>
      </c>
      <c r="AX78">
        <v>0</v>
      </c>
      <c r="AY78">
        <v>1.2660437E-2</v>
      </c>
      <c r="AZ78">
        <v>2.1112827000000002E-3</v>
      </c>
      <c r="BA78">
        <v>-1.0433939999999999E-2</v>
      </c>
      <c r="BB78">
        <v>3.0258071000000002E-3</v>
      </c>
    </row>
    <row r="79" spans="1:54" x14ac:dyDescent="0.45">
      <c r="A79">
        <v>1783</v>
      </c>
      <c r="B79">
        <v>0.17560532000000001</v>
      </c>
      <c r="C79">
        <v>0.11869422</v>
      </c>
      <c r="D79">
        <v>-6.0331250000000003E-3</v>
      </c>
      <c r="E79">
        <v>6.2944223999999993E-2</v>
      </c>
      <c r="F79">
        <v>8.2603297000000006E-2</v>
      </c>
      <c r="G79">
        <v>8.2603297000000006E-2</v>
      </c>
      <c r="H79">
        <v>8.2603297000000006E-2</v>
      </c>
      <c r="I79">
        <v>6.7271913000000003E-2</v>
      </c>
      <c r="J79">
        <v>1.2679821000000001E-2</v>
      </c>
      <c r="K79">
        <v>2.651563E-3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-4.3877991E-3</v>
      </c>
      <c r="AQ79">
        <v>-6.7430627999999994E-5</v>
      </c>
      <c r="AR79">
        <v>2.4266085E-4</v>
      </c>
      <c r="AS79">
        <v>-4.8906253000000001E-4</v>
      </c>
      <c r="AT79">
        <v>-8.4204394000000007E-5</v>
      </c>
      <c r="AU79">
        <v>1.4750505000000001E-3</v>
      </c>
      <c r="AV79">
        <v>-5.4648127999999997E-3</v>
      </c>
      <c r="AW79">
        <v>-2.2886750000000001E-2</v>
      </c>
      <c r="AX79">
        <v>0</v>
      </c>
      <c r="AY79">
        <v>1.3228070999999999E-2</v>
      </c>
      <c r="AZ79">
        <v>2.1516685E-3</v>
      </c>
      <c r="BA79">
        <v>-1.0929626E-2</v>
      </c>
      <c r="BB79">
        <v>3.1653615E-3</v>
      </c>
    </row>
    <row r="80" spans="1:54" x14ac:dyDescent="0.45">
      <c r="A80">
        <v>1784</v>
      </c>
      <c r="B80">
        <v>9.0269193999999997E-2</v>
      </c>
      <c r="C80">
        <v>4.4319219E-2</v>
      </c>
      <c r="D80">
        <v>-1.9057500000000002E-2</v>
      </c>
      <c r="E80">
        <v>6.5007474999999995E-2</v>
      </c>
      <c r="F80">
        <v>8.5548087999999994E-2</v>
      </c>
      <c r="G80">
        <v>8.5548087999999994E-2</v>
      </c>
      <c r="H80">
        <v>8.5548087999999994E-2</v>
      </c>
      <c r="I80">
        <v>6.9921131999999997E-2</v>
      </c>
      <c r="J80">
        <v>1.2908319999999999E-2</v>
      </c>
      <c r="K80">
        <v>2.7186354999999998E-3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-4.5899291999999996E-3</v>
      </c>
      <c r="AQ80">
        <v>-6.7430627999999994E-5</v>
      </c>
      <c r="AR80">
        <v>2.4266085E-4</v>
      </c>
      <c r="AS80">
        <v>-4.9894187000000003E-4</v>
      </c>
      <c r="AT80">
        <v>-8.6025123999999996E-5</v>
      </c>
      <c r="AU80">
        <v>1.5253179000000001E-3</v>
      </c>
      <c r="AV80">
        <v>-5.7055103000000001E-3</v>
      </c>
      <c r="AW80">
        <v>-2.3823746E-2</v>
      </c>
      <c r="AX80">
        <v>0</v>
      </c>
      <c r="AY80">
        <v>1.3792782E-2</v>
      </c>
      <c r="AZ80">
        <v>2.1904541000000001E-3</v>
      </c>
      <c r="BA80">
        <v>-1.1411021E-2</v>
      </c>
      <c r="BB80">
        <v>3.3008467999999999E-3</v>
      </c>
    </row>
    <row r="81" spans="1:54" x14ac:dyDescent="0.45">
      <c r="A81">
        <v>1785</v>
      </c>
      <c r="B81">
        <v>0.16245306000000001</v>
      </c>
      <c r="C81">
        <v>0.10119422</v>
      </c>
      <c r="D81">
        <v>-5.9762499999999998E-3</v>
      </c>
      <c r="E81">
        <v>6.7235092999999996E-2</v>
      </c>
      <c r="F81">
        <v>8.8612232999999999E-2</v>
      </c>
      <c r="G81">
        <v>8.8612232999999999E-2</v>
      </c>
      <c r="H81">
        <v>8.8612232999999999E-2</v>
      </c>
      <c r="I81">
        <v>7.2693307999999998E-2</v>
      </c>
      <c r="J81">
        <v>1.3133038E-2</v>
      </c>
      <c r="K81">
        <v>2.7858870999999999E-3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-4.7855848000000001E-3</v>
      </c>
      <c r="AQ81">
        <v>-6.7430627999999994E-5</v>
      </c>
      <c r="AR81">
        <v>2.4266085E-4</v>
      </c>
      <c r="AS81">
        <v>-5.0875645000000001E-4</v>
      </c>
      <c r="AT81">
        <v>-8.7851836000000003E-5</v>
      </c>
      <c r="AU81">
        <v>1.5749647999999999E-3</v>
      </c>
      <c r="AV81">
        <v>-5.9391714999999998E-3</v>
      </c>
      <c r="AW81">
        <v>-2.4730930000000002E-2</v>
      </c>
      <c r="AX81">
        <v>0</v>
      </c>
      <c r="AY81">
        <v>1.4356795E-2</v>
      </c>
      <c r="AZ81">
        <v>2.2285982000000001E-3</v>
      </c>
      <c r="BA81">
        <v>-1.1878343E-2</v>
      </c>
      <c r="BB81">
        <v>3.4323234999999999E-3</v>
      </c>
    </row>
    <row r="82" spans="1:54" x14ac:dyDescent="0.45">
      <c r="A82">
        <v>1786</v>
      </c>
      <c r="B82">
        <v>0.28956182000000003</v>
      </c>
      <c r="C82">
        <v>0.18869422</v>
      </c>
      <c r="D82">
        <v>3.1189374999999998E-2</v>
      </c>
      <c r="E82">
        <v>6.9678226999999995E-2</v>
      </c>
      <c r="F82">
        <v>9.1844625999999999E-2</v>
      </c>
      <c r="G82">
        <v>9.1844625999999999E-2</v>
      </c>
      <c r="H82">
        <v>9.1844625999999999E-2</v>
      </c>
      <c r="I82">
        <v>7.5631695999999998E-2</v>
      </c>
      <c r="J82">
        <v>1.3359615E-2</v>
      </c>
      <c r="K82">
        <v>2.8533160999999999E-3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-4.9748084999999996E-3</v>
      </c>
      <c r="AQ82">
        <v>-6.7430627999999994E-5</v>
      </c>
      <c r="AR82">
        <v>2.4266085E-4</v>
      </c>
      <c r="AS82">
        <v>-5.1852048999999996E-4</v>
      </c>
      <c r="AT82">
        <v>-8.9687761000000005E-5</v>
      </c>
      <c r="AU82">
        <v>1.6240747999999999E-3</v>
      </c>
      <c r="AV82">
        <v>-6.1659052000000002E-3</v>
      </c>
      <c r="AW82">
        <v>-2.5609019E-2</v>
      </c>
      <c r="AX82">
        <v>0</v>
      </c>
      <c r="AY82">
        <v>1.4922328E-2</v>
      </c>
      <c r="AZ82">
        <v>2.2670581999999998E-3</v>
      </c>
      <c r="BA82">
        <v>-1.233181E-2</v>
      </c>
      <c r="BB82">
        <v>3.5598520000000001E-3</v>
      </c>
    </row>
    <row r="83" spans="1:54" x14ac:dyDescent="0.45">
      <c r="A83">
        <v>1787</v>
      </c>
      <c r="B83">
        <v>0.35299901</v>
      </c>
      <c r="C83">
        <v>0.22369422</v>
      </c>
      <c r="D83">
        <v>5.6993124999999999E-2</v>
      </c>
      <c r="E83">
        <v>7.2311664999999997E-2</v>
      </c>
      <c r="F83">
        <v>9.5217797000000007E-2</v>
      </c>
      <c r="G83">
        <v>9.5217797000000007E-2</v>
      </c>
      <c r="H83">
        <v>9.5217797000000007E-2</v>
      </c>
      <c r="I83">
        <v>7.8703282999999999E-2</v>
      </c>
      <c r="J83">
        <v>1.3593686000000001E-2</v>
      </c>
      <c r="K83">
        <v>2.9208283E-3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-5.1576583000000004E-3</v>
      </c>
      <c r="AQ83">
        <v>-6.7430627999999994E-5</v>
      </c>
      <c r="AR83">
        <v>2.4266085E-4</v>
      </c>
      <c r="AS83">
        <v>-5.2824597999999998E-4</v>
      </c>
      <c r="AT83">
        <v>-9.1535666000000006E-5</v>
      </c>
      <c r="AU83">
        <v>1.6727138E-3</v>
      </c>
      <c r="AV83">
        <v>-6.3858205999999997E-3</v>
      </c>
      <c r="AW83">
        <v>-2.6458714000000001E-2</v>
      </c>
      <c r="AX83">
        <v>0</v>
      </c>
      <c r="AY83">
        <v>1.5491599E-2</v>
      </c>
      <c r="AZ83">
        <v>2.3067907999999998E-3</v>
      </c>
      <c r="BA83">
        <v>-1.2771641E-2</v>
      </c>
      <c r="BB83">
        <v>3.6834927999999999E-3</v>
      </c>
    </row>
    <row r="84" spans="1:54" x14ac:dyDescent="0.45">
      <c r="A84">
        <v>1788</v>
      </c>
      <c r="B84">
        <v>0.36176884999999998</v>
      </c>
      <c r="C84">
        <v>0.22806921999999999</v>
      </c>
      <c r="D84">
        <v>5.86425E-2</v>
      </c>
      <c r="E84">
        <v>7.505713E-2</v>
      </c>
      <c r="F84">
        <v>9.8651212000000002E-2</v>
      </c>
      <c r="G84">
        <v>9.8651212000000002E-2</v>
      </c>
      <c r="H84">
        <v>9.8651212000000002E-2</v>
      </c>
      <c r="I84">
        <v>8.1821835999999995E-2</v>
      </c>
      <c r="J84">
        <v>1.3840880999999999E-2</v>
      </c>
      <c r="K84">
        <v>2.9884956000000001E-3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-5.3342047000000002E-3</v>
      </c>
      <c r="AQ84">
        <v>-6.7430627999999994E-5</v>
      </c>
      <c r="AR84">
        <v>2.4266085E-4</v>
      </c>
      <c r="AS84">
        <v>-5.3794308000000004E-4</v>
      </c>
      <c r="AT84">
        <v>-9.3397953000000001E-5</v>
      </c>
      <c r="AU84">
        <v>1.7209327999999999E-3</v>
      </c>
      <c r="AV84">
        <v>-6.5990266999999998E-3</v>
      </c>
      <c r="AW84">
        <v>-2.7280698999999999E-2</v>
      </c>
      <c r="AX84">
        <v>0</v>
      </c>
      <c r="AY84">
        <v>1.6066818E-2</v>
      </c>
      <c r="AZ84">
        <v>2.3487514999999998E-3</v>
      </c>
      <c r="BA84">
        <v>-1.3198053E-2</v>
      </c>
      <c r="BB84">
        <v>3.8033063999999999E-3</v>
      </c>
    </row>
    <row r="85" spans="1:54" x14ac:dyDescent="0.45">
      <c r="A85">
        <v>1789</v>
      </c>
      <c r="B85">
        <v>0.25105383999999997</v>
      </c>
      <c r="C85">
        <v>0.12306921999999999</v>
      </c>
      <c r="D85">
        <v>5.0159374999999999E-2</v>
      </c>
      <c r="E85">
        <v>7.7825245000000001E-2</v>
      </c>
      <c r="F85">
        <v>0.10205324</v>
      </c>
      <c r="G85">
        <v>0.10205324</v>
      </c>
      <c r="H85">
        <v>0.10205324</v>
      </c>
      <c r="I85">
        <v>8.4889902000000003E-2</v>
      </c>
      <c r="J85">
        <v>1.4106820000000001E-2</v>
      </c>
      <c r="K85">
        <v>3.0565200000000001E-3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-5.5045288999999997E-3</v>
      </c>
      <c r="AQ85">
        <v>-6.7430627999999994E-5</v>
      </c>
      <c r="AR85">
        <v>2.4266085E-4</v>
      </c>
      <c r="AS85">
        <v>-5.4762039000000003E-4</v>
      </c>
      <c r="AT85">
        <v>-9.5276733999999995E-5</v>
      </c>
      <c r="AU85">
        <v>1.7687706E-3</v>
      </c>
      <c r="AV85">
        <v>-6.8056326E-3</v>
      </c>
      <c r="AW85">
        <v>-2.8075643000000001E-2</v>
      </c>
      <c r="AX85">
        <v>0</v>
      </c>
      <c r="AY85">
        <v>1.6650192000000001E-2</v>
      </c>
      <c r="AZ85">
        <v>2.3938945999999999E-3</v>
      </c>
      <c r="BA85">
        <v>-1.3611265000000001E-2</v>
      </c>
      <c r="BB85">
        <v>3.9193531999999996E-3</v>
      </c>
    </row>
    <row r="86" spans="1:54" x14ac:dyDescent="0.45">
      <c r="A86">
        <v>1790</v>
      </c>
      <c r="B86">
        <v>8.8882243E-2</v>
      </c>
      <c r="C86">
        <v>-2.5680781E-2</v>
      </c>
      <c r="D86">
        <v>3.401125E-2</v>
      </c>
      <c r="E86">
        <v>8.0551774000000007E-2</v>
      </c>
      <c r="F86">
        <v>0.10535801</v>
      </c>
      <c r="G86">
        <v>0.10535801</v>
      </c>
      <c r="H86">
        <v>0.10535801</v>
      </c>
      <c r="I86">
        <v>8.7836926999999995E-2</v>
      </c>
      <c r="J86">
        <v>1.4396015999999999E-2</v>
      </c>
      <c r="K86">
        <v>3.1250695E-3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-5.6687203999999996E-3</v>
      </c>
      <c r="AQ86">
        <v>-6.7430627999999994E-5</v>
      </c>
      <c r="AR86">
        <v>2.4266085E-4</v>
      </c>
      <c r="AS86">
        <v>-5.5728522000000002E-4</v>
      </c>
      <c r="AT86">
        <v>-9.7173895000000001E-5</v>
      </c>
      <c r="AU86">
        <v>1.8162556999999999E-3</v>
      </c>
      <c r="AV86">
        <v>-7.0057471999999997E-3</v>
      </c>
      <c r="AW86">
        <v>-2.8844201E-2</v>
      </c>
      <c r="AX86">
        <v>0</v>
      </c>
      <c r="AY86">
        <v>1.7243497E-2</v>
      </c>
      <c r="AZ86">
        <v>2.4429859999999999E-3</v>
      </c>
      <c r="BA86">
        <v>-1.4011493999999999E-2</v>
      </c>
      <c r="BB86">
        <v>4.0316937000000001E-3</v>
      </c>
    </row>
    <row r="87" spans="1:54" x14ac:dyDescent="0.45">
      <c r="A87">
        <v>1791</v>
      </c>
      <c r="B87">
        <v>0.10802003</v>
      </c>
      <c r="C87">
        <v>9.3192187999999992E-3</v>
      </c>
      <c r="D87">
        <v>1.5911874999999999E-2</v>
      </c>
      <c r="E87">
        <v>8.2788937000000007E-2</v>
      </c>
      <c r="F87">
        <v>0.10856468</v>
      </c>
      <c r="G87">
        <v>0.10856468</v>
      </c>
      <c r="H87">
        <v>0.10856468</v>
      </c>
      <c r="I87">
        <v>9.0660982000000001E-2</v>
      </c>
      <c r="J87">
        <v>1.4709547E-2</v>
      </c>
      <c r="K87">
        <v>3.1941524000000002E-3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-6.1142875000000001E-3</v>
      </c>
      <c r="AQ87">
        <v>-8.4288285000000003E-5</v>
      </c>
      <c r="AR87">
        <v>3.0332606000000001E-4</v>
      </c>
      <c r="AS87">
        <v>-5.8991532000000001E-4</v>
      </c>
      <c r="AT87">
        <v>-9.9479084000000004E-5</v>
      </c>
      <c r="AU87">
        <v>1.5555486999999999E-3</v>
      </c>
      <c r="AV87">
        <v>-7.1994794999999997E-3</v>
      </c>
      <c r="AW87">
        <v>-2.9766890000000001E-2</v>
      </c>
      <c r="AX87">
        <v>0</v>
      </c>
      <c r="AY87">
        <v>1.7847169999999999E-2</v>
      </c>
      <c r="AZ87">
        <v>2.4962091000000001E-3</v>
      </c>
      <c r="BA87">
        <v>-1.4398958999999999E-2</v>
      </c>
      <c r="BB87">
        <v>4.1610136999999997E-3</v>
      </c>
    </row>
    <row r="88" spans="1:54" x14ac:dyDescent="0.45">
      <c r="A88">
        <v>1792</v>
      </c>
      <c r="B88">
        <v>0.23279865</v>
      </c>
      <c r="C88">
        <v>0.14056921999999999</v>
      </c>
      <c r="D88">
        <v>7.2143750000000003E-3</v>
      </c>
      <c r="E88">
        <v>8.5015058000000004E-2</v>
      </c>
      <c r="F88">
        <v>0.11170703999999999</v>
      </c>
      <c r="G88">
        <v>0.11170703999999999</v>
      </c>
      <c r="H88">
        <v>0.11170703999999999</v>
      </c>
      <c r="I88">
        <v>9.3397919999999995E-2</v>
      </c>
      <c r="J88">
        <v>1.5045434999999999E-2</v>
      </c>
      <c r="K88">
        <v>3.2636831999999999E-3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-6.5545164E-3</v>
      </c>
      <c r="AQ88">
        <v>-1.0114594000000001E-4</v>
      </c>
      <c r="AR88">
        <v>3.6399126999999998E-4</v>
      </c>
      <c r="AS88">
        <v>-6.2244784000000004E-4</v>
      </c>
      <c r="AT88">
        <v>-1.0180359E-4</v>
      </c>
      <c r="AU88">
        <v>1.2938285000000001E-3</v>
      </c>
      <c r="AV88">
        <v>-7.3869386999999998E-3</v>
      </c>
      <c r="AW88">
        <v>-3.0664026E-2</v>
      </c>
      <c r="AX88">
        <v>0</v>
      </c>
      <c r="AY88">
        <v>1.8460463E-2</v>
      </c>
      <c r="AZ88">
        <v>2.5532281999999999E-3</v>
      </c>
      <c r="BA88">
        <v>-1.4773876999999999E-2</v>
      </c>
      <c r="BB88">
        <v>4.2867482999999996E-3</v>
      </c>
    </row>
    <row r="89" spans="1:54" x14ac:dyDescent="0.45">
      <c r="A89">
        <v>1793</v>
      </c>
      <c r="B89">
        <v>0.29457517999999999</v>
      </c>
      <c r="C89">
        <v>0.20619422000000001</v>
      </c>
      <c r="D89">
        <v>6.9562499999999995E-4</v>
      </c>
      <c r="E89">
        <v>8.7685339000000001E-2</v>
      </c>
      <c r="F89">
        <v>0.11479562</v>
      </c>
      <c r="G89">
        <v>0.11479562</v>
      </c>
      <c r="H89">
        <v>0.11479562</v>
      </c>
      <c r="I89">
        <v>9.6060423000000006E-2</v>
      </c>
      <c r="J89">
        <v>1.5401464E-2</v>
      </c>
      <c r="K89">
        <v>3.3337283999999999E-3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-6.7019838000000002E-3</v>
      </c>
      <c r="AQ89">
        <v>-1.0114594000000001E-4</v>
      </c>
      <c r="AR89">
        <v>3.6399126999999998E-4</v>
      </c>
      <c r="AS89">
        <v>-6.3193533000000001E-4</v>
      </c>
      <c r="AT89">
        <v>-1.0376139E-4</v>
      </c>
      <c r="AU89">
        <v>1.3391014E-3</v>
      </c>
      <c r="AV89">
        <v>-7.5682338E-3</v>
      </c>
      <c r="AW89">
        <v>-3.1356361999999999E-2</v>
      </c>
      <c r="AX89">
        <v>0</v>
      </c>
      <c r="AY89">
        <v>1.9082538E-2</v>
      </c>
      <c r="AZ89">
        <v>2.6136672000000001E-3</v>
      </c>
      <c r="BA89">
        <v>-1.5136468E-2</v>
      </c>
      <c r="BB89">
        <v>4.3883326000000002E-3</v>
      </c>
    </row>
    <row r="90" spans="1:54" x14ac:dyDescent="0.45">
      <c r="A90">
        <v>1794</v>
      </c>
      <c r="B90">
        <v>0.29173844999999998</v>
      </c>
      <c r="C90">
        <v>0.21494421999999999</v>
      </c>
      <c r="D90">
        <v>-1.3549375000000001E-2</v>
      </c>
      <c r="E90">
        <v>9.0343610000000005E-2</v>
      </c>
      <c r="F90">
        <v>0.11782246</v>
      </c>
      <c r="G90">
        <v>0.11782246</v>
      </c>
      <c r="H90">
        <v>0.11782246</v>
      </c>
      <c r="I90">
        <v>9.8642066E-2</v>
      </c>
      <c r="J90">
        <v>1.5775909000000001E-2</v>
      </c>
      <c r="K90">
        <v>3.4044867999999998E-3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-6.8435079999999999E-3</v>
      </c>
      <c r="AQ90">
        <v>-1.0114594000000001E-4</v>
      </c>
      <c r="AR90">
        <v>3.6399126999999998E-4</v>
      </c>
      <c r="AS90">
        <v>-6.4146793000000003E-4</v>
      </c>
      <c r="AT90">
        <v>-1.0574454000000001E-4</v>
      </c>
      <c r="AU90">
        <v>1.3843327999999999E-3</v>
      </c>
      <c r="AV90">
        <v>-7.7434736999999997E-3</v>
      </c>
      <c r="AW90">
        <v>-3.2024829999999997E-2</v>
      </c>
      <c r="AX90">
        <v>0</v>
      </c>
      <c r="AY90">
        <v>1.9712746999999999E-2</v>
      </c>
      <c r="AZ90">
        <v>2.6772335E-3</v>
      </c>
      <c r="BA90">
        <v>-1.5486946999999999E-2</v>
      </c>
      <c r="BB90">
        <v>4.4864524000000003E-3</v>
      </c>
    </row>
    <row r="91" spans="1:54" x14ac:dyDescent="0.45">
      <c r="A91">
        <v>1795</v>
      </c>
      <c r="B91">
        <v>0.25684616999999998</v>
      </c>
      <c r="C91">
        <v>0.19306922000000001</v>
      </c>
      <c r="D91">
        <v>-2.9207500000000001E-2</v>
      </c>
      <c r="E91">
        <v>9.2984453999999994E-2</v>
      </c>
      <c r="F91">
        <v>0.12078398</v>
      </c>
      <c r="G91">
        <v>0.12078398</v>
      </c>
      <c r="H91">
        <v>0.12078398</v>
      </c>
      <c r="I91">
        <v>0.1011408</v>
      </c>
      <c r="J91">
        <v>1.6167048E-2</v>
      </c>
      <c r="K91">
        <v>3.4761277000000001E-3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-6.9792222000000003E-3</v>
      </c>
      <c r="AQ91">
        <v>-1.0114594000000001E-4</v>
      </c>
      <c r="AR91">
        <v>3.6399126999999998E-4</v>
      </c>
      <c r="AS91">
        <v>-6.5104620000000003E-4</v>
      </c>
      <c r="AT91">
        <v>-1.0775425E-4</v>
      </c>
      <c r="AU91">
        <v>1.4295005E-3</v>
      </c>
      <c r="AV91">
        <v>-7.9127675000000008E-3</v>
      </c>
      <c r="AW91">
        <v>-3.2670018000000002E-2</v>
      </c>
      <c r="AX91">
        <v>0</v>
      </c>
      <c r="AY91">
        <v>2.0350446000000001E-2</v>
      </c>
      <c r="AZ91">
        <v>2.7436348999999999E-3</v>
      </c>
      <c r="BA91">
        <v>-1.5825535000000002E-2</v>
      </c>
      <c r="BB91">
        <v>4.5811680999999996E-3</v>
      </c>
    </row>
    <row r="92" spans="1:54" x14ac:dyDescent="0.45">
      <c r="A92">
        <v>1796</v>
      </c>
      <c r="B92">
        <v>0.24505257</v>
      </c>
      <c r="C92">
        <v>0.18869422</v>
      </c>
      <c r="D92">
        <v>-3.9252500000000003E-2</v>
      </c>
      <c r="E92">
        <v>9.5610853999999995E-2</v>
      </c>
      <c r="F92">
        <v>0.12368496</v>
      </c>
      <c r="G92">
        <v>0.12368496</v>
      </c>
      <c r="H92">
        <v>0.12368496</v>
      </c>
      <c r="I92">
        <v>0.10356311999999999</v>
      </c>
      <c r="J92">
        <v>1.6573160999999999E-2</v>
      </c>
      <c r="K92">
        <v>3.5486750999999999E-3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-7.1092610000000004E-3</v>
      </c>
      <c r="AQ92">
        <v>-1.0114594000000001E-4</v>
      </c>
      <c r="AR92">
        <v>3.6399126999999998E-4</v>
      </c>
      <c r="AS92">
        <v>-6.6067052000000001E-4</v>
      </c>
      <c r="AT92">
        <v>-1.0979168E-4</v>
      </c>
      <c r="AU92">
        <v>1.4745801999999999E-3</v>
      </c>
      <c r="AV92">
        <v>-8.0762243000000004E-3</v>
      </c>
      <c r="AW92">
        <v>-3.3292505999999999E-2</v>
      </c>
      <c r="AX92">
        <v>0</v>
      </c>
      <c r="AY92">
        <v>2.0994993999999999E-2</v>
      </c>
      <c r="AZ92">
        <v>2.8125795000000001E-3</v>
      </c>
      <c r="BA92">
        <v>-1.6152448999999999E-2</v>
      </c>
      <c r="BB92">
        <v>4.6725402999999999E-3</v>
      </c>
    </row>
    <row r="93" spans="1:54" x14ac:dyDescent="0.45">
      <c r="A93">
        <v>1797</v>
      </c>
      <c r="B93">
        <v>0.26205656999999999</v>
      </c>
      <c r="C93">
        <v>0.21056922</v>
      </c>
      <c r="D93">
        <v>-4.6291875000000003E-2</v>
      </c>
      <c r="E93">
        <v>9.7779229999999995E-2</v>
      </c>
      <c r="F93">
        <v>0.12652962000000001</v>
      </c>
      <c r="G93">
        <v>0.12652962000000001</v>
      </c>
      <c r="H93">
        <v>0.12652962000000001</v>
      </c>
      <c r="I93">
        <v>0.10591502999999999</v>
      </c>
      <c r="J93">
        <v>1.6992531000000002E-2</v>
      </c>
      <c r="K93">
        <v>3.6220603E-3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-7.5230940999999997E-3</v>
      </c>
      <c r="AQ93">
        <v>-1.180036E-4</v>
      </c>
      <c r="AR93">
        <v>4.2465648000000001E-4</v>
      </c>
      <c r="AS93">
        <v>-6.9299989000000005E-4</v>
      </c>
      <c r="AT93">
        <v>-1.1223841000000001E-4</v>
      </c>
      <c r="AU93">
        <v>1.2094442999999999E-3</v>
      </c>
      <c r="AV93">
        <v>-8.2339530000000005E-3</v>
      </c>
      <c r="AW93">
        <v>-3.4070169999999997E-2</v>
      </c>
      <c r="AX93">
        <v>0</v>
      </c>
      <c r="AY93">
        <v>2.1645752000000001E-2</v>
      </c>
      <c r="AZ93">
        <v>2.8837759999999998E-3</v>
      </c>
      <c r="BA93">
        <v>-1.6467906000000001E-2</v>
      </c>
      <c r="BB93">
        <v>4.7812547999999998E-3</v>
      </c>
    </row>
    <row r="94" spans="1:54" x14ac:dyDescent="0.45">
      <c r="A94">
        <v>1798</v>
      </c>
      <c r="B94">
        <v>0.27746741000000003</v>
      </c>
      <c r="C94">
        <v>0.22806921999999999</v>
      </c>
      <c r="D94">
        <v>-5.053125E-2</v>
      </c>
      <c r="E94">
        <v>9.9929437999999995E-2</v>
      </c>
      <c r="F94">
        <v>0.12931323</v>
      </c>
      <c r="G94">
        <v>0.12931323</v>
      </c>
      <c r="H94">
        <v>0.12931323</v>
      </c>
      <c r="I94">
        <v>0.10819345</v>
      </c>
      <c r="J94">
        <v>1.7423441000000001E-2</v>
      </c>
      <c r="K94">
        <v>3.6963482E-3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-7.9315106999999999E-3</v>
      </c>
      <c r="AQ94">
        <v>-1.3486126E-4</v>
      </c>
      <c r="AR94">
        <v>4.8532170000000001E-4</v>
      </c>
      <c r="AS94">
        <v>-7.2537774999999996E-4</v>
      </c>
      <c r="AT94">
        <v>-1.1471514E-4</v>
      </c>
      <c r="AU94">
        <v>9.4418446000000004E-4</v>
      </c>
      <c r="AV94">
        <v>-8.3860628E-3</v>
      </c>
      <c r="AW94">
        <v>-3.4825924000000001E-2</v>
      </c>
      <c r="AX94">
        <v>0</v>
      </c>
      <c r="AY94">
        <v>2.2302084E-2</v>
      </c>
      <c r="AZ94">
        <v>2.9569331000000002E-3</v>
      </c>
      <c r="BA94">
        <v>-1.6772125999999998E-2</v>
      </c>
      <c r="BB94">
        <v>4.8867466000000002E-3</v>
      </c>
    </row>
    <row r="95" spans="1:54" x14ac:dyDescent="0.45">
      <c r="A95">
        <v>1799</v>
      </c>
      <c r="B95">
        <v>0.28563470000000002</v>
      </c>
      <c r="C95">
        <v>0.23244422000000001</v>
      </c>
      <c r="D95">
        <v>-4.9306250000000003E-2</v>
      </c>
      <c r="E95">
        <v>0.10249672999999999</v>
      </c>
      <c r="F95">
        <v>0.13202675</v>
      </c>
      <c r="G95">
        <v>0.13202675</v>
      </c>
      <c r="H95">
        <v>0.13202675</v>
      </c>
      <c r="I95">
        <v>0.11039084</v>
      </c>
      <c r="J95">
        <v>1.7864181E-2</v>
      </c>
      <c r="K95">
        <v>3.7717254999999998E-3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-8.0452347000000007E-3</v>
      </c>
      <c r="AQ95">
        <v>-1.3486126E-4</v>
      </c>
      <c r="AR95">
        <v>4.8532170000000001E-4</v>
      </c>
      <c r="AS95">
        <v>-7.3515818999999997E-4</v>
      </c>
      <c r="AT95">
        <v>-1.1684281999999999E-4</v>
      </c>
      <c r="AU95">
        <v>9.8896838000000001E-4</v>
      </c>
      <c r="AV95">
        <v>-8.5326624999999996E-3</v>
      </c>
      <c r="AW95">
        <v>-3.5383024999999999E-2</v>
      </c>
      <c r="AX95">
        <v>0</v>
      </c>
      <c r="AY95">
        <v>2.2963358E-2</v>
      </c>
      <c r="AZ95">
        <v>3.0317603000000002E-3</v>
      </c>
      <c r="BA95">
        <v>-1.7065324999999999E-2</v>
      </c>
      <c r="BB95">
        <v>4.9684508000000004E-3</v>
      </c>
    </row>
    <row r="96" spans="1:54" x14ac:dyDescent="0.45">
      <c r="A96">
        <v>1800</v>
      </c>
      <c r="B96">
        <v>0.30345982999999999</v>
      </c>
      <c r="C96">
        <v>0.23244422000000001</v>
      </c>
      <c r="D96">
        <v>-3.3573749999999999E-2</v>
      </c>
      <c r="E96">
        <v>0.10458936000000001</v>
      </c>
      <c r="F96">
        <v>0.13466932000000001</v>
      </c>
      <c r="G96">
        <v>0.13466932000000001</v>
      </c>
      <c r="H96">
        <v>0.13466932000000001</v>
      </c>
      <c r="I96">
        <v>0.11250486</v>
      </c>
      <c r="J96">
        <v>1.8316097E-2</v>
      </c>
      <c r="K96">
        <v>3.8483612999999999E-3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-8.4427332999999997E-3</v>
      </c>
      <c r="AQ96">
        <v>-1.5171891000000001E-4</v>
      </c>
      <c r="AR96">
        <v>5.4598690999999998E-4</v>
      </c>
      <c r="AS96">
        <v>-7.6771377000000001E-4</v>
      </c>
      <c r="AT96">
        <v>-1.1938475000000001E-4</v>
      </c>
      <c r="AU96">
        <v>7.2395854999999999E-4</v>
      </c>
      <c r="AV96">
        <v>-8.6738613999999999E-3</v>
      </c>
      <c r="AW96">
        <v>-3.6095795E-2</v>
      </c>
      <c r="AX96">
        <v>0</v>
      </c>
      <c r="AY96">
        <v>2.3630127000000001E-2</v>
      </c>
      <c r="AZ96">
        <v>3.1084865999999999E-3</v>
      </c>
      <c r="BA96">
        <v>-1.7347722999999999E-2</v>
      </c>
      <c r="BB96">
        <v>5.0676786999999997E-3</v>
      </c>
    </row>
    <row r="97" spans="1:54" x14ac:dyDescent="0.45">
      <c r="A97">
        <v>1801</v>
      </c>
      <c r="B97">
        <v>0.3258144</v>
      </c>
      <c r="C97">
        <v>0.23244422000000001</v>
      </c>
      <c r="D97">
        <v>-1.3299999999999999E-2</v>
      </c>
      <c r="E97">
        <v>0.10667018</v>
      </c>
      <c r="F97">
        <v>0.13725564000000001</v>
      </c>
      <c r="G97">
        <v>0.13725564000000001</v>
      </c>
      <c r="H97">
        <v>0.13725564000000001</v>
      </c>
      <c r="I97">
        <v>0.11454316</v>
      </c>
      <c r="J97">
        <v>1.8786166E-2</v>
      </c>
      <c r="K97">
        <v>3.9263121999999996E-3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-8.8348565999999996E-3</v>
      </c>
      <c r="AQ97">
        <v>-1.6857657000000001E-4</v>
      </c>
      <c r="AR97">
        <v>6.0665212000000001E-4</v>
      </c>
      <c r="AS97">
        <v>-8.0037803000000002E-4</v>
      </c>
      <c r="AT97">
        <v>-1.2196138000000001E-4</v>
      </c>
      <c r="AU97">
        <v>4.5917559000000001E-4</v>
      </c>
      <c r="AV97">
        <v>-8.8097682999999996E-3</v>
      </c>
      <c r="AW97">
        <v>-3.6788346999999999E-2</v>
      </c>
      <c r="AX97">
        <v>0</v>
      </c>
      <c r="AY97">
        <v>2.430512E-2</v>
      </c>
      <c r="AZ97">
        <v>3.1882966E-3</v>
      </c>
      <c r="BA97">
        <v>-1.7619537000000001E-2</v>
      </c>
      <c r="BB97">
        <v>5.1638652999999998E-3</v>
      </c>
    </row>
    <row r="98" spans="1:54" x14ac:dyDescent="0.45">
      <c r="A98">
        <v>1802</v>
      </c>
      <c r="B98">
        <v>0.32293761999999998</v>
      </c>
      <c r="C98">
        <v>0.23244422000000001</v>
      </c>
      <c r="D98">
        <v>-1.7819374999999998E-2</v>
      </c>
      <c r="E98">
        <v>0.10831278</v>
      </c>
      <c r="F98">
        <v>0.13979849</v>
      </c>
      <c r="G98">
        <v>0.13979849</v>
      </c>
      <c r="H98">
        <v>0.13979849</v>
      </c>
      <c r="I98">
        <v>0.11651278</v>
      </c>
      <c r="J98">
        <v>1.9280162999999999E-2</v>
      </c>
      <c r="K98">
        <v>4.0055435999999996E-3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-9.5096412999999998E-3</v>
      </c>
      <c r="AQ98">
        <v>-2.0229188000000001E-4</v>
      </c>
      <c r="AR98">
        <v>7.2798253999999997E-4</v>
      </c>
      <c r="AS98">
        <v>-8.5604306999999995E-4</v>
      </c>
      <c r="AT98">
        <v>-1.2495982000000001E-4</v>
      </c>
      <c r="AU98">
        <v>-1.1383672E-4</v>
      </c>
      <c r="AV98">
        <v>-8.9404923999999997E-3</v>
      </c>
      <c r="AW98">
        <v>-3.7635553000000002E-2</v>
      </c>
      <c r="AX98">
        <v>0</v>
      </c>
      <c r="AY98">
        <v>2.4990597E-2</v>
      </c>
      <c r="AZ98">
        <v>3.2721706999999998E-3</v>
      </c>
      <c r="BA98">
        <v>-1.7880984999999999E-2</v>
      </c>
      <c r="BB98">
        <v>5.2776964999999999E-3</v>
      </c>
    </row>
    <row r="99" spans="1:54" x14ac:dyDescent="0.45">
      <c r="A99">
        <v>1803</v>
      </c>
      <c r="B99">
        <v>0.30829459999999997</v>
      </c>
      <c r="C99">
        <v>0.23244422000000001</v>
      </c>
      <c r="D99">
        <v>-3.4544999999999999E-2</v>
      </c>
      <c r="E99">
        <v>0.11039539</v>
      </c>
      <c r="F99">
        <v>0.1422928</v>
      </c>
      <c r="G99">
        <v>0.1422928</v>
      </c>
      <c r="H99">
        <v>0.1422928</v>
      </c>
      <c r="I99">
        <v>0.1184099</v>
      </c>
      <c r="J99">
        <v>1.9796790000000002E-2</v>
      </c>
      <c r="K99">
        <v>4.0861033000000003E-3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-9.8905738999999996E-3</v>
      </c>
      <c r="AQ99">
        <v>-2.1914954000000001E-4</v>
      </c>
      <c r="AR99">
        <v>7.8864775999999996E-4</v>
      </c>
      <c r="AS99">
        <v>-8.8906315999999995E-4</v>
      </c>
      <c r="AT99">
        <v>-1.2761247E-4</v>
      </c>
      <c r="AU99">
        <v>-3.7725386000000001E-4</v>
      </c>
      <c r="AV99">
        <v>-9.0661426000000003E-3</v>
      </c>
      <c r="AW99">
        <v>-3.8288506999999999E-2</v>
      </c>
      <c r="AX99">
        <v>0</v>
      </c>
      <c r="AY99">
        <v>2.5686085000000001E-2</v>
      </c>
      <c r="AZ99">
        <v>3.3598891000000001E-3</v>
      </c>
      <c r="BA99">
        <v>-1.8132285000000001E-2</v>
      </c>
      <c r="BB99">
        <v>5.3679818999999998E-3</v>
      </c>
    </row>
    <row r="100" spans="1:54" x14ac:dyDescent="0.45">
      <c r="A100">
        <v>1804</v>
      </c>
      <c r="B100">
        <v>0.30625173999999999</v>
      </c>
      <c r="C100">
        <v>0.23244422000000001</v>
      </c>
      <c r="D100">
        <v>-3.9536874999999999E-2</v>
      </c>
      <c r="E100">
        <v>0.11334439</v>
      </c>
      <c r="F100">
        <v>0.14472500999999999</v>
      </c>
      <c r="G100">
        <v>0.14472500999999999</v>
      </c>
      <c r="H100">
        <v>0.14472500999999999</v>
      </c>
      <c r="I100">
        <v>0.12022542</v>
      </c>
      <c r="J100">
        <v>2.0331466999999999E-2</v>
      </c>
      <c r="K100">
        <v>4.1681213E-3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-9.6892391000000001E-3</v>
      </c>
      <c r="AQ100">
        <v>-2.0229189E-4</v>
      </c>
      <c r="AR100">
        <v>7.2798253999999997E-4</v>
      </c>
      <c r="AS100">
        <v>-8.7665230999999996E-4</v>
      </c>
      <c r="AT100">
        <v>-1.2953697E-4</v>
      </c>
      <c r="AU100">
        <v>-2.1912446999999999E-5</v>
      </c>
      <c r="AV100">
        <v>-9.1868279999999993E-3</v>
      </c>
      <c r="AW100">
        <v>-3.8572395000000002E-2</v>
      </c>
      <c r="AX100">
        <v>0</v>
      </c>
      <c r="AY100">
        <v>2.6389842E-2</v>
      </c>
      <c r="AZ100">
        <v>3.4506743E-3</v>
      </c>
      <c r="BA100">
        <v>-1.8373655999999999E-2</v>
      </c>
      <c r="BB100">
        <v>5.4141566999999996E-3</v>
      </c>
    </row>
    <row r="101" spans="1:54" x14ac:dyDescent="0.45">
      <c r="A101">
        <v>1805</v>
      </c>
      <c r="B101">
        <v>0.30554893999999999</v>
      </c>
      <c r="C101">
        <v>0.23244422000000001</v>
      </c>
      <c r="D101">
        <v>-4.272625E-2</v>
      </c>
      <c r="E101">
        <v>0.11583097000000001</v>
      </c>
      <c r="F101">
        <v>0.14709944999999999</v>
      </c>
      <c r="G101">
        <v>0.14709944999999999</v>
      </c>
      <c r="H101">
        <v>0.14709944999999999</v>
      </c>
      <c r="I101">
        <v>0.1219681</v>
      </c>
      <c r="J101">
        <v>2.0879622E-2</v>
      </c>
      <c r="K101">
        <v>4.2517223E-3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-9.7716246000000007E-3</v>
      </c>
      <c r="AQ101">
        <v>-2.0229189E-4</v>
      </c>
      <c r="AR101">
        <v>7.2798253999999997E-4</v>
      </c>
      <c r="AS101">
        <v>-8.8713680000000001E-4</v>
      </c>
      <c r="AT101">
        <v>-1.3188416000000001E-4</v>
      </c>
      <c r="AU101">
        <v>2.4363260000000002E-5</v>
      </c>
      <c r="AV101">
        <v>-9.3026576E-3</v>
      </c>
      <c r="AW101">
        <v>-3.9013582999999998E-2</v>
      </c>
      <c r="AX101">
        <v>0</v>
      </c>
      <c r="AY101">
        <v>2.7100137999999999E-2</v>
      </c>
      <c r="AZ101">
        <v>3.54375E-3</v>
      </c>
      <c r="BA101">
        <v>-1.8605315000000001E-2</v>
      </c>
      <c r="BB101">
        <v>5.4781574000000001E-3</v>
      </c>
    </row>
    <row r="102" spans="1:54" x14ac:dyDescent="0.45">
      <c r="A102">
        <v>1806</v>
      </c>
      <c r="B102">
        <v>0.29656247000000002</v>
      </c>
      <c r="C102">
        <v>0.23244422000000001</v>
      </c>
      <c r="D102">
        <v>-5.3764375000000003E-2</v>
      </c>
      <c r="E102">
        <v>0.11788261999999999</v>
      </c>
      <c r="F102">
        <v>0.14944405999999999</v>
      </c>
      <c r="G102">
        <v>0.14944405999999999</v>
      </c>
      <c r="H102">
        <v>0.14944405999999999</v>
      </c>
      <c r="I102">
        <v>0.1236704</v>
      </c>
      <c r="J102">
        <v>2.1436693E-2</v>
      </c>
      <c r="K102">
        <v>4.3369745000000001E-3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-1.0136037000000001E-2</v>
      </c>
      <c r="AQ102">
        <v>-2.1914954000000001E-4</v>
      </c>
      <c r="AR102">
        <v>7.8864775999999996E-4</v>
      </c>
      <c r="AS102">
        <v>-9.2081425000000003E-4</v>
      </c>
      <c r="AT102">
        <v>-1.3466239000000001E-4</v>
      </c>
      <c r="AU102">
        <v>-2.3631845E-4</v>
      </c>
      <c r="AV102">
        <v>-9.4137405E-3</v>
      </c>
      <c r="AW102">
        <v>-3.9611559999999997E-2</v>
      </c>
      <c r="AX102">
        <v>0</v>
      </c>
      <c r="AY102">
        <v>2.7815250999999999E-2</v>
      </c>
      <c r="AZ102">
        <v>3.6383420000000001E-3</v>
      </c>
      <c r="BA102">
        <v>-1.8827481E-2</v>
      </c>
      <c r="BB102">
        <v>5.5600444999999998E-3</v>
      </c>
    </row>
    <row r="103" spans="1:54" x14ac:dyDescent="0.45">
      <c r="A103">
        <v>1807</v>
      </c>
      <c r="B103">
        <v>0.28733627</v>
      </c>
      <c r="C103">
        <v>0.23244422000000001</v>
      </c>
      <c r="D103">
        <v>-6.5043124999999993E-2</v>
      </c>
      <c r="E103">
        <v>0.11993518</v>
      </c>
      <c r="F103">
        <v>0.15175699000000001</v>
      </c>
      <c r="G103">
        <v>0.15175699000000001</v>
      </c>
      <c r="H103">
        <v>0.15175699000000001</v>
      </c>
      <c r="I103">
        <v>0.12533496999999999</v>
      </c>
      <c r="J103">
        <v>2.1998131000000001E-2</v>
      </c>
      <c r="K103">
        <v>4.4238931000000004E-3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-1.0495373000000001E-2</v>
      </c>
      <c r="AQ103">
        <v>-2.3600720000000001E-4</v>
      </c>
      <c r="AR103">
        <v>8.4931296999999999E-4</v>
      </c>
      <c r="AS103">
        <v>-9.5468541000000003E-4</v>
      </c>
      <c r="AT103">
        <v>-1.3748427000000001E-4</v>
      </c>
      <c r="AU103">
        <v>-4.9632362999999999E-4</v>
      </c>
      <c r="AV103">
        <v>-9.5201855999999998E-3</v>
      </c>
      <c r="AW103">
        <v>-4.0192471E-2</v>
      </c>
      <c r="AX103">
        <v>0</v>
      </c>
      <c r="AY103">
        <v>2.8533467999999999E-2</v>
      </c>
      <c r="AZ103">
        <v>3.7336778999999998E-3</v>
      </c>
      <c r="BA103">
        <v>-1.9040371E-2</v>
      </c>
      <c r="BB103">
        <v>5.6392530999999999E-3</v>
      </c>
    </row>
    <row r="104" spans="1:54" x14ac:dyDescent="0.45">
      <c r="A104">
        <v>1808</v>
      </c>
      <c r="B104">
        <v>-0.20660893</v>
      </c>
      <c r="C104">
        <v>-0.25755578000000001</v>
      </c>
      <c r="D104">
        <v>-7.1417499999999995E-2</v>
      </c>
      <c r="E104">
        <v>0.12236436000000001</v>
      </c>
      <c r="F104">
        <v>0.15397702999999999</v>
      </c>
      <c r="G104">
        <v>0.15397702999999999</v>
      </c>
      <c r="H104">
        <v>0.15397702999999999</v>
      </c>
      <c r="I104">
        <v>0.12690510999999999</v>
      </c>
      <c r="J104">
        <v>2.25594E-2</v>
      </c>
      <c r="K104">
        <v>4.5125258999999997E-3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-1.0563078E-2</v>
      </c>
      <c r="AQ104">
        <v>-2.3600720000000001E-4</v>
      </c>
      <c r="AR104">
        <v>8.4931296999999999E-4</v>
      </c>
      <c r="AS104">
        <v>-9.6566149000000003E-4</v>
      </c>
      <c r="AT104">
        <v>-1.3996026E-4</v>
      </c>
      <c r="AU104">
        <v>-4.4866003000000002E-4</v>
      </c>
      <c r="AV104">
        <v>-9.6221021E-3</v>
      </c>
      <c r="AW104">
        <v>-4.0582687999999999E-2</v>
      </c>
      <c r="AX104">
        <v>0</v>
      </c>
      <c r="AY104">
        <v>2.9253088E-2</v>
      </c>
      <c r="AZ104">
        <v>3.8289872999999999E-3</v>
      </c>
      <c r="BA104">
        <v>-1.9244204000000001E-2</v>
      </c>
      <c r="BB104">
        <v>5.6952182000000002E-3</v>
      </c>
    </row>
    <row r="105" spans="1:54" x14ac:dyDescent="0.45">
      <c r="A105">
        <v>1809</v>
      </c>
      <c r="B105">
        <v>-1.3501183999999999</v>
      </c>
      <c r="C105">
        <v>-1.3994308</v>
      </c>
      <c r="D105">
        <v>-7.532875E-2</v>
      </c>
      <c r="E105">
        <v>0.12464114</v>
      </c>
      <c r="F105">
        <v>0.15601935</v>
      </c>
      <c r="G105">
        <v>0.15601935</v>
      </c>
      <c r="H105">
        <v>0.15601935</v>
      </c>
      <c r="I105">
        <v>0.12830042</v>
      </c>
      <c r="J105">
        <v>2.3115974000000001E-2</v>
      </c>
      <c r="K105">
        <v>4.6029562999999997E-3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-1.0626516000000001E-2</v>
      </c>
      <c r="AQ105">
        <v>-2.3600720000000001E-4</v>
      </c>
      <c r="AR105">
        <v>8.4931296999999999E-4</v>
      </c>
      <c r="AS105">
        <v>-9.7674398999999992E-4</v>
      </c>
      <c r="AT105">
        <v>-1.4248032999999999E-4</v>
      </c>
      <c r="AU105">
        <v>-4.0099812999999998E-4</v>
      </c>
      <c r="AV105">
        <v>-9.7195988999999993E-3</v>
      </c>
      <c r="AW105">
        <v>-4.0957041999999999E-2</v>
      </c>
      <c r="AX105">
        <v>0</v>
      </c>
      <c r="AY105">
        <v>2.997242E-2</v>
      </c>
      <c r="AZ105">
        <v>3.9235017999999997E-3</v>
      </c>
      <c r="BA105">
        <v>-1.9439198000000001E-2</v>
      </c>
      <c r="BB105">
        <v>5.7486257000000001E-3</v>
      </c>
    </row>
    <row r="106" spans="1:54" x14ac:dyDescent="0.45">
      <c r="A106">
        <v>1810</v>
      </c>
      <c r="B106">
        <v>-1.7519646</v>
      </c>
      <c r="C106">
        <v>-1.8019308000000001</v>
      </c>
      <c r="D106">
        <v>-7.67375E-2</v>
      </c>
      <c r="E106">
        <v>0.12670368000000001</v>
      </c>
      <c r="F106">
        <v>0.15782405999999999</v>
      </c>
      <c r="G106">
        <v>0.15782405999999999</v>
      </c>
      <c r="H106">
        <v>0.15782405999999999</v>
      </c>
      <c r="I106">
        <v>0.12946316999999999</v>
      </c>
      <c r="J106">
        <v>2.3665619999999998E-2</v>
      </c>
      <c r="K106">
        <v>4.6952697999999996E-3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-1.0685841999999999E-2</v>
      </c>
      <c r="AQ106">
        <v>-2.3600720000000001E-4</v>
      </c>
      <c r="AR106">
        <v>8.4931296999999999E-4</v>
      </c>
      <c r="AS106">
        <v>-9.8792969000000008E-4</v>
      </c>
      <c r="AT106">
        <v>-1.4504570999999999E-4</v>
      </c>
      <c r="AU106">
        <v>-3.5338688999999999E-4</v>
      </c>
      <c r="AV106">
        <v>-9.8127851000000006E-3</v>
      </c>
      <c r="AW106">
        <v>-4.1316000999999998E-2</v>
      </c>
      <c r="AX106">
        <v>0</v>
      </c>
      <c r="AY106">
        <v>3.0690658999999999E-2</v>
      </c>
      <c r="AZ106">
        <v>4.0168419999999996E-3</v>
      </c>
      <c r="BA106">
        <v>-1.9625569999999998E-2</v>
      </c>
      <c r="BB106">
        <v>5.7995360999999997E-3</v>
      </c>
    </row>
    <row r="107" spans="1:54" x14ac:dyDescent="0.45">
      <c r="A107">
        <v>1811</v>
      </c>
      <c r="B107">
        <v>-0.95612856000000002</v>
      </c>
      <c r="C107">
        <v>-1.0100557999999999</v>
      </c>
      <c r="D107">
        <v>-7.4204375000000003E-2</v>
      </c>
      <c r="E107">
        <v>0.12813160000000001</v>
      </c>
      <c r="F107">
        <v>0.15940526999999999</v>
      </c>
      <c r="G107">
        <v>0.15940526999999999</v>
      </c>
      <c r="H107">
        <v>0.15940526999999999</v>
      </c>
      <c r="I107">
        <v>0.1304044</v>
      </c>
      <c r="J107">
        <v>2.4211325999999998E-2</v>
      </c>
      <c r="K107">
        <v>4.7895395000000004E-3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-1.1024358E-2</v>
      </c>
      <c r="AQ107">
        <v>-2.5286485999999998E-4</v>
      </c>
      <c r="AR107">
        <v>9.0997818000000002E-4</v>
      </c>
      <c r="AS107">
        <v>-1.0228804E-3</v>
      </c>
      <c r="AT107">
        <v>-1.4806258000000001E-4</v>
      </c>
      <c r="AU107">
        <v>-6.0875838000000004E-4</v>
      </c>
      <c r="AV107">
        <v>-9.9017696000000006E-3</v>
      </c>
      <c r="AW107">
        <v>-4.1832938E-2</v>
      </c>
      <c r="AX107">
        <v>0</v>
      </c>
      <c r="AY107">
        <v>3.1409012E-2</v>
      </c>
      <c r="AZ107">
        <v>4.1095152000000003E-3</v>
      </c>
      <c r="BA107">
        <v>-1.9803538999999998E-2</v>
      </c>
      <c r="BB107">
        <v>5.8686351999999997E-3</v>
      </c>
    </row>
    <row r="108" spans="1:54" x14ac:dyDescent="0.45">
      <c r="A108">
        <v>1812</v>
      </c>
      <c r="B108">
        <v>-0.27918259000000001</v>
      </c>
      <c r="C108">
        <v>-0.34068078000000002</v>
      </c>
      <c r="D108">
        <v>-6.7939374999999996E-2</v>
      </c>
      <c r="E108">
        <v>0.12943757</v>
      </c>
      <c r="F108">
        <v>0.16083737000000001</v>
      </c>
      <c r="G108">
        <v>0.16083737000000001</v>
      </c>
      <c r="H108">
        <v>0.16083737000000001</v>
      </c>
      <c r="I108">
        <v>0.13119380999999999</v>
      </c>
      <c r="J108">
        <v>2.4757735999999999E-2</v>
      </c>
      <c r="K108">
        <v>4.8858199000000003E-3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-1.1358228999999999E-2</v>
      </c>
      <c r="AQ108">
        <v>-2.6972250999999999E-4</v>
      </c>
      <c r="AR108">
        <v>9.7064339000000005E-4</v>
      </c>
      <c r="AS108">
        <v>-1.0580653000000001E-3</v>
      </c>
      <c r="AT108">
        <v>-1.511308E-4</v>
      </c>
      <c r="AU108">
        <v>-8.6329178E-4</v>
      </c>
      <c r="AV108">
        <v>-9.9866616999999998E-3</v>
      </c>
      <c r="AW108">
        <v>-4.2335235999999998E-2</v>
      </c>
      <c r="AX108">
        <v>0</v>
      </c>
      <c r="AY108">
        <v>3.2129319000000003E-2</v>
      </c>
      <c r="AZ108">
        <v>4.2023102999999996E-3</v>
      </c>
      <c r="BA108">
        <v>-1.9973323000000001E-2</v>
      </c>
      <c r="BB108">
        <v>5.9353581000000004E-3</v>
      </c>
    </row>
    <row r="109" spans="1:54" x14ac:dyDescent="0.45">
      <c r="A109">
        <v>1813</v>
      </c>
      <c r="B109">
        <v>-7.7907141999999999E-2</v>
      </c>
      <c r="C109">
        <v>-0.14818078000000001</v>
      </c>
      <c r="D109">
        <v>-6.0856250000000001E-2</v>
      </c>
      <c r="E109">
        <v>0.13112989</v>
      </c>
      <c r="F109">
        <v>0.16219311</v>
      </c>
      <c r="G109">
        <v>0.16219311</v>
      </c>
      <c r="H109">
        <v>0.16219311</v>
      </c>
      <c r="I109">
        <v>0.13190267999999999</v>
      </c>
      <c r="J109">
        <v>2.5306262999999999E-2</v>
      </c>
      <c r="K109">
        <v>4.9841690000000001E-3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-1.1404417E-2</v>
      </c>
      <c r="AQ109">
        <v>-2.6972250999999999E-4</v>
      </c>
      <c r="AR109">
        <v>9.7064339000000005E-4</v>
      </c>
      <c r="AS109">
        <v>-1.0698236999999999E-3</v>
      </c>
      <c r="AT109">
        <v>-1.5384707E-4</v>
      </c>
      <c r="AU109">
        <v>-8.1409669999999996E-4</v>
      </c>
      <c r="AV109">
        <v>-1.006757E-2</v>
      </c>
      <c r="AW109">
        <v>-4.2650452999999998E-2</v>
      </c>
      <c r="AX109">
        <v>0</v>
      </c>
      <c r="AY109">
        <v>3.2852178000000003E-2</v>
      </c>
      <c r="AZ109">
        <v>4.2954671000000003E-3</v>
      </c>
      <c r="BA109">
        <v>-2.0135139999999999E-2</v>
      </c>
      <c r="BB109">
        <v>5.9791397999999999E-3</v>
      </c>
    </row>
    <row r="110" spans="1:54" x14ac:dyDescent="0.45">
      <c r="A110">
        <v>1814</v>
      </c>
      <c r="B110">
        <v>-0.59896163999999996</v>
      </c>
      <c r="C110">
        <v>-0.67755578000000005</v>
      </c>
      <c r="D110">
        <v>-5.4236874999999997E-2</v>
      </c>
      <c r="E110">
        <v>0.13283101999999999</v>
      </c>
      <c r="F110">
        <v>0.16353237000000001</v>
      </c>
      <c r="G110">
        <v>0.16353237000000001</v>
      </c>
      <c r="H110">
        <v>0.16353237000000001</v>
      </c>
      <c r="I110">
        <v>0.13259134</v>
      </c>
      <c r="J110">
        <v>2.5856372999999998E-2</v>
      </c>
      <c r="K110">
        <v>5.0846531000000002E-3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-1.144702E-2</v>
      </c>
      <c r="AQ110">
        <v>-2.6972250999999999E-4</v>
      </c>
      <c r="AR110">
        <v>9.7064339000000005E-4</v>
      </c>
      <c r="AS110">
        <v>-1.0816879000000001E-3</v>
      </c>
      <c r="AT110">
        <v>-1.5661452E-4</v>
      </c>
      <c r="AU110">
        <v>-7.6503427000000005E-4</v>
      </c>
      <c r="AV110">
        <v>-1.0144604E-2</v>
      </c>
      <c r="AW110">
        <v>-4.2952127E-2</v>
      </c>
      <c r="AX110">
        <v>0</v>
      </c>
      <c r="AY110">
        <v>3.357744E-2</v>
      </c>
      <c r="AZ110">
        <v>4.3888948999999998E-3</v>
      </c>
      <c r="BA110">
        <v>-2.0289208E-2</v>
      </c>
      <c r="BB110">
        <v>6.0206660999999996E-3</v>
      </c>
    </row>
    <row r="111" spans="1:54" x14ac:dyDescent="0.45">
      <c r="A111">
        <v>1815</v>
      </c>
      <c r="B111">
        <v>-2.0619413999999998</v>
      </c>
      <c r="C111">
        <v>-2.1519308000000001</v>
      </c>
      <c r="D111">
        <v>-4.4174375000000002E-2</v>
      </c>
      <c r="E111">
        <v>0.1341638</v>
      </c>
      <c r="F111">
        <v>0.16490995999999999</v>
      </c>
      <c r="G111">
        <v>0.16490995999999999</v>
      </c>
      <c r="H111">
        <v>0.16490995999999999</v>
      </c>
      <c r="I111">
        <v>0.13331508</v>
      </c>
      <c r="J111">
        <v>2.6407534999999999E-2</v>
      </c>
      <c r="K111">
        <v>5.1873418999999997E-3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-1.176572E-2</v>
      </c>
      <c r="AQ111">
        <v>-2.8658017000000001E-4</v>
      </c>
      <c r="AR111">
        <v>1.0313086000000001E-3</v>
      </c>
      <c r="AS111">
        <v>-1.1179079999999999E-3</v>
      </c>
      <c r="AT111">
        <v>-1.5985428000000001E-4</v>
      </c>
      <c r="AU111">
        <v>-1.0148131000000001E-3</v>
      </c>
      <c r="AV111">
        <v>-1.0217873000000001E-2</v>
      </c>
      <c r="AW111">
        <v>-4.3412780999999998E-2</v>
      </c>
      <c r="AX111">
        <v>0</v>
      </c>
      <c r="AY111">
        <v>3.4304961000000002E-2</v>
      </c>
      <c r="AZ111">
        <v>4.4825035000000003E-3</v>
      </c>
      <c r="BA111">
        <v>-2.0435745000000002E-2</v>
      </c>
      <c r="BB111">
        <v>6.0806230000000003E-3</v>
      </c>
    </row>
    <row r="112" spans="1:54" x14ac:dyDescent="0.45">
      <c r="A112">
        <v>1816</v>
      </c>
      <c r="B112">
        <v>-2.5631788000000002</v>
      </c>
      <c r="C112">
        <v>-2.6638058</v>
      </c>
      <c r="D112">
        <v>-3.4527500000000003E-2</v>
      </c>
      <c r="E112">
        <v>0.13515443999999999</v>
      </c>
      <c r="F112">
        <v>0.16635058</v>
      </c>
      <c r="G112">
        <v>0.16635058</v>
      </c>
      <c r="H112">
        <v>0.16635058</v>
      </c>
      <c r="I112">
        <v>0.13409903000000001</v>
      </c>
      <c r="J112">
        <v>2.6959216000000001E-2</v>
      </c>
      <c r="K112">
        <v>5.2923292000000002E-3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-1.2358657E-2</v>
      </c>
      <c r="AQ112">
        <v>-3.2029547999999999E-4</v>
      </c>
      <c r="AR112">
        <v>1.152639E-3</v>
      </c>
      <c r="AS112">
        <v>-1.1788081E-3</v>
      </c>
      <c r="AT112">
        <v>-1.6357622000000001E-4</v>
      </c>
      <c r="AU112">
        <v>-1.5611316000000001E-3</v>
      </c>
      <c r="AV112">
        <v>-1.0287485000000001E-2</v>
      </c>
      <c r="AW112">
        <v>-4.4032383000000001E-2</v>
      </c>
      <c r="AX112">
        <v>0</v>
      </c>
      <c r="AY112">
        <v>3.5034597000000001E-2</v>
      </c>
      <c r="AZ112">
        <v>4.5762027000000004E-3</v>
      </c>
      <c r="BA112">
        <v>-2.0574968999999999E-2</v>
      </c>
      <c r="BB112">
        <v>6.1590708999999999E-3</v>
      </c>
    </row>
    <row r="113" spans="1:54" x14ac:dyDescent="0.45">
      <c r="A113">
        <v>1817</v>
      </c>
      <c r="B113">
        <v>-1.3942302</v>
      </c>
      <c r="C113">
        <v>-1.4956807999999999</v>
      </c>
      <c r="D113">
        <v>-3.4759375000000002E-2</v>
      </c>
      <c r="E113">
        <v>0.13620993000000001</v>
      </c>
      <c r="F113">
        <v>0.16782865</v>
      </c>
      <c r="G113">
        <v>0.16782865</v>
      </c>
      <c r="H113">
        <v>0.16782865</v>
      </c>
      <c r="I113">
        <v>0.13491805000000001</v>
      </c>
      <c r="J113">
        <v>2.751089E-2</v>
      </c>
      <c r="K113">
        <v>5.3997139000000003E-3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-1.294433E-2</v>
      </c>
      <c r="AQ113">
        <v>-3.5401079999999998E-4</v>
      </c>
      <c r="AR113">
        <v>1.2739695E-3</v>
      </c>
      <c r="AS113">
        <v>-1.2404777000000001E-3</v>
      </c>
      <c r="AT113">
        <v>-1.6737122E-4</v>
      </c>
      <c r="AU113">
        <v>-2.1028903000000002E-3</v>
      </c>
      <c r="AV113">
        <v>-1.0353549E-2</v>
      </c>
      <c r="AW113">
        <v>-4.4638853999999999E-2</v>
      </c>
      <c r="AX113">
        <v>0</v>
      </c>
      <c r="AY113">
        <v>3.576621E-2</v>
      </c>
      <c r="AZ113">
        <v>4.6699026000000003E-3</v>
      </c>
      <c r="BA113">
        <v>-2.0707099E-2</v>
      </c>
      <c r="BB113">
        <v>6.2354448999999996E-3</v>
      </c>
    </row>
    <row r="114" spans="1:54" x14ac:dyDescent="0.45">
      <c r="A114">
        <v>1818</v>
      </c>
      <c r="B114">
        <v>-0.26564771999999998</v>
      </c>
      <c r="C114">
        <v>-0.36255577999999999</v>
      </c>
      <c r="D114">
        <v>-4.0792500000000002E-2</v>
      </c>
      <c r="E114">
        <v>0.13770056</v>
      </c>
      <c r="F114">
        <v>0.16928841</v>
      </c>
      <c r="G114">
        <v>0.16928841</v>
      </c>
      <c r="H114">
        <v>0.16928841</v>
      </c>
      <c r="I114">
        <v>0.13571684000000001</v>
      </c>
      <c r="J114">
        <v>2.8062026E-2</v>
      </c>
      <c r="K114">
        <v>5.5095450000000002E-3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-1.3246262E-2</v>
      </c>
      <c r="AQ114">
        <v>-3.7086846000000001E-4</v>
      </c>
      <c r="AR114">
        <v>1.3346346999999999E-3</v>
      </c>
      <c r="AS114">
        <v>-1.2781895000000001E-3</v>
      </c>
      <c r="AT114">
        <v>-1.7080949E-4</v>
      </c>
      <c r="AU114">
        <v>-2.3448535000000002E-3</v>
      </c>
      <c r="AV114">
        <v>-1.0416175999999999E-2</v>
      </c>
      <c r="AW114">
        <v>-4.5061590999999998E-2</v>
      </c>
      <c r="AX114">
        <v>0</v>
      </c>
      <c r="AY114">
        <v>3.6499663000000002E-2</v>
      </c>
      <c r="AZ114">
        <v>4.7635135999999998E-3</v>
      </c>
      <c r="BA114">
        <v>-2.0832350999999999E-2</v>
      </c>
      <c r="BB114">
        <v>6.2891800000000001E-3</v>
      </c>
    </row>
    <row r="115" spans="1:54" x14ac:dyDescent="0.45">
      <c r="A115">
        <v>1819</v>
      </c>
      <c r="B115">
        <v>0.18534697</v>
      </c>
      <c r="C115">
        <v>9.2444218999999994E-2</v>
      </c>
      <c r="D115">
        <v>-4.6659375000000003E-2</v>
      </c>
      <c r="E115">
        <v>0.13956212000000001</v>
      </c>
      <c r="F115">
        <v>0.17066908</v>
      </c>
      <c r="G115">
        <v>0.17066908</v>
      </c>
      <c r="H115">
        <v>0.17066908</v>
      </c>
      <c r="I115">
        <v>0.13643515000000001</v>
      </c>
      <c r="J115">
        <v>2.8612100000000001E-2</v>
      </c>
      <c r="K115">
        <v>5.6218274000000004E-3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-1.3266616E-2</v>
      </c>
      <c r="AQ115">
        <v>-3.7086846000000001E-4</v>
      </c>
      <c r="AR115">
        <v>1.3346346999999999E-3</v>
      </c>
      <c r="AS115">
        <v>-1.2916138999999999E-3</v>
      </c>
      <c r="AT115">
        <v>-1.7388454E-4</v>
      </c>
      <c r="AU115">
        <v>-2.2894114E-3</v>
      </c>
      <c r="AV115">
        <v>-1.0475472E-2</v>
      </c>
      <c r="AW115">
        <v>-4.5301498000000003E-2</v>
      </c>
      <c r="AX115">
        <v>0</v>
      </c>
      <c r="AY115">
        <v>3.7234821000000001E-2</v>
      </c>
      <c r="AZ115">
        <v>4.8569462999999997E-3</v>
      </c>
      <c r="BA115">
        <v>-2.0950944999999999E-2</v>
      </c>
      <c r="BB115">
        <v>6.3203367E-3</v>
      </c>
    </row>
    <row r="116" spans="1:54" x14ac:dyDescent="0.45">
      <c r="A116">
        <v>1820</v>
      </c>
      <c r="B116">
        <v>0.31186677000000002</v>
      </c>
      <c r="C116">
        <v>0.22369422</v>
      </c>
      <c r="D116">
        <v>-5.31475E-2</v>
      </c>
      <c r="E116">
        <v>0.14132005</v>
      </c>
      <c r="F116">
        <v>0.17192639000000001</v>
      </c>
      <c r="G116">
        <v>0.17192639000000001</v>
      </c>
      <c r="H116">
        <v>0.17192639000000001</v>
      </c>
      <c r="I116">
        <v>0.13702906000000001</v>
      </c>
      <c r="J116">
        <v>2.9160763999999999E-2</v>
      </c>
      <c r="K116">
        <v>5.7365706999999997E-3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-1.3284068E-2</v>
      </c>
      <c r="AQ116">
        <v>-3.7086846000000001E-4</v>
      </c>
      <c r="AR116">
        <v>1.3346346999999999E-3</v>
      </c>
      <c r="AS116">
        <v>-1.3051641E-3</v>
      </c>
      <c r="AT116">
        <v>-1.7702198000000001E-4</v>
      </c>
      <c r="AU116">
        <v>-2.2340992999999999E-3</v>
      </c>
      <c r="AV116">
        <v>-1.0531548999999999E-2</v>
      </c>
      <c r="AW116">
        <v>-4.5530541000000001E-2</v>
      </c>
      <c r="AX116">
        <v>0</v>
      </c>
      <c r="AY116">
        <v>3.7971623000000003E-2</v>
      </c>
      <c r="AZ116">
        <v>4.9501416000000001E-3</v>
      </c>
      <c r="BA116">
        <v>-2.1063097999999999E-2</v>
      </c>
      <c r="BB116">
        <v>6.3496007999999998E-3</v>
      </c>
    </row>
    <row r="117" spans="1:54" x14ac:dyDescent="0.45">
      <c r="A117">
        <v>1821</v>
      </c>
      <c r="B117">
        <v>0.31898449000000001</v>
      </c>
      <c r="C117">
        <v>0.23244422000000001</v>
      </c>
      <c r="D117">
        <v>-5.6437500000000002E-2</v>
      </c>
      <c r="E117">
        <v>0.14297777</v>
      </c>
      <c r="F117">
        <v>0.17306437</v>
      </c>
      <c r="G117">
        <v>0.17306437</v>
      </c>
      <c r="H117">
        <v>0.17306437</v>
      </c>
      <c r="I117">
        <v>0.13750239</v>
      </c>
      <c r="J117">
        <v>2.9708139000000001E-2</v>
      </c>
      <c r="K117">
        <v>5.8538447000000002E-3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-1.3298768000000001E-2</v>
      </c>
      <c r="AQ117">
        <v>-3.7086846000000001E-4</v>
      </c>
      <c r="AR117">
        <v>1.3346346999999999E-3</v>
      </c>
      <c r="AS117">
        <v>-1.3188376E-3</v>
      </c>
      <c r="AT117">
        <v>-1.8022378E-4</v>
      </c>
      <c r="AU117">
        <v>-2.1789588999999998E-3</v>
      </c>
      <c r="AV117">
        <v>-1.0584514E-2</v>
      </c>
      <c r="AW117">
        <v>-4.5749145999999997E-2</v>
      </c>
      <c r="AX117">
        <v>0</v>
      </c>
      <c r="AY117">
        <v>3.8710188E-2</v>
      </c>
      <c r="AZ117">
        <v>5.0431202E-3</v>
      </c>
      <c r="BA117">
        <v>-2.1169028999999999E-2</v>
      </c>
      <c r="BB117">
        <v>6.3770329000000002E-3</v>
      </c>
    </row>
    <row r="118" spans="1:54" x14ac:dyDescent="0.45">
      <c r="A118">
        <v>1822</v>
      </c>
      <c r="B118">
        <v>0.32152238</v>
      </c>
      <c r="C118">
        <v>0.23244422000000001</v>
      </c>
      <c r="D118">
        <v>-5.5076874999999997E-2</v>
      </c>
      <c r="E118">
        <v>0.14415504000000001</v>
      </c>
      <c r="F118">
        <v>0.174125</v>
      </c>
      <c r="G118">
        <v>0.174125</v>
      </c>
      <c r="H118">
        <v>0.174125</v>
      </c>
      <c r="I118">
        <v>0.13789659000000001</v>
      </c>
      <c r="J118">
        <v>3.0254639999999999E-2</v>
      </c>
      <c r="K118">
        <v>5.9737703000000003E-3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-1.3582604E-2</v>
      </c>
      <c r="AQ118">
        <v>-3.8772611000000002E-4</v>
      </c>
      <c r="AR118">
        <v>1.3952998999999999E-3</v>
      </c>
      <c r="AS118">
        <v>-1.3581501000000001E-3</v>
      </c>
      <c r="AT118">
        <v>-1.8394441E-4</v>
      </c>
      <c r="AU118">
        <v>-2.4136055999999999E-3</v>
      </c>
      <c r="AV118">
        <v>-1.0634477E-2</v>
      </c>
      <c r="AW118">
        <v>-4.6128418999999997E-2</v>
      </c>
      <c r="AX118">
        <v>0</v>
      </c>
      <c r="AY118">
        <v>3.9450748000000001E-2</v>
      </c>
      <c r="AZ118">
        <v>5.1359526000000003E-3</v>
      </c>
      <c r="BA118">
        <v>-2.1268954999999999E-2</v>
      </c>
      <c r="BB118">
        <v>6.4233186000000001E-3</v>
      </c>
    </row>
    <row r="119" spans="1:54" x14ac:dyDescent="0.45">
      <c r="A119">
        <v>1823</v>
      </c>
      <c r="B119">
        <v>0.32554212999999999</v>
      </c>
      <c r="C119">
        <v>0.23244422000000001</v>
      </c>
      <c r="D119">
        <v>-5.1795624999999998E-2</v>
      </c>
      <c r="E119">
        <v>0.14489352999999999</v>
      </c>
      <c r="F119">
        <v>0.17514757</v>
      </c>
      <c r="G119">
        <v>0.17514757</v>
      </c>
      <c r="H119">
        <v>0.17514757</v>
      </c>
      <c r="I119">
        <v>0.13825059000000001</v>
      </c>
      <c r="J119">
        <v>3.0800560000000001E-2</v>
      </c>
      <c r="K119">
        <v>6.0964273999999999E-3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-1.4133226E-2</v>
      </c>
      <c r="AQ119">
        <v>-4.2144143000000001E-4</v>
      </c>
      <c r="AR119">
        <v>1.5166303E-3</v>
      </c>
      <c r="AS119">
        <v>-1.4235046999999999E-3</v>
      </c>
      <c r="AT119">
        <v>-1.8819681999999999E-4</v>
      </c>
      <c r="AU119">
        <v>-2.9351657999999998E-3</v>
      </c>
      <c r="AV119">
        <v>-1.0681547E-2</v>
      </c>
      <c r="AW119">
        <v>-4.6668416999999997E-2</v>
      </c>
      <c r="AX119">
        <v>0</v>
      </c>
      <c r="AY119">
        <v>4.0193490999999998E-2</v>
      </c>
      <c r="AZ119">
        <v>5.2286883999999997E-3</v>
      </c>
      <c r="BA119">
        <v>-2.1363094999999999E-2</v>
      </c>
      <c r="BB119">
        <v>6.4885185999999997E-3</v>
      </c>
    </row>
    <row r="120" spans="1:54" x14ac:dyDescent="0.45">
      <c r="A120">
        <v>1824</v>
      </c>
      <c r="B120">
        <v>0.33373696000000003</v>
      </c>
      <c r="C120">
        <v>0.23244422000000001</v>
      </c>
      <c r="D120">
        <v>-4.4773750000000001E-2</v>
      </c>
      <c r="E120">
        <v>0.14606648999999999</v>
      </c>
      <c r="F120">
        <v>0.17616243000000001</v>
      </c>
      <c r="G120">
        <v>0.17616243000000001</v>
      </c>
      <c r="H120">
        <v>0.17616243000000001</v>
      </c>
      <c r="I120">
        <v>0.13859452</v>
      </c>
      <c r="J120">
        <v>3.1346071000000003E-2</v>
      </c>
      <c r="K120">
        <v>6.2218357999999996E-3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-1.4407237999999999E-2</v>
      </c>
      <c r="AQ120">
        <v>-4.3829908000000002E-4</v>
      </c>
      <c r="AR120">
        <v>1.5772955E-3</v>
      </c>
      <c r="AS120">
        <v>-1.4638727E-3</v>
      </c>
      <c r="AT120">
        <v>-1.9207875E-4</v>
      </c>
      <c r="AU120">
        <v>-3.1644503000000002E-3</v>
      </c>
      <c r="AV120">
        <v>-1.0725833000000001E-2</v>
      </c>
      <c r="AW120">
        <v>-4.7028400999999997E-2</v>
      </c>
      <c r="AX120">
        <v>0</v>
      </c>
      <c r="AY120">
        <v>4.0938562999999997E-2</v>
      </c>
      <c r="AZ120">
        <v>5.3213567999999996E-3</v>
      </c>
      <c r="BA120">
        <v>-2.1451666000000001E-2</v>
      </c>
      <c r="BB120">
        <v>6.5314424000000003E-3</v>
      </c>
    </row>
    <row r="121" spans="1:54" x14ac:dyDescent="0.45">
      <c r="A121">
        <v>1825</v>
      </c>
      <c r="B121">
        <v>0.34767768999999998</v>
      </c>
      <c r="C121">
        <v>0.23244422000000001</v>
      </c>
      <c r="D121">
        <v>-3.2042500000000002E-2</v>
      </c>
      <c r="E121">
        <v>0.14727597000000001</v>
      </c>
      <c r="F121">
        <v>0.17719233000000001</v>
      </c>
      <c r="G121">
        <v>0.17719233000000001</v>
      </c>
      <c r="H121">
        <v>0.17719233000000001</v>
      </c>
      <c r="I121">
        <v>0.13895098</v>
      </c>
      <c r="J121">
        <v>3.1891344000000002E-2</v>
      </c>
      <c r="K121">
        <v>6.3500071E-3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-1.4675123E-2</v>
      </c>
      <c r="AQ121">
        <v>-4.5515673999999999E-4</v>
      </c>
      <c r="AR121">
        <v>1.6379607E-3</v>
      </c>
      <c r="AS121">
        <v>-1.5049977999999999E-3</v>
      </c>
      <c r="AT121">
        <v>-1.9605128E-4</v>
      </c>
      <c r="AU121">
        <v>-3.3894349000000001E-3</v>
      </c>
      <c r="AV121">
        <v>-1.0767443E-2</v>
      </c>
      <c r="AW121">
        <v>-4.7379221999999999E-2</v>
      </c>
      <c r="AX121">
        <v>0</v>
      </c>
      <c r="AY121">
        <v>4.1686109999999998E-2</v>
      </c>
      <c r="AZ121">
        <v>5.4139870999999999E-3</v>
      </c>
      <c r="BA121">
        <v>-2.1534886999999999E-2</v>
      </c>
      <c r="BB121">
        <v>6.5727759999999998E-3</v>
      </c>
    </row>
    <row r="122" spans="1:54" x14ac:dyDescent="0.45">
      <c r="A122">
        <v>1826</v>
      </c>
      <c r="B122">
        <v>0.36602932999999999</v>
      </c>
      <c r="C122">
        <v>0.23244422000000001</v>
      </c>
      <c r="D122">
        <v>-1.493625E-2</v>
      </c>
      <c r="E122">
        <v>0.14852135999999999</v>
      </c>
      <c r="F122">
        <v>0.17824005000000001</v>
      </c>
      <c r="G122">
        <v>0.17824005000000001</v>
      </c>
      <c r="H122">
        <v>0.17824005000000001</v>
      </c>
      <c r="I122">
        <v>0.13932247</v>
      </c>
      <c r="J122">
        <v>3.2436553E-2</v>
      </c>
      <c r="K122">
        <v>6.4810294999999999E-3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-1.4939523E-2</v>
      </c>
      <c r="AQ122">
        <v>-4.7201440000000001E-4</v>
      </c>
      <c r="AR122">
        <v>1.6986258999999999E-3</v>
      </c>
      <c r="AS122">
        <v>-1.5464725999999999E-3</v>
      </c>
      <c r="AT122">
        <v>-2.0010602E-4</v>
      </c>
      <c r="AU122">
        <v>-3.6130678E-3</v>
      </c>
      <c r="AV122">
        <v>-1.0806488E-2</v>
      </c>
      <c r="AW122">
        <v>-4.7721659999999999E-2</v>
      </c>
      <c r="AX122">
        <v>0</v>
      </c>
      <c r="AY122">
        <v>4.243628E-2</v>
      </c>
      <c r="AZ122">
        <v>5.5066085000000002E-3</v>
      </c>
      <c r="BA122">
        <v>-2.1612975E-2</v>
      </c>
      <c r="BB122">
        <v>6.6125797999999998E-3</v>
      </c>
    </row>
    <row r="123" spans="1:54" x14ac:dyDescent="0.45">
      <c r="A123">
        <v>1827</v>
      </c>
      <c r="B123">
        <v>0.38537656999999997</v>
      </c>
      <c r="C123">
        <v>0.23244422000000001</v>
      </c>
      <c r="D123">
        <v>3.1368749999999999E-3</v>
      </c>
      <c r="E123">
        <v>0.14979546999999999</v>
      </c>
      <c r="F123">
        <v>0.17929589000000001</v>
      </c>
      <c r="G123">
        <v>0.17929589000000001</v>
      </c>
      <c r="H123">
        <v>0.17929589000000001</v>
      </c>
      <c r="I123">
        <v>0.13969896000000001</v>
      </c>
      <c r="J123">
        <v>3.2981867999999998E-2</v>
      </c>
      <c r="K123">
        <v>6.6150545000000002E-3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-1.5197844E-2</v>
      </c>
      <c r="AQ123">
        <v>-4.8887205000000002E-4</v>
      </c>
      <c r="AR123">
        <v>1.7592911000000001E-3</v>
      </c>
      <c r="AS123">
        <v>-1.5887388E-3</v>
      </c>
      <c r="AT123">
        <v>-2.0425781E-4</v>
      </c>
      <c r="AU123">
        <v>-3.8321916999999998E-3</v>
      </c>
      <c r="AV123">
        <v>-1.0843075000000001E-2</v>
      </c>
      <c r="AW123">
        <v>-4.8055808999999998E-2</v>
      </c>
      <c r="AX123">
        <v>0</v>
      </c>
      <c r="AY123">
        <v>4.3189225999999997E-2</v>
      </c>
      <c r="AZ123">
        <v>5.5992502000000001E-3</v>
      </c>
      <c r="BA123">
        <v>-2.1686150000000001E-2</v>
      </c>
      <c r="BB123">
        <v>6.6509142E-3</v>
      </c>
    </row>
    <row r="124" spans="1:54" x14ac:dyDescent="0.45">
      <c r="A124">
        <v>1828</v>
      </c>
      <c r="B124">
        <v>0.39560049000000003</v>
      </c>
      <c r="C124">
        <v>0.22806921999999999</v>
      </c>
      <c r="D124">
        <v>1.6441250000000001E-2</v>
      </c>
      <c r="E124">
        <v>0.15109001999999999</v>
      </c>
      <c r="F124">
        <v>0.18035503999999999</v>
      </c>
      <c r="G124">
        <v>0.18035503999999999</v>
      </c>
      <c r="H124">
        <v>0.18035503999999999</v>
      </c>
      <c r="I124">
        <v>0.14007543</v>
      </c>
      <c r="J124">
        <v>3.3527461000000001E-2</v>
      </c>
      <c r="K124">
        <v>6.7521517000000003E-3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-1.5452850000000001E-2</v>
      </c>
      <c r="AQ124">
        <v>-5.0572970999999999E-4</v>
      </c>
      <c r="AR124">
        <v>1.8199564000000001E-3</v>
      </c>
      <c r="AS124">
        <v>-1.6313694000000001E-3</v>
      </c>
      <c r="AT124">
        <v>-2.0849780000000001E-4</v>
      </c>
      <c r="AU124">
        <v>-4.0498955000000001E-3</v>
      </c>
      <c r="AV124">
        <v>-1.0877314000000001E-2</v>
      </c>
      <c r="AW124">
        <v>-4.8382420000000002E-2</v>
      </c>
      <c r="AX124">
        <v>0</v>
      </c>
      <c r="AY124">
        <v>4.3945100000000001E-2</v>
      </c>
      <c r="AZ124">
        <v>5.6919411000000003E-3</v>
      </c>
      <c r="BA124">
        <v>-2.1754628000000002E-2</v>
      </c>
      <c r="BB124">
        <v>6.6878398000000004E-3</v>
      </c>
    </row>
    <row r="125" spans="1:54" x14ac:dyDescent="0.45">
      <c r="A125">
        <v>1829</v>
      </c>
      <c r="B125">
        <v>0.36951757000000002</v>
      </c>
      <c r="C125">
        <v>0.19306922000000001</v>
      </c>
      <c r="D125">
        <v>2.3629375000000001E-2</v>
      </c>
      <c r="E125">
        <v>0.15281897</v>
      </c>
      <c r="F125">
        <v>0.18141768</v>
      </c>
      <c r="G125">
        <v>0.18141768</v>
      </c>
      <c r="H125">
        <v>0.18141768</v>
      </c>
      <c r="I125">
        <v>0.14045187000000001</v>
      </c>
      <c r="J125">
        <v>3.4073500999999999E-2</v>
      </c>
      <c r="K125">
        <v>6.8923066000000002E-3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-1.5439456000000001E-2</v>
      </c>
      <c r="AQ125">
        <v>-5.0572970999999999E-4</v>
      </c>
      <c r="AR125">
        <v>1.8199564000000001E-3</v>
      </c>
      <c r="AS125">
        <v>-1.6477869999999999E-3</v>
      </c>
      <c r="AT125">
        <v>-2.1234771E-4</v>
      </c>
      <c r="AU125">
        <v>-3.9842335E-3</v>
      </c>
      <c r="AV125">
        <v>-1.0909314E-2</v>
      </c>
      <c r="AW125">
        <v>-4.8532177000000003E-2</v>
      </c>
      <c r="AX125">
        <v>0</v>
      </c>
      <c r="AY125">
        <v>4.4704057999999998E-2</v>
      </c>
      <c r="AZ125">
        <v>5.7847102000000003E-3</v>
      </c>
      <c r="BA125">
        <v>-2.1818628E-2</v>
      </c>
      <c r="BB125">
        <v>6.7027915000000002E-3</v>
      </c>
    </row>
    <row r="126" spans="1:54" x14ac:dyDescent="0.45">
      <c r="A126">
        <v>1830</v>
      </c>
      <c r="B126">
        <v>0.15158463</v>
      </c>
      <c r="C126">
        <v>-2.1305780999999999E-2</v>
      </c>
      <c r="D126">
        <v>2.0781250000000001E-2</v>
      </c>
      <c r="E126">
        <v>0.15210915999999999</v>
      </c>
      <c r="F126">
        <v>0.18248275</v>
      </c>
      <c r="G126">
        <v>0.18248275</v>
      </c>
      <c r="H126">
        <v>0.18248275</v>
      </c>
      <c r="I126">
        <v>0.14082828</v>
      </c>
      <c r="J126">
        <v>3.4618980000000001E-2</v>
      </c>
      <c r="K126">
        <v>7.0354911999999997E-3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-1.6989951999999999E-2</v>
      </c>
      <c r="AQ126">
        <v>-6.0687565E-4</v>
      </c>
      <c r="AR126">
        <v>2.1839476000000001E-3</v>
      </c>
      <c r="AS126">
        <v>-1.8279819999999999E-3</v>
      </c>
      <c r="AT126">
        <v>-2.1928987999999999E-4</v>
      </c>
      <c r="AU126">
        <v>-5.5805682999999998E-3</v>
      </c>
      <c r="AV126">
        <v>-1.0939183999999999E-2</v>
      </c>
      <c r="AW126">
        <v>-4.9688675000000002E-2</v>
      </c>
      <c r="AX126">
        <v>0</v>
      </c>
      <c r="AY126">
        <v>4.5465811000000002E-2</v>
      </c>
      <c r="AZ126">
        <v>5.8773860000000001E-3</v>
      </c>
      <c r="BA126">
        <v>-2.1878367999999999E-2</v>
      </c>
      <c r="BB126">
        <v>6.8402074999999998E-3</v>
      </c>
    </row>
    <row r="127" spans="1:54" x14ac:dyDescent="0.45">
      <c r="A127">
        <v>1831</v>
      </c>
      <c r="B127">
        <v>-0.24271242000000001</v>
      </c>
      <c r="C127">
        <v>-0.39755578000000003</v>
      </c>
      <c r="D127">
        <v>3.6749999999999999E-3</v>
      </c>
      <c r="E127">
        <v>0.15116837</v>
      </c>
      <c r="F127">
        <v>0.18288871000000001</v>
      </c>
      <c r="G127">
        <v>0.18288871000000001</v>
      </c>
      <c r="H127">
        <v>0.18288871000000001</v>
      </c>
      <c r="I127">
        <v>0.14054596</v>
      </c>
      <c r="J127">
        <v>3.5160992000000002E-2</v>
      </c>
      <c r="K127">
        <v>7.1817662999999997E-3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-1.8270585999999998E-2</v>
      </c>
      <c r="AQ127">
        <v>-6.9116393999999999E-4</v>
      </c>
      <c r="AR127">
        <v>2.4872737000000002E-3</v>
      </c>
      <c r="AS127">
        <v>-1.9822429999999999E-3</v>
      </c>
      <c r="AT127">
        <v>-2.2585667000000001E-4</v>
      </c>
      <c r="AU127">
        <v>-6.8915623999999997E-3</v>
      </c>
      <c r="AV127">
        <v>-1.0967032999999999E-2</v>
      </c>
      <c r="AW127">
        <v>-5.0670297000000003E-2</v>
      </c>
      <c r="AX127">
        <v>0</v>
      </c>
      <c r="AY127">
        <v>4.6229354E-2</v>
      </c>
      <c r="AZ127">
        <v>5.9694750999999997E-3</v>
      </c>
      <c r="BA127">
        <v>-2.1934067000000002E-2</v>
      </c>
      <c r="BB127">
        <v>6.9557706000000002E-3</v>
      </c>
    </row>
    <row r="128" spans="1:54" x14ac:dyDescent="0.45">
      <c r="A128">
        <v>1832</v>
      </c>
      <c r="B128">
        <v>-0.35068953000000003</v>
      </c>
      <c r="C128">
        <v>-0.48505577999999999</v>
      </c>
      <c r="D128">
        <v>-1.6638125E-2</v>
      </c>
      <c r="E128">
        <v>0.15100437</v>
      </c>
      <c r="F128">
        <v>0.18159829</v>
      </c>
      <c r="G128">
        <v>0.18159829</v>
      </c>
      <c r="H128">
        <v>0.18159829</v>
      </c>
      <c r="I128">
        <v>0.1385692</v>
      </c>
      <c r="J128">
        <v>3.5697792999999998E-2</v>
      </c>
      <c r="K128">
        <v>7.3312986000000002E-3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-1.7976709E-2</v>
      </c>
      <c r="AQ128">
        <v>-6.7430628000000002E-4</v>
      </c>
      <c r="AR128">
        <v>2.4266085E-3</v>
      </c>
      <c r="AS128">
        <v>-1.9742272999999999E-3</v>
      </c>
      <c r="AT128">
        <v>-2.2954867E-4</v>
      </c>
      <c r="AU128">
        <v>-6.5322651000000002E-3</v>
      </c>
      <c r="AV128">
        <v>-1.0992971000000001E-2</v>
      </c>
      <c r="AW128">
        <v>-5.0632490000000002E-2</v>
      </c>
      <c r="AX128">
        <v>0</v>
      </c>
      <c r="AY128">
        <v>4.6994125999999997E-2</v>
      </c>
      <c r="AZ128">
        <v>6.0606807000000004E-3</v>
      </c>
      <c r="BA128">
        <v>-2.1985940999999998E-2</v>
      </c>
      <c r="BB128">
        <v>6.9464143999999999E-3</v>
      </c>
    </row>
    <row r="129" spans="1:54" x14ac:dyDescent="0.45">
      <c r="A129">
        <v>1833</v>
      </c>
      <c r="B129">
        <v>-6.1975791000000002E-2</v>
      </c>
      <c r="C129">
        <v>-0.18318077999999999</v>
      </c>
      <c r="D129">
        <v>-2.7890624999999999E-2</v>
      </c>
      <c r="E129">
        <v>0.14909562000000001</v>
      </c>
      <c r="F129">
        <v>0.17936521</v>
      </c>
      <c r="G129">
        <v>0.17936521</v>
      </c>
      <c r="H129">
        <v>0.17936521</v>
      </c>
      <c r="I129">
        <v>0.1356501</v>
      </c>
      <c r="J129">
        <v>3.6230918000000001E-2</v>
      </c>
      <c r="K129">
        <v>7.4841899000000003E-3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-1.8198658E-2</v>
      </c>
      <c r="AQ129">
        <v>-6.9116393999999999E-4</v>
      </c>
      <c r="AR129">
        <v>2.4872737000000002E-3</v>
      </c>
      <c r="AS129">
        <v>-2.0216660000000001E-3</v>
      </c>
      <c r="AT129">
        <v>-2.343627E-4</v>
      </c>
      <c r="AU129">
        <v>-6.7216345000000004E-3</v>
      </c>
      <c r="AV129">
        <v>-1.1017104999999999E-2</v>
      </c>
      <c r="AW129">
        <v>-5.0926009000000001E-2</v>
      </c>
      <c r="AX129">
        <v>0</v>
      </c>
      <c r="AY129">
        <v>4.7760816999999997E-2</v>
      </c>
      <c r="AZ129">
        <v>6.1512638E-3</v>
      </c>
      <c r="BA129">
        <v>-2.2034209999999999E-2</v>
      </c>
      <c r="BB129">
        <v>6.9772024000000002E-3</v>
      </c>
    </row>
    <row r="130" spans="1:54" x14ac:dyDescent="0.45">
      <c r="A130">
        <v>1834</v>
      </c>
      <c r="B130">
        <v>-0.21529972</v>
      </c>
      <c r="C130">
        <v>-0.34505577999999998</v>
      </c>
      <c r="D130">
        <v>-1.7539374999999999E-2</v>
      </c>
      <c r="E130">
        <v>0.14729543</v>
      </c>
      <c r="F130">
        <v>0.17722737</v>
      </c>
      <c r="G130">
        <v>0.17722737</v>
      </c>
      <c r="H130">
        <v>0.17722737</v>
      </c>
      <c r="I130">
        <v>0.13282363</v>
      </c>
      <c r="J130">
        <v>3.6763305000000003E-2</v>
      </c>
      <c r="K130">
        <v>7.6404359E-3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-1.8417659999999999E-2</v>
      </c>
      <c r="AQ130">
        <v>-7.0802159999999996E-4</v>
      </c>
      <c r="AR130">
        <v>2.5479388999999999E-3</v>
      </c>
      <c r="AS130">
        <v>-2.0695341000000001E-3</v>
      </c>
      <c r="AT130">
        <v>-2.3928716000000001E-4</v>
      </c>
      <c r="AU130">
        <v>-6.9092104999999996E-3</v>
      </c>
      <c r="AV130">
        <v>-1.1039545E-2</v>
      </c>
      <c r="AW130">
        <v>-5.1214501000000003E-2</v>
      </c>
      <c r="AX130">
        <v>0</v>
      </c>
      <c r="AY130">
        <v>4.8530648000000003E-2</v>
      </c>
      <c r="AZ130">
        <v>6.2417237999999996E-3</v>
      </c>
      <c r="BA130">
        <v>-2.2079089999999999E-2</v>
      </c>
      <c r="BB130">
        <v>7.0069442000000003E-3</v>
      </c>
    </row>
    <row r="131" spans="1:54" x14ac:dyDescent="0.45">
      <c r="A131">
        <v>1835</v>
      </c>
      <c r="B131">
        <v>-0.81911312000000003</v>
      </c>
      <c r="C131">
        <v>-0.98818077999999998</v>
      </c>
      <c r="D131">
        <v>2.3550624999999999E-2</v>
      </c>
      <c r="E131">
        <v>0.14551702999999999</v>
      </c>
      <c r="F131">
        <v>0.17509356000000001</v>
      </c>
      <c r="G131">
        <v>0.17509356000000001</v>
      </c>
      <c r="H131">
        <v>0.17509356000000001</v>
      </c>
      <c r="I131">
        <v>0.12999566000000001</v>
      </c>
      <c r="J131">
        <v>3.7297888000000001E-2</v>
      </c>
      <c r="K131">
        <v>7.8000135999999999E-3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-1.8630705000000001E-2</v>
      </c>
      <c r="AQ131">
        <v>-7.2487926000000004E-4</v>
      </c>
      <c r="AR131">
        <v>2.6086041000000001E-3</v>
      </c>
      <c r="AS131">
        <v>-2.1183396000000001E-3</v>
      </c>
      <c r="AT131">
        <v>-2.4434095000000001E-4</v>
      </c>
      <c r="AU131">
        <v>-7.0913490000000003E-3</v>
      </c>
      <c r="AV131">
        <v>-1.1060400999999999E-2</v>
      </c>
      <c r="AW131">
        <v>-5.1498121000000001E-2</v>
      </c>
      <c r="AX131">
        <v>0</v>
      </c>
      <c r="AY131">
        <v>4.9304840000000003E-2</v>
      </c>
      <c r="AZ131">
        <v>6.3325585999999996E-3</v>
      </c>
      <c r="BA131">
        <v>-2.2120800999999999E-2</v>
      </c>
      <c r="BB131">
        <v>7.0357003999999999E-3</v>
      </c>
    </row>
    <row r="132" spans="1:54" x14ac:dyDescent="0.45">
      <c r="A132">
        <v>1836</v>
      </c>
      <c r="B132">
        <v>-0.73506426000000002</v>
      </c>
      <c r="C132">
        <v>-0.94880578000000004</v>
      </c>
      <c r="D132">
        <v>7.1575E-2</v>
      </c>
      <c r="E132">
        <v>0.14216651999999999</v>
      </c>
      <c r="F132">
        <v>0.17296679000000001</v>
      </c>
      <c r="G132">
        <v>0.17296679000000001</v>
      </c>
      <c r="H132">
        <v>0.17296679000000001</v>
      </c>
      <c r="I132">
        <v>0.12716620000000001</v>
      </c>
      <c r="J132">
        <v>3.7837588999999998E-2</v>
      </c>
      <c r="K132">
        <v>7.9630056999999994E-3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-1.9847844E-2</v>
      </c>
      <c r="AQ132">
        <v>-8.0916753999999997E-4</v>
      </c>
      <c r="AR132">
        <v>2.9119302000000001E-3</v>
      </c>
      <c r="AS132">
        <v>-2.2826506E-3</v>
      </c>
      <c r="AT132">
        <v>-2.5169195000000001E-4</v>
      </c>
      <c r="AU132">
        <v>-8.3364839999999999E-3</v>
      </c>
      <c r="AV132">
        <v>-1.1079779999999999E-2</v>
      </c>
      <c r="AW132">
        <v>-5.2447777000000001E-2</v>
      </c>
      <c r="AX132">
        <v>0</v>
      </c>
      <c r="AY132">
        <v>5.0084612000000001E-2</v>
      </c>
      <c r="AZ132">
        <v>6.4242652999999999E-3</v>
      </c>
      <c r="BA132">
        <v>-2.2159561000000001E-2</v>
      </c>
      <c r="BB132">
        <v>7.1460328000000004E-3</v>
      </c>
    </row>
    <row r="133" spans="1:54" x14ac:dyDescent="0.45">
      <c r="A133">
        <v>1837</v>
      </c>
      <c r="B133">
        <v>-0.12480708</v>
      </c>
      <c r="C133">
        <v>-0.34943078</v>
      </c>
      <c r="D133">
        <v>8.5373749999999998E-2</v>
      </c>
      <c r="E133">
        <v>0.13924995000000001</v>
      </c>
      <c r="F133">
        <v>0.17085017</v>
      </c>
      <c r="G133">
        <v>0.17085017</v>
      </c>
      <c r="H133">
        <v>0.17085017</v>
      </c>
      <c r="I133">
        <v>0.12433524</v>
      </c>
      <c r="J133">
        <v>3.8385325999999997E-2</v>
      </c>
      <c r="K133">
        <v>8.1296010000000002E-3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-2.0802547000000001E-2</v>
      </c>
      <c r="AQ133">
        <v>-8.7659817E-4</v>
      </c>
      <c r="AR133">
        <v>3.154591E-3</v>
      </c>
      <c r="AS133">
        <v>-2.4199451999999998E-3</v>
      </c>
      <c r="AT133">
        <v>-2.5866101E-4</v>
      </c>
      <c r="AU133">
        <v>-9.3041401000000003E-3</v>
      </c>
      <c r="AV133">
        <v>-1.1097793E-2</v>
      </c>
      <c r="AW133">
        <v>-5.3225478999999999E-2</v>
      </c>
      <c r="AX133">
        <v>0</v>
      </c>
      <c r="AY133">
        <v>5.0871181000000001E-2</v>
      </c>
      <c r="AZ133">
        <v>6.5173397000000003E-3</v>
      </c>
      <c r="BA133">
        <v>-2.2195586E-2</v>
      </c>
      <c r="BB133">
        <v>7.2348750999999996E-3</v>
      </c>
    </row>
    <row r="134" spans="1:54" x14ac:dyDescent="0.45">
      <c r="A134">
        <v>1838</v>
      </c>
      <c r="B134">
        <v>0.24917938000000001</v>
      </c>
      <c r="C134">
        <v>4.4319219E-2</v>
      </c>
      <c r="D134">
        <v>6.6346875E-2</v>
      </c>
      <c r="E134">
        <v>0.13851327999999999</v>
      </c>
      <c r="F134">
        <v>0.16969117</v>
      </c>
      <c r="G134">
        <v>0.16969117</v>
      </c>
      <c r="H134">
        <v>0.16969117</v>
      </c>
      <c r="I134">
        <v>0.12244727</v>
      </c>
      <c r="J134">
        <v>3.8944009000000002E-2</v>
      </c>
      <c r="K134">
        <v>8.2998958999999997E-3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-2.0991339000000001E-2</v>
      </c>
      <c r="AQ134">
        <v>-8.9345582999999997E-4</v>
      </c>
      <c r="AR134">
        <v>3.2152562000000002E-3</v>
      </c>
      <c r="AS134">
        <v>-2.4727180000000001E-3</v>
      </c>
      <c r="AT134">
        <v>-2.6416466999999998E-4</v>
      </c>
      <c r="AU134">
        <v>-9.4617087999999995E-3</v>
      </c>
      <c r="AV134">
        <v>-1.1114548E-2</v>
      </c>
      <c r="AW134">
        <v>-5.3496527000000002E-2</v>
      </c>
      <c r="AX134">
        <v>0</v>
      </c>
      <c r="AY134">
        <v>5.1665759999999998E-2</v>
      </c>
      <c r="AZ134">
        <v>6.6122762000000003E-3</v>
      </c>
      <c r="BA134">
        <v>-2.2229097E-2</v>
      </c>
      <c r="BB134">
        <v>7.2610369000000001E-3</v>
      </c>
    </row>
    <row r="135" spans="1:54" x14ac:dyDescent="0.45">
      <c r="A135">
        <v>1839</v>
      </c>
      <c r="B135">
        <v>0.36350118999999997</v>
      </c>
      <c r="C135">
        <v>0.17994421999999999</v>
      </c>
      <c r="D135">
        <v>4.4721249999999997E-2</v>
      </c>
      <c r="E135">
        <v>0.13883572</v>
      </c>
      <c r="F135">
        <v>0.16996554</v>
      </c>
      <c r="G135">
        <v>0.16996554</v>
      </c>
      <c r="H135">
        <v>0.16996554</v>
      </c>
      <c r="I135">
        <v>0.12197515</v>
      </c>
      <c r="J135">
        <v>3.9516539000000003E-2</v>
      </c>
      <c r="K135">
        <v>8.4738499999999998E-3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-2.142428E-2</v>
      </c>
      <c r="AQ135">
        <v>-9.2717114000000005E-4</v>
      </c>
      <c r="AR135">
        <v>3.3365867000000001E-3</v>
      </c>
      <c r="AS135">
        <v>-2.5555350999999999E-3</v>
      </c>
      <c r="AT135">
        <v>-2.7037139E-4</v>
      </c>
      <c r="AU135">
        <v>-9.8776342000000007E-3</v>
      </c>
      <c r="AV135">
        <v>-1.1130154999999999E-2</v>
      </c>
      <c r="AW135">
        <v>-5.3931439999999997E-2</v>
      </c>
      <c r="AX135">
        <v>0</v>
      </c>
      <c r="AY135">
        <v>5.2469562999999997E-2</v>
      </c>
      <c r="AZ135">
        <v>6.709568E-3</v>
      </c>
      <c r="BA135">
        <v>-2.2260309999999998E-2</v>
      </c>
      <c r="BB135">
        <v>7.3070803000000002E-3</v>
      </c>
    </row>
    <row r="136" spans="1:54" x14ac:dyDescent="0.45">
      <c r="A136">
        <v>1840</v>
      </c>
      <c r="B136">
        <v>0.3435049</v>
      </c>
      <c r="C136">
        <v>0.17994421999999999</v>
      </c>
      <c r="D136">
        <v>2.4272499999999999E-2</v>
      </c>
      <c r="E136">
        <v>0.13928818000000001</v>
      </c>
      <c r="F136">
        <v>0.17073472000000001</v>
      </c>
      <c r="G136">
        <v>0.17073472000000001</v>
      </c>
      <c r="H136">
        <v>0.17073472000000001</v>
      </c>
      <c r="I136">
        <v>0.12197515</v>
      </c>
      <c r="J136">
        <v>4.0107511999999998E-2</v>
      </c>
      <c r="K136">
        <v>8.6520599E-3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-2.2094784999999999E-2</v>
      </c>
      <c r="AQ136">
        <v>-9.7774411E-4</v>
      </c>
      <c r="AR136">
        <v>3.5185822999999998E-3</v>
      </c>
      <c r="AS136">
        <v>-2.6694823E-3</v>
      </c>
      <c r="AT136">
        <v>-2.7732007E-4</v>
      </c>
      <c r="AU136">
        <v>-1.0544098999999999E-2</v>
      </c>
      <c r="AV136">
        <v>-1.1144721E-2</v>
      </c>
      <c r="AW136">
        <v>-5.4529817000000001E-2</v>
      </c>
      <c r="AX136">
        <v>0</v>
      </c>
      <c r="AY136">
        <v>5.3284443000000001E-2</v>
      </c>
      <c r="AZ136">
        <v>6.8099963999999997E-3</v>
      </c>
      <c r="BA136">
        <v>-2.2289442999999999E-2</v>
      </c>
      <c r="BB136">
        <v>7.3730656999999996E-3</v>
      </c>
    </row>
    <row r="137" spans="1:54" x14ac:dyDescent="0.45">
      <c r="A137">
        <v>1841</v>
      </c>
      <c r="B137">
        <v>0.31934023</v>
      </c>
      <c r="C137">
        <v>0.17556922</v>
      </c>
      <c r="D137">
        <v>3.486875E-3</v>
      </c>
      <c r="E137">
        <v>0.14028413000000001</v>
      </c>
      <c r="F137">
        <v>0.17201635000000001</v>
      </c>
      <c r="G137">
        <v>0.17201635000000001</v>
      </c>
      <c r="H137">
        <v>0.17201635000000001</v>
      </c>
      <c r="I137">
        <v>0.12244727</v>
      </c>
      <c r="J137">
        <v>4.0723197000000003E-2</v>
      </c>
      <c r="K137">
        <v>8.8458879000000001E-3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-2.2756042000000001E-2</v>
      </c>
      <c r="AQ137">
        <v>-1.0283171E-3</v>
      </c>
      <c r="AR137">
        <v>3.7005778999999999E-3</v>
      </c>
      <c r="AS137">
        <v>-2.7850188000000001E-3</v>
      </c>
      <c r="AT137">
        <v>-2.8444779E-4</v>
      </c>
      <c r="AU137">
        <v>-1.1200478999999999E-2</v>
      </c>
      <c r="AV137">
        <v>-1.1158357000000001E-2</v>
      </c>
      <c r="AW137">
        <v>-5.5125401999999997E-2</v>
      </c>
      <c r="AX137">
        <v>0</v>
      </c>
      <c r="AY137">
        <v>5.4112884E-2</v>
      </c>
      <c r="AZ137">
        <v>6.9146269E-3</v>
      </c>
      <c r="BA137">
        <v>-2.2316715000000001E-2</v>
      </c>
      <c r="BB137">
        <v>7.4384281E-3</v>
      </c>
    </row>
    <row r="138" spans="1:54" x14ac:dyDescent="0.45">
      <c r="A138">
        <v>1842</v>
      </c>
      <c r="B138">
        <v>0.31997324999999999</v>
      </c>
      <c r="C138">
        <v>0.18869422</v>
      </c>
      <c r="D138">
        <v>-1.1038124999999999E-2</v>
      </c>
      <c r="E138">
        <v>0.14231716</v>
      </c>
      <c r="F138">
        <v>0.17429939999999999</v>
      </c>
      <c r="G138">
        <v>0.17429939999999999</v>
      </c>
      <c r="H138">
        <v>0.17429939999999999</v>
      </c>
      <c r="I138">
        <v>0.12386337</v>
      </c>
      <c r="J138">
        <v>4.1365551E-2</v>
      </c>
      <c r="K138">
        <v>9.0704750999999993E-3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-2.3404630999999999E-2</v>
      </c>
      <c r="AQ138">
        <v>-1.0788900999999999E-3</v>
      </c>
      <c r="AR138">
        <v>3.8825736E-3</v>
      </c>
      <c r="AS138">
        <v>-2.9027174000000001E-3</v>
      </c>
      <c r="AT138">
        <v>-2.9177871000000001E-4</v>
      </c>
      <c r="AU138">
        <v>-1.1842646E-2</v>
      </c>
      <c r="AV138">
        <v>-1.1171172E-2</v>
      </c>
      <c r="AW138">
        <v>-5.5718031000000001E-2</v>
      </c>
      <c r="AX138">
        <v>0</v>
      </c>
      <c r="AY138">
        <v>5.4955741000000002E-2</v>
      </c>
      <c r="AZ138">
        <v>7.0237926000000003E-3</v>
      </c>
      <c r="BA138">
        <v>-2.2342344E-2</v>
      </c>
      <c r="BB138">
        <v>7.5032281000000003E-3</v>
      </c>
    </row>
    <row r="139" spans="1:54" x14ac:dyDescent="0.45">
      <c r="A139">
        <v>1843</v>
      </c>
      <c r="B139">
        <v>0.29345201999999998</v>
      </c>
      <c r="C139">
        <v>0.16681921999999999</v>
      </c>
      <c r="D139">
        <v>-1.8256874999999999E-2</v>
      </c>
      <c r="E139">
        <v>0.14488967999999999</v>
      </c>
      <c r="F139">
        <v>0.17709336000000001</v>
      </c>
      <c r="G139">
        <v>0.17709336000000001</v>
      </c>
      <c r="H139">
        <v>0.17709336000000001</v>
      </c>
      <c r="I139">
        <v>0.12575101</v>
      </c>
      <c r="J139">
        <v>4.2029694999999999E-2</v>
      </c>
      <c r="K139">
        <v>9.3126513000000005E-3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-2.4043926E-2</v>
      </c>
      <c r="AQ139">
        <v>-1.129463E-3</v>
      </c>
      <c r="AR139">
        <v>4.0645691999999997E-3</v>
      </c>
      <c r="AS139">
        <v>-3.0220507999999999E-3</v>
      </c>
      <c r="AT139">
        <v>-2.9930221000000002E-4</v>
      </c>
      <c r="AU139">
        <v>-1.2474404999999999E-2</v>
      </c>
      <c r="AV139">
        <v>-1.1183274E-2</v>
      </c>
      <c r="AW139">
        <v>-5.6308688000000003E-2</v>
      </c>
      <c r="AX139">
        <v>0</v>
      </c>
      <c r="AY139">
        <v>5.5811293999999997E-2</v>
      </c>
      <c r="AZ139">
        <v>7.1366642999999997E-3</v>
      </c>
      <c r="BA139">
        <v>-2.2366547000000001E-2</v>
      </c>
      <c r="BB139">
        <v>7.5675259999999998E-3</v>
      </c>
    </row>
    <row r="140" spans="1:54" x14ac:dyDescent="0.45">
      <c r="A140">
        <v>1844</v>
      </c>
      <c r="B140">
        <v>0.28857789</v>
      </c>
      <c r="C140">
        <v>0.15369421999999999</v>
      </c>
      <c r="D140">
        <v>-1.3068125E-2</v>
      </c>
      <c r="E140">
        <v>0.14795179</v>
      </c>
      <c r="F140">
        <v>0.18034875</v>
      </c>
      <c r="G140">
        <v>0.18034875</v>
      </c>
      <c r="H140">
        <v>0.18034875</v>
      </c>
      <c r="I140">
        <v>0.12810952</v>
      </c>
      <c r="J140">
        <v>4.2708201000000001E-2</v>
      </c>
      <c r="K140">
        <v>9.5310315999999999E-3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-2.4670439999999998E-2</v>
      </c>
      <c r="AQ140">
        <v>-1.180036E-3</v>
      </c>
      <c r="AR140">
        <v>4.2465647999999998E-3</v>
      </c>
      <c r="AS140">
        <v>-3.1436021000000001E-3</v>
      </c>
      <c r="AT140">
        <v>-3.0704374999999999E-4</v>
      </c>
      <c r="AU140">
        <v>-1.3091551E-2</v>
      </c>
      <c r="AV140">
        <v>-1.1194772E-2</v>
      </c>
      <c r="AW140">
        <v>-5.6897213000000002E-2</v>
      </c>
      <c r="AX140">
        <v>0</v>
      </c>
      <c r="AY140">
        <v>5.6676874000000002E-2</v>
      </c>
      <c r="AZ140">
        <v>7.2519802E-3</v>
      </c>
      <c r="BA140">
        <v>-2.2389544000000001E-2</v>
      </c>
      <c r="BB140">
        <v>7.6313824000000001E-3</v>
      </c>
    </row>
    <row r="141" spans="1:54" x14ac:dyDescent="0.45">
      <c r="A141">
        <v>1845</v>
      </c>
      <c r="B141">
        <v>0.33883415</v>
      </c>
      <c r="C141">
        <v>0.18431922000000001</v>
      </c>
      <c r="D141">
        <v>3.7450000000000001E-3</v>
      </c>
      <c r="E141">
        <v>0.15076993</v>
      </c>
      <c r="F141">
        <v>0.18448232000000001</v>
      </c>
      <c r="G141">
        <v>0.18448232000000001</v>
      </c>
      <c r="H141">
        <v>0.18448232000000001</v>
      </c>
      <c r="I141">
        <v>0.13140969</v>
      </c>
      <c r="J141">
        <v>4.3393668000000003E-2</v>
      </c>
      <c r="K141">
        <v>9.6789697999999993E-3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-2.5996981999999998E-2</v>
      </c>
      <c r="AQ141">
        <v>-1.2811819E-3</v>
      </c>
      <c r="AR141">
        <v>4.6105560999999996E-3</v>
      </c>
      <c r="AS141">
        <v>-3.36054E-3</v>
      </c>
      <c r="AT141">
        <v>-3.1686314E-4</v>
      </c>
      <c r="AU141">
        <v>-1.4443177999999999E-2</v>
      </c>
      <c r="AV141">
        <v>-1.1205774999999999E-2</v>
      </c>
      <c r="AW141">
        <v>-5.7978910000000002E-2</v>
      </c>
      <c r="AX141">
        <v>0</v>
      </c>
      <c r="AY141">
        <v>5.7549831000000003E-2</v>
      </c>
      <c r="AZ141">
        <v>7.3684824000000001E-3</v>
      </c>
      <c r="BA141">
        <v>-2.2411550999999998E-2</v>
      </c>
      <c r="BB141">
        <v>7.7567338999999999E-3</v>
      </c>
    </row>
    <row r="142" spans="1:54" x14ac:dyDescent="0.45">
      <c r="A142">
        <v>1846</v>
      </c>
      <c r="B142">
        <v>0.39159097999999998</v>
      </c>
      <c r="C142">
        <v>0.21494421999999999</v>
      </c>
      <c r="D142">
        <v>2.2364999999999999E-2</v>
      </c>
      <c r="E142">
        <v>0.15428175999999999</v>
      </c>
      <c r="F142">
        <v>0.18852709000000001</v>
      </c>
      <c r="G142">
        <v>0.18852709000000001</v>
      </c>
      <c r="H142">
        <v>0.18852709000000001</v>
      </c>
      <c r="I142">
        <v>0.13470810999999999</v>
      </c>
      <c r="J142">
        <v>4.4078717000000003E-2</v>
      </c>
      <c r="K142">
        <v>9.7402609000000005E-3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-2.6835965E-2</v>
      </c>
      <c r="AQ142">
        <v>-1.3486126000000001E-3</v>
      </c>
      <c r="AR142">
        <v>4.8532169999999999E-3</v>
      </c>
      <c r="AS142">
        <v>-3.5175631000000001E-3</v>
      </c>
      <c r="AT142">
        <v>-3.2567913000000002E-4</v>
      </c>
      <c r="AU142">
        <v>-1.5280933999999999E-2</v>
      </c>
      <c r="AV142">
        <v>-1.1216393999999999E-2</v>
      </c>
      <c r="AW142">
        <v>-5.8729547999999999E-2</v>
      </c>
      <c r="AX142">
        <v>0</v>
      </c>
      <c r="AY142">
        <v>5.8427539000000001E-2</v>
      </c>
      <c r="AZ142">
        <v>7.4849169000000002E-3</v>
      </c>
      <c r="BA142">
        <v>-2.2432786999999999E-2</v>
      </c>
      <c r="BB142">
        <v>7.8405139000000002E-3</v>
      </c>
    </row>
    <row r="143" spans="1:54" x14ac:dyDescent="0.45">
      <c r="A143">
        <v>1847</v>
      </c>
      <c r="B143">
        <v>0.42985878</v>
      </c>
      <c r="C143">
        <v>0.22806921999999999</v>
      </c>
      <c r="D143">
        <v>4.4126249999999999E-2</v>
      </c>
      <c r="E143">
        <v>0.15766331</v>
      </c>
      <c r="F143">
        <v>0.19203971</v>
      </c>
      <c r="G143">
        <v>0.19203971</v>
      </c>
      <c r="H143">
        <v>0.19203971</v>
      </c>
      <c r="I143">
        <v>0.13753359000000001</v>
      </c>
      <c r="J143">
        <v>4.4755991000000002E-2</v>
      </c>
      <c r="K143">
        <v>9.7501329999999994E-3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-2.7420182000000001E-2</v>
      </c>
      <c r="AQ143">
        <v>-1.3991855E-3</v>
      </c>
      <c r="AR143">
        <v>5.0352126000000001E-3</v>
      </c>
      <c r="AS143">
        <v>-3.6465169000000001E-3</v>
      </c>
      <c r="AT143">
        <v>-3.3414388000000002E-4</v>
      </c>
      <c r="AU143">
        <v>-1.5848813999999999E-2</v>
      </c>
      <c r="AV143">
        <v>-1.1226735E-2</v>
      </c>
      <c r="AW143">
        <v>-5.9313583000000003E-2</v>
      </c>
      <c r="AX143">
        <v>0</v>
      </c>
      <c r="AY143">
        <v>5.9307393E-2</v>
      </c>
      <c r="AZ143">
        <v>7.6000332E-3</v>
      </c>
      <c r="BA143">
        <v>-2.245347E-2</v>
      </c>
      <c r="BB143">
        <v>7.9034084000000008E-3</v>
      </c>
    </row>
    <row r="144" spans="1:54" x14ac:dyDescent="0.45">
      <c r="A144">
        <v>1848</v>
      </c>
      <c r="B144">
        <v>0.45891745</v>
      </c>
      <c r="C144">
        <v>0.23244422000000001</v>
      </c>
      <c r="D144">
        <v>6.5358125000000003E-2</v>
      </c>
      <c r="E144">
        <v>0.16111510000000001</v>
      </c>
      <c r="F144">
        <v>0.19599452000000001</v>
      </c>
      <c r="G144">
        <v>0.19599452000000001</v>
      </c>
      <c r="H144">
        <v>0.19599452000000001</v>
      </c>
      <c r="I144">
        <v>0.14082795000000001</v>
      </c>
      <c r="J144">
        <v>4.5418158E-2</v>
      </c>
      <c r="K144">
        <v>9.7484094999999993E-3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-2.8229648E-2</v>
      </c>
      <c r="AQ144">
        <v>-1.4666162000000001E-3</v>
      </c>
      <c r="AR144">
        <v>5.2778733999999999E-3</v>
      </c>
      <c r="AS144">
        <v>-3.8087423E-3</v>
      </c>
      <c r="AT144">
        <v>-3.4347406E-4</v>
      </c>
      <c r="AU144">
        <v>-1.6651780000000001E-2</v>
      </c>
      <c r="AV144">
        <v>-1.1236909E-2</v>
      </c>
      <c r="AW144">
        <v>-6.0062069000000003E-2</v>
      </c>
      <c r="AX144">
        <v>0</v>
      </c>
      <c r="AY144">
        <v>6.0186807000000002E-2</v>
      </c>
      <c r="AZ144">
        <v>7.7125848E-3</v>
      </c>
      <c r="BA144">
        <v>-2.2473818999999999E-2</v>
      </c>
      <c r="BB144">
        <v>7.9867285999999996E-3</v>
      </c>
    </row>
    <row r="145" spans="1:54" x14ac:dyDescent="0.45">
      <c r="A145">
        <v>1849</v>
      </c>
      <c r="B145">
        <v>0.44499803999999998</v>
      </c>
      <c r="C145">
        <v>0.21599421999999999</v>
      </c>
      <c r="D145">
        <v>6.4448124999999995E-2</v>
      </c>
      <c r="E145">
        <v>0.1645557</v>
      </c>
      <c r="F145">
        <v>0.19992526999999999</v>
      </c>
      <c r="G145">
        <v>0.19992526999999999</v>
      </c>
      <c r="H145">
        <v>0.19992526999999999</v>
      </c>
      <c r="I145">
        <v>0.14412058</v>
      </c>
      <c r="J145">
        <v>4.6057905000000003E-2</v>
      </c>
      <c r="K145">
        <v>9.7467882999999998E-3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-2.902062E-2</v>
      </c>
      <c r="AQ145">
        <v>-1.5340467999999999E-3</v>
      </c>
      <c r="AR145">
        <v>5.5205343000000002E-3</v>
      </c>
      <c r="AS145">
        <v>-3.9741986999999998E-3</v>
      </c>
      <c r="AT145">
        <v>-3.5309594999999999E-4</v>
      </c>
      <c r="AU145">
        <v>-1.7432787000000002E-2</v>
      </c>
      <c r="AV145">
        <v>-1.1247025000000001E-2</v>
      </c>
      <c r="AW145">
        <v>-6.0809360999999999E-2</v>
      </c>
      <c r="AX145">
        <v>0</v>
      </c>
      <c r="AY145">
        <v>6.1063219000000002E-2</v>
      </c>
      <c r="AZ145">
        <v>7.8213286999999996E-3</v>
      </c>
      <c r="BA145">
        <v>-2.2494050000000002E-2</v>
      </c>
      <c r="BB145">
        <v>8.0699094999999998E-3</v>
      </c>
    </row>
    <row r="146" spans="1:54" x14ac:dyDescent="0.45">
      <c r="A146">
        <v>1850</v>
      </c>
      <c r="B146">
        <v>0.40539615000000001</v>
      </c>
      <c r="C146">
        <v>0.19200464</v>
      </c>
      <c r="D146">
        <v>4.6816875000000001E-2</v>
      </c>
      <c r="E146">
        <v>0.16657464</v>
      </c>
      <c r="F146">
        <v>0.2034377</v>
      </c>
      <c r="G146">
        <v>0.2034377</v>
      </c>
      <c r="H146">
        <v>0.2034377</v>
      </c>
      <c r="I146">
        <v>0.14694109</v>
      </c>
      <c r="J146">
        <v>4.6665366999999999E-2</v>
      </c>
      <c r="K146">
        <v>9.8312359000000005E-3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-3.0375589000000001E-2</v>
      </c>
      <c r="AQ146">
        <v>-1.6520504000000001E-3</v>
      </c>
      <c r="AR146">
        <v>5.9451907999999998E-3</v>
      </c>
      <c r="AS146">
        <v>-4.2565998000000001E-3</v>
      </c>
      <c r="AT146">
        <v>-3.6639707999999997E-4</v>
      </c>
      <c r="AU146">
        <v>-1.8788540999999999E-2</v>
      </c>
      <c r="AV146">
        <v>-1.1257191E-2</v>
      </c>
      <c r="AW146">
        <v>-6.2045682999999997E-2</v>
      </c>
      <c r="AX146">
        <v>0</v>
      </c>
      <c r="AY146">
        <v>6.1933120000000001E-2</v>
      </c>
      <c r="AZ146">
        <v>7.9245871999999995E-3</v>
      </c>
      <c r="BA146">
        <v>-2.2514382999999999E-2</v>
      </c>
      <c r="BB146">
        <v>8.2148876999999995E-3</v>
      </c>
    </row>
    <row r="147" spans="1:54" x14ac:dyDescent="0.45">
      <c r="A147">
        <v>1851</v>
      </c>
      <c r="B147">
        <v>0.39862512</v>
      </c>
      <c r="C147">
        <v>0.19303276</v>
      </c>
      <c r="D147">
        <v>3.5013124999999999E-2</v>
      </c>
      <c r="E147">
        <v>0.17057923999999999</v>
      </c>
      <c r="F147">
        <v>0.20723316</v>
      </c>
      <c r="G147">
        <v>0.20722979</v>
      </c>
      <c r="H147">
        <v>0.20722979</v>
      </c>
      <c r="I147">
        <v>0.14976012999999999</v>
      </c>
      <c r="J147">
        <v>4.7382692999999997E-2</v>
      </c>
      <c r="K147">
        <v>1.0086972E-2</v>
      </c>
      <c r="L147">
        <v>0</v>
      </c>
      <c r="M147">
        <v>3.3715499999999999E-6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3.3715499999999999E-6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-3.1085382000000002E-2</v>
      </c>
      <c r="AQ147">
        <v>-1.7194809999999999E-3</v>
      </c>
      <c r="AR147">
        <v>6.1878515999999996E-3</v>
      </c>
      <c r="AS147">
        <v>-4.4605903999999997E-3</v>
      </c>
      <c r="AT147">
        <v>-3.8092710000000001E-4</v>
      </c>
      <c r="AU147">
        <v>-1.9601912999999999E-2</v>
      </c>
      <c r="AV147">
        <v>-1.1110322000000001E-2</v>
      </c>
      <c r="AW147">
        <v>-6.2437795999999997E-2</v>
      </c>
      <c r="AX147">
        <v>0</v>
      </c>
      <c r="AY147">
        <v>6.2849953E-2</v>
      </c>
      <c r="AZ147">
        <v>8.0465247999999996E-3</v>
      </c>
      <c r="BA147">
        <v>-2.2220645000000001E-2</v>
      </c>
      <c r="BB147">
        <v>8.1934186000000003E-3</v>
      </c>
    </row>
    <row r="148" spans="1:54" x14ac:dyDescent="0.45">
      <c r="A148">
        <v>1852</v>
      </c>
      <c r="B148">
        <v>0.40052091000000001</v>
      </c>
      <c r="C148">
        <v>0.20879734</v>
      </c>
      <c r="D148">
        <v>2.3432499999999998E-2</v>
      </c>
      <c r="E148">
        <v>0.16829105999999999</v>
      </c>
      <c r="F148">
        <v>0.2107753</v>
      </c>
      <c r="G148">
        <v>0.21076518999999999</v>
      </c>
      <c r="H148">
        <v>0.21076518999999999</v>
      </c>
      <c r="I148">
        <v>0.15210829000000001</v>
      </c>
      <c r="J148">
        <v>4.8228722000000002E-2</v>
      </c>
      <c r="K148">
        <v>1.0428178999999999E-2</v>
      </c>
      <c r="L148">
        <v>0</v>
      </c>
      <c r="M148">
        <v>1.0112049999999999E-5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1.0112049999999999E-5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-3.1923016999999998E-2</v>
      </c>
      <c r="AQ148">
        <v>-1.7700540000000001E-3</v>
      </c>
      <c r="AR148">
        <v>6.3698473000000002E-3</v>
      </c>
      <c r="AS148">
        <v>-4.7711122000000002E-3</v>
      </c>
      <c r="AT148">
        <v>-4.2681157999999999E-4</v>
      </c>
      <c r="AU148">
        <v>-1.9140048E-2</v>
      </c>
      <c r="AV148">
        <v>-1.2184838999999999E-2</v>
      </c>
      <c r="AW148">
        <v>-6.6780189000000004E-2</v>
      </c>
      <c r="AX148">
        <v>0</v>
      </c>
      <c r="AY148">
        <v>6.3557464999999994E-2</v>
      </c>
      <c r="AZ148">
        <v>8.1903445000000002E-3</v>
      </c>
      <c r="BA148">
        <v>-2.4369679000000002E-2</v>
      </c>
      <c r="BB148">
        <v>8.8408394999999994E-3</v>
      </c>
    </row>
    <row r="149" spans="1:54" x14ac:dyDescent="0.45">
      <c r="A149">
        <v>1853</v>
      </c>
      <c r="B149">
        <v>0.39347529999999997</v>
      </c>
      <c r="C149">
        <v>0.2235338</v>
      </c>
      <c r="D149">
        <v>4.9306250000000001E-3</v>
      </c>
      <c r="E149">
        <v>0.16501087</v>
      </c>
      <c r="F149">
        <v>0.21431531000000001</v>
      </c>
      <c r="G149">
        <v>0.21429846</v>
      </c>
      <c r="H149">
        <v>0.21429846</v>
      </c>
      <c r="I149">
        <v>0.15445521000000001</v>
      </c>
      <c r="J149">
        <v>4.9073922999999998E-2</v>
      </c>
      <c r="K149">
        <v>1.0769323000000001E-2</v>
      </c>
      <c r="L149">
        <v>0</v>
      </c>
      <c r="M149">
        <v>1.6854499999999999E-5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1.6854499999999999E-5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-3.2891063999999998E-2</v>
      </c>
      <c r="AQ149">
        <v>-1.8543423E-3</v>
      </c>
      <c r="AR149">
        <v>6.6731732999999998E-3</v>
      </c>
      <c r="AS149">
        <v>-5.1617136999999999E-3</v>
      </c>
      <c r="AT149">
        <v>-4.7338038999999998E-4</v>
      </c>
      <c r="AU149">
        <v>-1.8706661999999999E-2</v>
      </c>
      <c r="AV149">
        <v>-1.3368138999999999E-2</v>
      </c>
      <c r="AW149">
        <v>-7.1622823000000002E-2</v>
      </c>
      <c r="AX149">
        <v>0</v>
      </c>
      <c r="AY149">
        <v>6.4004054000000005E-2</v>
      </c>
      <c r="AZ149">
        <v>8.3340285E-3</v>
      </c>
      <c r="BA149">
        <v>-2.6736277999999999E-2</v>
      </c>
      <c r="BB149">
        <v>9.6076414000000002E-3</v>
      </c>
    </row>
    <row r="150" spans="1:54" x14ac:dyDescent="0.45">
      <c r="A150">
        <v>1854</v>
      </c>
      <c r="B150">
        <v>0.38414144</v>
      </c>
      <c r="C150">
        <v>0.23175879999999999</v>
      </c>
      <c r="D150">
        <v>-1.411375E-2</v>
      </c>
      <c r="E150">
        <v>0.16649638</v>
      </c>
      <c r="F150">
        <v>0.21832259000000001</v>
      </c>
      <c r="G150">
        <v>0.21829899</v>
      </c>
      <c r="H150">
        <v>0.21829899</v>
      </c>
      <c r="I150">
        <v>0.15727029000000001</v>
      </c>
      <c r="J150">
        <v>4.9918297E-2</v>
      </c>
      <c r="K150">
        <v>1.1110404000000001E-2</v>
      </c>
      <c r="L150">
        <v>0</v>
      </c>
      <c r="M150">
        <v>2.3601500000000001E-5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2.3601500000000001E-5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-3.4768747000000003E-2</v>
      </c>
      <c r="AQ150">
        <v>-2.0566342E-3</v>
      </c>
      <c r="AR150">
        <v>7.4011557999999998E-3</v>
      </c>
      <c r="AS150">
        <v>-5.6817652999999997E-3</v>
      </c>
      <c r="AT150">
        <v>-4.9412795000000002E-4</v>
      </c>
      <c r="AU150">
        <v>-2.0664683999999999E-2</v>
      </c>
      <c r="AV150">
        <v>-1.3272692000000001E-2</v>
      </c>
      <c r="AW150">
        <v>-7.3237474999999996E-2</v>
      </c>
      <c r="AX150">
        <v>0</v>
      </c>
      <c r="AY150">
        <v>6.4450045999999997E-2</v>
      </c>
      <c r="AZ150">
        <v>8.477577E-3</v>
      </c>
      <c r="BA150">
        <v>-2.6545382999999999E-2</v>
      </c>
      <c r="BB150">
        <v>9.7977750999999995E-3</v>
      </c>
    </row>
    <row r="151" spans="1:54" x14ac:dyDescent="0.45">
      <c r="A151">
        <v>1855</v>
      </c>
      <c r="B151">
        <v>0.24282623</v>
      </c>
      <c r="C151">
        <v>0.10118692999999999</v>
      </c>
      <c r="D151">
        <v>-2.6280624999999998E-2</v>
      </c>
      <c r="E151">
        <v>0.16791993</v>
      </c>
      <c r="F151">
        <v>0.22218703000000001</v>
      </c>
      <c r="G151">
        <v>0.22215668</v>
      </c>
      <c r="H151">
        <v>0.22215668</v>
      </c>
      <c r="I151">
        <v>0.16008389000000001</v>
      </c>
      <c r="J151">
        <v>5.0621368999999999E-2</v>
      </c>
      <c r="K151">
        <v>1.1451421999999999E-2</v>
      </c>
      <c r="L151">
        <v>0</v>
      </c>
      <c r="M151">
        <v>3.0348499999999999E-5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3.0348499999999999E-5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-3.6594052000000002E-2</v>
      </c>
      <c r="AQ151">
        <v>-2.2589261000000001E-3</v>
      </c>
      <c r="AR151">
        <v>8.1291383999999994E-3</v>
      </c>
      <c r="AS151">
        <v>-6.2049686999999997E-3</v>
      </c>
      <c r="AT151">
        <v>-5.1424912999999996E-4</v>
      </c>
      <c r="AU151">
        <v>-2.2588074999999999E-2</v>
      </c>
      <c r="AV151">
        <v>-1.3156971999999999E-2</v>
      </c>
      <c r="AW151">
        <v>-7.4776340999999996E-2</v>
      </c>
      <c r="AX151">
        <v>0</v>
      </c>
      <c r="AY151">
        <v>6.4843018000000002E-2</v>
      </c>
      <c r="AZ151">
        <v>8.5971069000000001E-3</v>
      </c>
      <c r="BA151">
        <v>-2.6313942999999999E-2</v>
      </c>
      <c r="BB151">
        <v>9.9771111999999995E-3</v>
      </c>
    </row>
    <row r="152" spans="1:54" x14ac:dyDescent="0.45">
      <c r="A152">
        <v>1856</v>
      </c>
      <c r="B152">
        <v>-0.21107250999999999</v>
      </c>
      <c r="C152">
        <v>-0.35667141000000002</v>
      </c>
      <c r="D152">
        <v>-2.4718750000000001E-2</v>
      </c>
      <c r="E152">
        <v>0.17031764999999999</v>
      </c>
      <c r="F152">
        <v>0.22604922999999999</v>
      </c>
      <c r="G152">
        <v>0.22601214</v>
      </c>
      <c r="H152">
        <v>0.22601214</v>
      </c>
      <c r="I152">
        <v>0.16289600000000001</v>
      </c>
      <c r="J152">
        <v>5.1323756999999998E-2</v>
      </c>
      <c r="K152">
        <v>1.1792377E-2</v>
      </c>
      <c r="L152">
        <v>0</v>
      </c>
      <c r="M152">
        <v>3.7088999999999997E-5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3.7088999999999997E-5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-3.7358284999999998E-2</v>
      </c>
      <c r="AQ152">
        <v>-2.3769297000000001E-3</v>
      </c>
      <c r="AR152">
        <v>8.5537948999999999E-3</v>
      </c>
      <c r="AS152">
        <v>-6.5755240000000001E-3</v>
      </c>
      <c r="AT152">
        <v>-5.3507470999999995E-4</v>
      </c>
      <c r="AU152">
        <v>-2.3216023999999998E-2</v>
      </c>
      <c r="AV152">
        <v>-1.3208528000000001E-2</v>
      </c>
      <c r="AW152">
        <v>-7.6057129000000001E-2</v>
      </c>
      <c r="AX152">
        <v>0</v>
      </c>
      <c r="AY152">
        <v>6.5235498000000003E-2</v>
      </c>
      <c r="AZ152">
        <v>8.7165245999999991E-3</v>
      </c>
      <c r="BA152">
        <v>-2.6417056000000001E-2</v>
      </c>
      <c r="BB152">
        <v>1.0148869E-2</v>
      </c>
    </row>
    <row r="153" spans="1:54" x14ac:dyDescent="0.45">
      <c r="A153">
        <v>1857</v>
      </c>
      <c r="B153">
        <v>-0.44449029000000001</v>
      </c>
      <c r="C153">
        <v>-0.61027556999999999</v>
      </c>
      <c r="D153">
        <v>-6.6062500000000001E-3</v>
      </c>
      <c r="E153">
        <v>0.17239154000000001</v>
      </c>
      <c r="F153">
        <v>0.23004969</v>
      </c>
      <c r="G153">
        <v>0.23000586000000001</v>
      </c>
      <c r="H153">
        <v>0.23000586000000001</v>
      </c>
      <c r="I153">
        <v>0.16570665000000001</v>
      </c>
      <c r="J153">
        <v>5.2165939000000001E-2</v>
      </c>
      <c r="K153">
        <v>1.213327E-2</v>
      </c>
      <c r="L153">
        <v>0</v>
      </c>
      <c r="M153">
        <v>4.3829499999999998E-5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4.3829499999999998E-5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-3.7959287000000001E-2</v>
      </c>
      <c r="AQ153">
        <v>-2.4780755999999999E-3</v>
      </c>
      <c r="AR153">
        <v>8.9177861000000001E-3</v>
      </c>
      <c r="AS153">
        <v>-6.9295184999999997E-3</v>
      </c>
      <c r="AT153">
        <v>-5.6006804999999995E-4</v>
      </c>
      <c r="AU153">
        <v>-2.3469050000000002E-2</v>
      </c>
      <c r="AV153">
        <v>-1.344036E-2</v>
      </c>
      <c r="AW153">
        <v>-7.7760223000000003E-2</v>
      </c>
      <c r="AX153">
        <v>0</v>
      </c>
      <c r="AY153">
        <v>6.5679911999999993E-2</v>
      </c>
      <c r="AZ153">
        <v>8.8597138000000002E-3</v>
      </c>
      <c r="BA153">
        <v>-2.6880721E-2</v>
      </c>
      <c r="BB153">
        <v>1.0402455999999999E-2</v>
      </c>
    </row>
    <row r="154" spans="1:54" x14ac:dyDescent="0.45">
      <c r="A154">
        <v>1858</v>
      </c>
      <c r="B154">
        <v>-9.6836341000000006E-2</v>
      </c>
      <c r="C154">
        <v>-0.29772556999999999</v>
      </c>
      <c r="D154">
        <v>2.4587500000000002E-2</v>
      </c>
      <c r="E154">
        <v>0.17630172999999999</v>
      </c>
      <c r="F154">
        <v>0.23451569999999999</v>
      </c>
      <c r="G154">
        <v>0.23446512999999999</v>
      </c>
      <c r="H154">
        <v>0.23446512999999999</v>
      </c>
      <c r="I154">
        <v>0.16898372</v>
      </c>
      <c r="J154">
        <v>5.3007303999999998E-2</v>
      </c>
      <c r="K154">
        <v>1.24741E-2</v>
      </c>
      <c r="L154">
        <v>0</v>
      </c>
      <c r="M154">
        <v>5.0576499999999999E-5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5.0576499999999999E-5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-3.7743392000000001E-2</v>
      </c>
      <c r="AQ154">
        <v>-2.5117909000000002E-3</v>
      </c>
      <c r="AR154">
        <v>9.0391165999999992E-3</v>
      </c>
      <c r="AS154">
        <v>-7.1359761999999997E-3</v>
      </c>
      <c r="AT154">
        <v>-5.8204636999999995E-4</v>
      </c>
      <c r="AU154">
        <v>-2.2881133000000001E-2</v>
      </c>
      <c r="AV154">
        <v>-1.3671562E-2</v>
      </c>
      <c r="AW154">
        <v>-7.8827580999999994E-2</v>
      </c>
      <c r="AX154">
        <v>0</v>
      </c>
      <c r="AY154">
        <v>6.6123738000000001E-2</v>
      </c>
      <c r="AZ154">
        <v>9.0027688999999994E-3</v>
      </c>
      <c r="BA154">
        <v>-2.7343124E-2</v>
      </c>
      <c r="BB154">
        <v>1.0573620000000001E-2</v>
      </c>
    </row>
    <row r="155" spans="1:54" x14ac:dyDescent="0.45">
      <c r="A155">
        <v>1859</v>
      </c>
      <c r="B155">
        <v>0.26210904000000002</v>
      </c>
      <c r="C155">
        <v>2.8190052E-2</v>
      </c>
      <c r="D155">
        <v>5.4998125000000002E-2</v>
      </c>
      <c r="E155">
        <v>0.17892085999999999</v>
      </c>
      <c r="F155">
        <v>0.23897910999999999</v>
      </c>
      <c r="G155">
        <v>0.23892179999999999</v>
      </c>
      <c r="H155">
        <v>0.23892179999999999</v>
      </c>
      <c r="I155">
        <v>0.17225908000000001</v>
      </c>
      <c r="J155">
        <v>5.3847854000000001E-2</v>
      </c>
      <c r="K155">
        <v>1.2814868E-2</v>
      </c>
      <c r="L155">
        <v>0</v>
      </c>
      <c r="M155">
        <v>5.7317E-5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5.7317E-5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-3.8296193999999999E-2</v>
      </c>
      <c r="AQ155">
        <v>-2.6129368E-3</v>
      </c>
      <c r="AR155">
        <v>9.4031079000000007E-3</v>
      </c>
      <c r="AS155">
        <v>-7.4955556999999999E-3</v>
      </c>
      <c r="AT155">
        <v>-6.0770283000000005E-4</v>
      </c>
      <c r="AU155">
        <v>-2.3082109999999999E-2</v>
      </c>
      <c r="AV155">
        <v>-1.3900996000000001E-2</v>
      </c>
      <c r="AW155">
        <v>-8.0499021000000004E-2</v>
      </c>
      <c r="AX155">
        <v>0</v>
      </c>
      <c r="AY155">
        <v>6.6566978999999998E-2</v>
      </c>
      <c r="AZ155">
        <v>9.1456903000000003E-3</v>
      </c>
      <c r="BA155">
        <v>-2.7801992000000001E-2</v>
      </c>
      <c r="BB155">
        <v>1.0826287E-2</v>
      </c>
    </row>
    <row r="156" spans="1:54" x14ac:dyDescent="0.45">
      <c r="A156">
        <v>1860</v>
      </c>
      <c r="B156">
        <v>0.39070948</v>
      </c>
      <c r="C156">
        <v>0.15053693000000001</v>
      </c>
      <c r="D156">
        <v>6.5550625000000001E-2</v>
      </c>
      <c r="E156">
        <v>0.17462193000000001</v>
      </c>
      <c r="F156">
        <v>0.24297203000000001</v>
      </c>
      <c r="G156">
        <v>0.24290797</v>
      </c>
      <c r="H156">
        <v>0.24290797</v>
      </c>
      <c r="I156">
        <v>0.17506480999999999</v>
      </c>
      <c r="J156">
        <v>5.4687590000000001E-2</v>
      </c>
      <c r="K156">
        <v>1.3155572000000001E-2</v>
      </c>
      <c r="L156">
        <v>0</v>
      </c>
      <c r="M156">
        <v>6.4057499999999994E-5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6.4057499999999994E-5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-4.0746038999999998E-2</v>
      </c>
      <c r="AQ156">
        <v>-3.7414388E-3</v>
      </c>
      <c r="AR156">
        <v>1.1556212E-2</v>
      </c>
      <c r="AS156">
        <v>-8.2337122999999995E-3</v>
      </c>
      <c r="AT156">
        <v>-6.4215332000000004E-4</v>
      </c>
      <c r="AU156">
        <v>-2.5554737000000001E-2</v>
      </c>
      <c r="AV156">
        <v>-1.4130210000000001E-2</v>
      </c>
      <c r="AW156">
        <v>-8.6892902999999994E-2</v>
      </c>
      <c r="AX156">
        <v>0</v>
      </c>
      <c r="AY156">
        <v>6.7009635999999997E-2</v>
      </c>
      <c r="AZ156">
        <v>9.2884785000000008E-3</v>
      </c>
      <c r="BA156">
        <v>-2.8260420000000001E-2</v>
      </c>
      <c r="BB156">
        <v>1.1251147E-2</v>
      </c>
    </row>
    <row r="157" spans="1:54" x14ac:dyDescent="0.45">
      <c r="A157">
        <v>1861</v>
      </c>
      <c r="B157">
        <v>0.35779049000000002</v>
      </c>
      <c r="C157">
        <v>0.13957026</v>
      </c>
      <c r="D157">
        <v>5.2298749999999998E-2</v>
      </c>
      <c r="E157">
        <v>0.16592148000000001</v>
      </c>
      <c r="F157">
        <v>0.2469626</v>
      </c>
      <c r="G157">
        <v>0.24689179999999999</v>
      </c>
      <c r="H157">
        <v>0.24689179999999999</v>
      </c>
      <c r="I157">
        <v>0.17786906999999999</v>
      </c>
      <c r="J157">
        <v>5.5526515999999998E-2</v>
      </c>
      <c r="K157">
        <v>1.3496215000000001E-2</v>
      </c>
      <c r="L157">
        <v>0</v>
      </c>
      <c r="M157">
        <v>7.0804500000000003E-5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7.0804500000000003E-5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-4.3813919E-2</v>
      </c>
      <c r="AQ157">
        <v>-5.5947358999999999E-3</v>
      </c>
      <c r="AR157">
        <v>1.4761478999999999E-2</v>
      </c>
      <c r="AS157">
        <v>-9.0705280999999992E-3</v>
      </c>
      <c r="AT157">
        <v>-6.9384195000000005E-4</v>
      </c>
      <c r="AU157">
        <v>-2.8687502E-2</v>
      </c>
      <c r="AV157">
        <v>-1.452879E-2</v>
      </c>
      <c r="AW157">
        <v>-9.6801556999999996E-2</v>
      </c>
      <c r="AX157">
        <v>0</v>
      </c>
      <c r="AY157">
        <v>6.7451711999999997E-2</v>
      </c>
      <c r="AZ157">
        <v>9.4311337000000002E-3</v>
      </c>
      <c r="BA157">
        <v>-2.9057580999999999E-2</v>
      </c>
      <c r="BB157">
        <v>1.1749091E-2</v>
      </c>
    </row>
    <row r="158" spans="1:54" x14ac:dyDescent="0.45">
      <c r="A158">
        <v>1862</v>
      </c>
      <c r="B158">
        <v>0.25811440000000002</v>
      </c>
      <c r="C158">
        <v>5.5264010000000002E-2</v>
      </c>
      <c r="D158">
        <v>3.0695E-2</v>
      </c>
      <c r="E158">
        <v>0.17215538999999999</v>
      </c>
      <c r="F158">
        <v>0.25048390999999998</v>
      </c>
      <c r="G158">
        <v>0.25040635999999999</v>
      </c>
      <c r="H158">
        <v>0.25040635999999999</v>
      </c>
      <c r="I158">
        <v>0.18020493000000001</v>
      </c>
      <c r="J158">
        <v>5.6364633999999997E-2</v>
      </c>
      <c r="K158">
        <v>1.3836793999999999E-2</v>
      </c>
      <c r="L158">
        <v>0</v>
      </c>
      <c r="M158">
        <v>7.7545000000000004E-5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7.7545000000000004E-5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-4.4278224999999997E-2</v>
      </c>
      <c r="AQ158">
        <v>-5.9419041000000001E-3</v>
      </c>
      <c r="AR158">
        <v>1.5494620000000001E-2</v>
      </c>
      <c r="AS158">
        <v>-9.3986328000000008E-3</v>
      </c>
      <c r="AT158">
        <v>-6.9869832999999997E-4</v>
      </c>
      <c r="AU158">
        <v>-3.0211356000000002E-2</v>
      </c>
      <c r="AV158">
        <v>-1.3522253E-2</v>
      </c>
      <c r="AW158">
        <v>-9.5798544999999999E-2</v>
      </c>
      <c r="AX158">
        <v>0</v>
      </c>
      <c r="AY158">
        <v>6.7937906000000006E-2</v>
      </c>
      <c r="AZ158">
        <v>9.5736564E-3</v>
      </c>
      <c r="BA158">
        <v>-2.7044505999999999E-2</v>
      </c>
      <c r="BB158">
        <v>1.1281199E-2</v>
      </c>
    </row>
    <row r="159" spans="1:54" x14ac:dyDescent="0.45">
      <c r="A159">
        <v>1863</v>
      </c>
      <c r="B159">
        <v>0.26390438999999999</v>
      </c>
      <c r="C159">
        <v>6.7601510000000004E-2</v>
      </c>
      <c r="D159">
        <v>1.4069999999999999E-2</v>
      </c>
      <c r="E159">
        <v>0.18223288000000001</v>
      </c>
      <c r="F159">
        <v>0.25400312000000003</v>
      </c>
      <c r="G159">
        <v>0.25391882999999998</v>
      </c>
      <c r="H159">
        <v>0.25391882999999998</v>
      </c>
      <c r="I159">
        <v>0.18253957000000001</v>
      </c>
      <c r="J159">
        <v>5.7201945999999997E-2</v>
      </c>
      <c r="K159">
        <v>1.4177311E-2</v>
      </c>
      <c r="L159">
        <v>0</v>
      </c>
      <c r="M159">
        <v>8.4285500000000005E-5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8.4285500000000005E-5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-4.4344884000000001E-2</v>
      </c>
      <c r="AQ159">
        <v>-5.7469110000000004E-3</v>
      </c>
      <c r="AR159">
        <v>1.5520376000000001E-2</v>
      </c>
      <c r="AS159">
        <v>-9.7610895000000003E-3</v>
      </c>
      <c r="AT159">
        <v>-6.9069401000000001E-4</v>
      </c>
      <c r="AU159">
        <v>-3.1431897E-2</v>
      </c>
      <c r="AV159">
        <v>-1.2234666999999999E-2</v>
      </c>
      <c r="AW159">
        <v>-9.1858275000000003E-2</v>
      </c>
      <c r="AX159">
        <v>0</v>
      </c>
      <c r="AY159">
        <v>6.8468218999999997E-2</v>
      </c>
      <c r="AZ159">
        <v>9.7160469000000006E-3</v>
      </c>
      <c r="BA159">
        <v>-2.4469334999999998E-2</v>
      </c>
      <c r="BB159">
        <v>1.0717993E-2</v>
      </c>
    </row>
    <row r="160" spans="1:54" x14ac:dyDescent="0.45">
      <c r="A160">
        <v>1864</v>
      </c>
      <c r="B160">
        <v>0.33623394000000001</v>
      </c>
      <c r="C160">
        <v>0.15087964000000001</v>
      </c>
      <c r="D160">
        <v>9.9749999999999991E-4</v>
      </c>
      <c r="E160">
        <v>0.18435681000000001</v>
      </c>
      <c r="F160">
        <v>0.25798716999999999</v>
      </c>
      <c r="G160">
        <v>0.25789614</v>
      </c>
      <c r="H160">
        <v>0.25789614</v>
      </c>
      <c r="I160">
        <v>0.18533991999999999</v>
      </c>
      <c r="J160">
        <v>5.8038452999999997E-2</v>
      </c>
      <c r="K160">
        <v>1.4517766E-2</v>
      </c>
      <c r="L160">
        <v>0</v>
      </c>
      <c r="M160">
        <v>9.10325E-5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9.10325E-5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-4.5813421999999999E-2</v>
      </c>
      <c r="AQ160">
        <v>-5.717583E-3</v>
      </c>
      <c r="AR160">
        <v>1.6006932000000001E-2</v>
      </c>
      <c r="AS160">
        <v>-1.0529307E-2</v>
      </c>
      <c r="AT160">
        <v>-7.2997646999999998E-4</v>
      </c>
      <c r="AU160">
        <v>-3.2598094000000001E-2</v>
      </c>
      <c r="AV160">
        <v>-1.2245392000000001E-2</v>
      </c>
      <c r="AW160">
        <v>-9.3196774999999996E-2</v>
      </c>
      <c r="AX160">
        <v>0</v>
      </c>
      <c r="AY160">
        <v>6.8997956999999999E-2</v>
      </c>
      <c r="AZ160">
        <v>9.8583054999999992E-3</v>
      </c>
      <c r="BA160">
        <v>-2.4490784000000002E-2</v>
      </c>
      <c r="BB160">
        <v>1.1014349999999999E-2</v>
      </c>
    </row>
    <row r="161" spans="1:54" x14ac:dyDescent="0.45">
      <c r="A161">
        <v>1865</v>
      </c>
      <c r="B161">
        <v>0.37076405000000001</v>
      </c>
      <c r="C161">
        <v>0.19851609000000001</v>
      </c>
      <c r="D161">
        <v>-1.2429374999999999E-2</v>
      </c>
      <c r="E161">
        <v>0.18467733</v>
      </c>
      <c r="F161">
        <v>0.26164175000000001</v>
      </c>
      <c r="G161">
        <v>0.26154398000000001</v>
      </c>
      <c r="H161">
        <v>0.26154398000000001</v>
      </c>
      <c r="I161">
        <v>0.18767253</v>
      </c>
      <c r="J161">
        <v>5.9013288999999997E-2</v>
      </c>
      <c r="K161">
        <v>1.4858158E-2</v>
      </c>
      <c r="L161">
        <v>0</v>
      </c>
      <c r="M161">
        <v>9.7779499999999994E-5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9.7779499999999994E-5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-4.7459731999999998E-2</v>
      </c>
      <c r="AQ161">
        <v>-6.0424399999999996E-3</v>
      </c>
      <c r="AR161">
        <v>1.7024932E-2</v>
      </c>
      <c r="AS161">
        <v>-1.1344708E-2</v>
      </c>
      <c r="AT161">
        <v>-7.7002289999999996E-4</v>
      </c>
      <c r="AU161">
        <v>-3.4065129E-2</v>
      </c>
      <c r="AV161">
        <v>-1.2262365000000001E-2</v>
      </c>
      <c r="AW161">
        <v>-9.5908626999999996E-2</v>
      </c>
      <c r="AX161">
        <v>0</v>
      </c>
      <c r="AY161">
        <v>6.9578582E-2</v>
      </c>
      <c r="AZ161">
        <v>1.0024095E-2</v>
      </c>
      <c r="BA161">
        <v>-2.4524728999999999E-2</v>
      </c>
      <c r="BB161">
        <v>1.1325985E-2</v>
      </c>
    </row>
    <row r="162" spans="1:54" x14ac:dyDescent="0.45">
      <c r="A162">
        <v>1866</v>
      </c>
      <c r="B162">
        <v>0.37504480000000001</v>
      </c>
      <c r="C162">
        <v>0.21907858999999999</v>
      </c>
      <c r="D162">
        <v>-2.4237499999999999E-2</v>
      </c>
      <c r="E162">
        <v>0.18020370999999999</v>
      </c>
      <c r="F162">
        <v>0.26482800000000001</v>
      </c>
      <c r="G162">
        <v>0.26472348000000001</v>
      </c>
      <c r="H162">
        <v>0.26472348000000001</v>
      </c>
      <c r="I162">
        <v>0.18953780000000001</v>
      </c>
      <c r="J162">
        <v>5.9987192000000002E-2</v>
      </c>
      <c r="K162">
        <v>1.5198487E-2</v>
      </c>
      <c r="L162">
        <v>0</v>
      </c>
      <c r="M162">
        <v>1.0452E-4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1.0452E-4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-4.9152493999999998E-2</v>
      </c>
      <c r="AQ162">
        <v>-7.597594E-3</v>
      </c>
      <c r="AR162">
        <v>1.9712103000000002E-2</v>
      </c>
      <c r="AS162">
        <v>-1.2090383999999999E-2</v>
      </c>
      <c r="AT162">
        <v>-8.0534477000000001E-4</v>
      </c>
      <c r="AU162">
        <v>-3.6097157999999997E-2</v>
      </c>
      <c r="AV162">
        <v>-1.2274115E-2</v>
      </c>
      <c r="AW162">
        <v>-0.10284486</v>
      </c>
      <c r="AX162">
        <v>0</v>
      </c>
      <c r="AY162">
        <v>7.0158542000000004E-2</v>
      </c>
      <c r="AZ162">
        <v>1.0189732E-2</v>
      </c>
      <c r="BA162">
        <v>-2.4548231E-2</v>
      </c>
      <c r="BB162">
        <v>1.157302E-2</v>
      </c>
    </row>
    <row r="163" spans="1:54" x14ac:dyDescent="0.45">
      <c r="A163">
        <v>1867</v>
      </c>
      <c r="B163">
        <v>0.37953974000000001</v>
      </c>
      <c r="C163">
        <v>0.22901714000000001</v>
      </c>
      <c r="D163">
        <v>-2.4600625000000001E-2</v>
      </c>
      <c r="E163">
        <v>0.17512322999999999</v>
      </c>
      <c r="F163">
        <v>0.26787348</v>
      </c>
      <c r="G163">
        <v>0.26776222</v>
      </c>
      <c r="H163">
        <v>0.26776222</v>
      </c>
      <c r="I163">
        <v>0.19140241999999999</v>
      </c>
      <c r="J163">
        <v>6.0821037000000001E-2</v>
      </c>
      <c r="K163">
        <v>1.5538754E-2</v>
      </c>
      <c r="L163">
        <v>0</v>
      </c>
      <c r="M163">
        <v>1.112605E-4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1.112605E-4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-5.0998162999999999E-2</v>
      </c>
      <c r="AQ163">
        <v>-9.2933436000000001E-3</v>
      </c>
      <c r="AR163">
        <v>2.2645604E-2</v>
      </c>
      <c r="AS163">
        <v>-1.2897937999999999E-2</v>
      </c>
      <c r="AT163">
        <v>-8.4029259E-4</v>
      </c>
      <c r="AU163">
        <v>-3.8373087E-2</v>
      </c>
      <c r="AV163">
        <v>-1.2239105E-2</v>
      </c>
      <c r="AW163">
        <v>-0.11011074999999999</v>
      </c>
      <c r="AX163">
        <v>0</v>
      </c>
      <c r="AY163">
        <v>7.0686379999999993E-2</v>
      </c>
      <c r="AZ163">
        <v>1.0331554E-2</v>
      </c>
      <c r="BA163">
        <v>-2.4478211E-2</v>
      </c>
      <c r="BB163">
        <v>1.1818943E-2</v>
      </c>
    </row>
    <row r="164" spans="1:54" x14ac:dyDescent="0.45">
      <c r="A164">
        <v>1868</v>
      </c>
      <c r="B164">
        <v>0.40476501999999998</v>
      </c>
      <c r="C164">
        <v>0.23107338999999999</v>
      </c>
      <c r="D164">
        <v>-2.5725000000000001E-3</v>
      </c>
      <c r="E164">
        <v>0.17626412999999999</v>
      </c>
      <c r="F164">
        <v>0.27138324000000003</v>
      </c>
      <c r="G164">
        <v>0.27126523000000002</v>
      </c>
      <c r="H164">
        <v>0.27126523000000002</v>
      </c>
      <c r="I164">
        <v>0.19373219</v>
      </c>
      <c r="J164">
        <v>6.1654089000000002E-2</v>
      </c>
      <c r="K164">
        <v>1.5878959000000002E-2</v>
      </c>
      <c r="L164">
        <v>0</v>
      </c>
      <c r="M164">
        <v>1.180075E-4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1.180075E-4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-5.2157318000000001E-2</v>
      </c>
      <c r="AQ164">
        <v>-9.6450111999999994E-3</v>
      </c>
      <c r="AR164">
        <v>2.3633090999999998E-2</v>
      </c>
      <c r="AS164">
        <v>-1.3642809000000001E-2</v>
      </c>
      <c r="AT164">
        <v>-8.7539346999999999E-4</v>
      </c>
      <c r="AU164">
        <v>-3.9467226000000001E-2</v>
      </c>
      <c r="AV164">
        <v>-1.2159969E-2</v>
      </c>
      <c r="AW164">
        <v>-0.11236826</v>
      </c>
      <c r="AX164">
        <v>0</v>
      </c>
      <c r="AY164">
        <v>7.1213652000000002E-2</v>
      </c>
      <c r="AZ164">
        <v>1.0473245000000001E-2</v>
      </c>
      <c r="BA164">
        <v>-2.4319938999999999E-2</v>
      </c>
      <c r="BB164">
        <v>1.2039516E-2</v>
      </c>
    </row>
    <row r="165" spans="1:54" x14ac:dyDescent="0.45">
      <c r="A165">
        <v>1869</v>
      </c>
      <c r="B165">
        <v>0.44070511000000001</v>
      </c>
      <c r="C165">
        <v>0.22284839000000001</v>
      </c>
      <c r="D165">
        <v>3.5533750000000003E-2</v>
      </c>
      <c r="E165">
        <v>0.18232298</v>
      </c>
      <c r="F165">
        <v>0.27535688000000003</v>
      </c>
      <c r="G165">
        <v>0.27523214000000001</v>
      </c>
      <c r="H165">
        <v>0.27523214000000001</v>
      </c>
      <c r="I165">
        <v>0.19652669</v>
      </c>
      <c r="J165">
        <v>6.2486347999999997E-2</v>
      </c>
      <c r="K165">
        <v>1.6219101999999999E-2</v>
      </c>
      <c r="L165">
        <v>0</v>
      </c>
      <c r="M165">
        <v>1.2474799999999999E-4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1.2474799999999999E-4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-5.2479537E-2</v>
      </c>
      <c r="AQ165">
        <v>-9.0341388000000009E-3</v>
      </c>
      <c r="AR165">
        <v>2.3140944E-2</v>
      </c>
      <c r="AS165">
        <v>-1.4243782E-2</v>
      </c>
      <c r="AT165">
        <v>-9.0930967E-4</v>
      </c>
      <c r="AU165">
        <v>-3.9355714999999999E-2</v>
      </c>
      <c r="AV165">
        <v>-1.2077536E-2</v>
      </c>
      <c r="AW165">
        <v>-0.11096323</v>
      </c>
      <c r="AX165">
        <v>0</v>
      </c>
      <c r="AY165">
        <v>7.1740360000000003E-2</v>
      </c>
      <c r="AZ165">
        <v>1.0614807E-2</v>
      </c>
      <c r="BA165">
        <v>-2.4155072E-2</v>
      </c>
      <c r="BB165">
        <v>1.2208761E-2</v>
      </c>
    </row>
    <row r="166" spans="1:54" x14ac:dyDescent="0.45">
      <c r="A166">
        <v>1870</v>
      </c>
      <c r="B166">
        <v>0.46986860000000003</v>
      </c>
      <c r="C166">
        <v>0.21873588999999999</v>
      </c>
      <c r="D166">
        <v>6.4128749999999998E-2</v>
      </c>
      <c r="E166">
        <v>0.18700396</v>
      </c>
      <c r="F166">
        <v>0.27938161</v>
      </c>
      <c r="G166">
        <v>0.27925014999999997</v>
      </c>
      <c r="H166">
        <v>0.27925014999999997</v>
      </c>
      <c r="I166">
        <v>0.19931973</v>
      </c>
      <c r="J166">
        <v>6.3456242999999996E-2</v>
      </c>
      <c r="K166">
        <v>1.6474173000000002E-2</v>
      </c>
      <c r="L166">
        <v>0</v>
      </c>
      <c r="M166">
        <v>1.314625E-4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1.314625E-4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-5.2863649999999998E-2</v>
      </c>
      <c r="AQ166">
        <v>-8.8125831000000002E-3</v>
      </c>
      <c r="AR166">
        <v>2.3232955999999999E-2</v>
      </c>
      <c r="AS166">
        <v>-1.4921296000000001E-2</v>
      </c>
      <c r="AT166">
        <v>-9.4455323000000005E-4</v>
      </c>
      <c r="AU166">
        <v>-3.9414220999999999E-2</v>
      </c>
      <c r="AV166">
        <v>-1.2003954000000001E-2</v>
      </c>
      <c r="AW166">
        <v>-0.11099852</v>
      </c>
      <c r="AX166">
        <v>0</v>
      </c>
      <c r="AY166">
        <v>7.2317464999999997E-2</v>
      </c>
      <c r="AZ166">
        <v>1.0779786E-2</v>
      </c>
      <c r="BA166">
        <v>-2.4007906999999998E-2</v>
      </c>
      <c r="BB166">
        <v>1.2395183000000001E-2</v>
      </c>
    </row>
    <row r="167" spans="1:54" x14ac:dyDescent="0.45">
      <c r="A167">
        <v>1871</v>
      </c>
      <c r="B167">
        <v>0.46881911999999998</v>
      </c>
      <c r="C167">
        <v>0.21942130000000001</v>
      </c>
      <c r="D167">
        <v>6.7269999999999996E-2</v>
      </c>
      <c r="E167">
        <v>0.18212782</v>
      </c>
      <c r="F167">
        <v>0.28378389999999998</v>
      </c>
      <c r="G167">
        <v>0.28364571</v>
      </c>
      <c r="H167">
        <v>0.28364571</v>
      </c>
      <c r="I167">
        <v>0.20257629999999999</v>
      </c>
      <c r="J167">
        <v>6.4425220000000005E-2</v>
      </c>
      <c r="K167">
        <v>1.6644197999999999E-2</v>
      </c>
      <c r="L167">
        <v>0</v>
      </c>
      <c r="M167">
        <v>1.3819E-4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1.3819E-4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-5.6344098000000002E-2</v>
      </c>
      <c r="AQ167">
        <v>-9.2396388999999995E-3</v>
      </c>
      <c r="AR167">
        <v>2.4368931999999999E-2</v>
      </c>
      <c r="AS167">
        <v>-1.5915835999999999E-2</v>
      </c>
      <c r="AT167">
        <v>-1.0686962999999999E-3</v>
      </c>
      <c r="AU167">
        <v>-4.1942655000000002E-2</v>
      </c>
      <c r="AV167">
        <v>-1.2546203000000001E-2</v>
      </c>
      <c r="AW167">
        <v>-0.11690623</v>
      </c>
      <c r="AX167">
        <v>0</v>
      </c>
      <c r="AY167">
        <v>7.2893918000000002E-2</v>
      </c>
      <c r="AZ167">
        <v>1.0944615E-2</v>
      </c>
      <c r="BA167">
        <v>-2.5092406000000001E-2</v>
      </c>
      <c r="BB167">
        <v>1.2848122E-2</v>
      </c>
    </row>
    <row r="168" spans="1:54" x14ac:dyDescent="0.45">
      <c r="A168">
        <v>1872</v>
      </c>
      <c r="B168">
        <v>0.42277263999999998</v>
      </c>
      <c r="C168">
        <v>0.20708380000000001</v>
      </c>
      <c r="D168">
        <v>5.1760624999999998E-2</v>
      </c>
      <c r="E168">
        <v>0.16392822000000001</v>
      </c>
      <c r="F168">
        <v>0.28859483000000002</v>
      </c>
      <c r="G168">
        <v>0.28844987999999999</v>
      </c>
      <c r="H168">
        <v>0.28844987999999999</v>
      </c>
      <c r="I168">
        <v>0.20629581999999999</v>
      </c>
      <c r="J168">
        <v>6.5254856E-2</v>
      </c>
      <c r="K168">
        <v>1.68992E-2</v>
      </c>
      <c r="L168">
        <v>0</v>
      </c>
      <c r="M168">
        <v>1.4495E-4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1.4495E-4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-6.2365425000000002E-2</v>
      </c>
      <c r="AQ168">
        <v>-1.0027339E-2</v>
      </c>
      <c r="AR168">
        <v>2.6470494000000001E-2</v>
      </c>
      <c r="AS168">
        <v>-1.7796629000000001E-2</v>
      </c>
      <c r="AT168">
        <v>-1.3118981E-3</v>
      </c>
      <c r="AU168">
        <v>-4.4639654000000001E-2</v>
      </c>
      <c r="AV168">
        <v>-1.5060397999999999E-2</v>
      </c>
      <c r="AW168">
        <v>-0.13132119</v>
      </c>
      <c r="AX168">
        <v>0</v>
      </c>
      <c r="AY168">
        <v>7.3429886E-2</v>
      </c>
      <c r="AZ168">
        <v>1.1085746E-2</v>
      </c>
      <c r="BA168">
        <v>-3.0120795999999998E-2</v>
      </c>
      <c r="BB168">
        <v>1.4625166E-2</v>
      </c>
    </row>
    <row r="169" spans="1:54" x14ac:dyDescent="0.45">
      <c r="A169">
        <v>1873</v>
      </c>
      <c r="B169">
        <v>0.36978898999999998</v>
      </c>
      <c r="C169">
        <v>0.19337546999999999</v>
      </c>
      <c r="D169">
        <v>2.6512500000000001E-2</v>
      </c>
      <c r="E169">
        <v>0.14990102</v>
      </c>
      <c r="F169">
        <v>0.29395159999999998</v>
      </c>
      <c r="G169">
        <v>0.29379989000000001</v>
      </c>
      <c r="H169">
        <v>0.29379989000000001</v>
      </c>
      <c r="I169">
        <v>0.21047701999999999</v>
      </c>
      <c r="J169">
        <v>6.6083710000000004E-2</v>
      </c>
      <c r="K169">
        <v>1.7239154999999999E-2</v>
      </c>
      <c r="L169">
        <v>0</v>
      </c>
      <c r="M169">
        <v>1.5171E-4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1.5171E-4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-6.6540857999999994E-2</v>
      </c>
      <c r="AQ169">
        <v>-1.1084442E-2</v>
      </c>
      <c r="AR169">
        <v>2.9047027E-2</v>
      </c>
      <c r="AS169">
        <v>-1.9773777999999999E-2</v>
      </c>
      <c r="AT169">
        <v>-1.5061586000000001E-3</v>
      </c>
      <c r="AU169">
        <v>-4.5973730999999997E-2</v>
      </c>
      <c r="AV169">
        <v>-1.7249776000000001E-2</v>
      </c>
      <c r="AW169">
        <v>-0.14458752999999999</v>
      </c>
      <c r="AX169">
        <v>0</v>
      </c>
      <c r="AY169">
        <v>7.3976422999999999E-2</v>
      </c>
      <c r="AZ169">
        <v>1.1226748999999999E-2</v>
      </c>
      <c r="BA169">
        <v>-3.4499552000000003E-2</v>
      </c>
      <c r="BB169">
        <v>1.6374188000000001E-2</v>
      </c>
    </row>
    <row r="170" spans="1:54" x14ac:dyDescent="0.45">
      <c r="A170">
        <v>1874</v>
      </c>
      <c r="B170">
        <v>0.35373473999999999</v>
      </c>
      <c r="C170">
        <v>0.20125776000000001</v>
      </c>
      <c r="D170">
        <v>-2.1874984999999999E-5</v>
      </c>
      <c r="E170">
        <v>0.15249886000000001</v>
      </c>
      <c r="F170">
        <v>0.30023224999999998</v>
      </c>
      <c r="G170">
        <v>0.30007378000000001</v>
      </c>
      <c r="H170">
        <v>0.30007378000000001</v>
      </c>
      <c r="I170">
        <v>0.21558294</v>
      </c>
      <c r="J170">
        <v>6.6911783000000002E-2</v>
      </c>
      <c r="K170">
        <v>1.7579048999999999E-2</v>
      </c>
      <c r="L170">
        <v>0</v>
      </c>
      <c r="M170">
        <v>1.5846999999999999E-4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1.5846999999999999E-4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-6.634168E-2</v>
      </c>
      <c r="AQ170">
        <v>-1.1734489000000001E-2</v>
      </c>
      <c r="AR170">
        <v>3.0057773999999999E-2</v>
      </c>
      <c r="AS170">
        <v>-2.0224248E-2</v>
      </c>
      <c r="AT170">
        <v>-1.581615E-3</v>
      </c>
      <c r="AU170">
        <v>-4.5223785000000002E-2</v>
      </c>
      <c r="AV170">
        <v>-1.7635317000000001E-2</v>
      </c>
      <c r="AW170">
        <v>-0.14859040000000001</v>
      </c>
      <c r="AX170">
        <v>0</v>
      </c>
      <c r="AY170">
        <v>7.4522405999999999E-2</v>
      </c>
      <c r="AZ170">
        <v>1.1367624E-2</v>
      </c>
      <c r="BA170">
        <v>-3.5270634000000002E-2</v>
      </c>
      <c r="BB170">
        <v>1.6579290999999999E-2</v>
      </c>
    </row>
    <row r="171" spans="1:54" x14ac:dyDescent="0.45">
      <c r="A171">
        <v>1875</v>
      </c>
      <c r="B171">
        <v>0.33246100000000001</v>
      </c>
      <c r="C171">
        <v>0.19406089000000001</v>
      </c>
      <c r="D171">
        <v>-2.0846875000000001E-2</v>
      </c>
      <c r="E171">
        <v>0.15924699</v>
      </c>
      <c r="F171">
        <v>0.30702371000000001</v>
      </c>
      <c r="G171">
        <v>0.30685847999999999</v>
      </c>
      <c r="H171">
        <v>0.30685847999999999</v>
      </c>
      <c r="I171">
        <v>0.22114772999999999</v>
      </c>
      <c r="J171">
        <v>6.7876810999999995E-2</v>
      </c>
      <c r="K171">
        <v>1.7833933999999999E-2</v>
      </c>
      <c r="L171">
        <v>0</v>
      </c>
      <c r="M171">
        <v>1.6522999999999999E-4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1.6522999999999999E-4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-6.5586963999999998E-2</v>
      </c>
      <c r="AQ171">
        <v>-1.1686075000000001E-2</v>
      </c>
      <c r="AR171">
        <v>3.0126613999999999E-2</v>
      </c>
      <c r="AS171">
        <v>-2.0708823000000001E-2</v>
      </c>
      <c r="AT171">
        <v>-1.6465239000000001E-3</v>
      </c>
      <c r="AU171">
        <v>-4.3752101000000002E-2</v>
      </c>
      <c r="AV171">
        <v>-1.7920055000000001E-2</v>
      </c>
      <c r="AW171">
        <v>-0.14979211000000001</v>
      </c>
      <c r="AX171">
        <v>0</v>
      </c>
      <c r="AY171">
        <v>7.5118305999999996E-2</v>
      </c>
      <c r="AZ171">
        <v>1.1531804E-2</v>
      </c>
      <c r="BA171">
        <v>-3.5840111000000001E-2</v>
      </c>
      <c r="BB171">
        <v>1.6792354999999998E-2</v>
      </c>
    </row>
    <row r="172" spans="1:54" x14ac:dyDescent="0.45">
      <c r="A172">
        <v>1876</v>
      </c>
      <c r="B172">
        <v>0.28830947000000001</v>
      </c>
      <c r="C172">
        <v>0.15293588999999999</v>
      </c>
      <c r="D172">
        <v>-3.1731875E-2</v>
      </c>
      <c r="E172">
        <v>0.16710546000000001</v>
      </c>
      <c r="F172">
        <v>0.31418656</v>
      </c>
      <c r="G172">
        <v>0.31401424</v>
      </c>
      <c r="H172">
        <v>0.31401424</v>
      </c>
      <c r="I172">
        <v>0.22716948000000001</v>
      </c>
      <c r="J172">
        <v>6.8840934000000006E-2</v>
      </c>
      <c r="K172">
        <v>1.8003834E-2</v>
      </c>
      <c r="L172">
        <v>0</v>
      </c>
      <c r="M172">
        <v>1.7231500000000001E-4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1.7231500000000001E-4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-6.6558913999999997E-2</v>
      </c>
      <c r="AQ172">
        <v>-1.0574587999999999E-2</v>
      </c>
      <c r="AR172">
        <v>2.9097841999999999E-2</v>
      </c>
      <c r="AS172">
        <v>-2.1644462E-2</v>
      </c>
      <c r="AT172">
        <v>-1.7403185E-3</v>
      </c>
      <c r="AU172">
        <v>-4.3444072E-2</v>
      </c>
      <c r="AV172">
        <v>-1.8253315999999999E-2</v>
      </c>
      <c r="AW172">
        <v>-0.14866752</v>
      </c>
      <c r="AX172">
        <v>0</v>
      </c>
      <c r="AY172">
        <v>7.5713565999999996E-2</v>
      </c>
      <c r="AZ172">
        <v>1.1695835999999999E-2</v>
      </c>
      <c r="BA172">
        <v>-3.6506630999999998E-2</v>
      </c>
      <c r="BB172">
        <v>1.7242561E-2</v>
      </c>
    </row>
    <row r="173" spans="1:54" x14ac:dyDescent="0.45">
      <c r="A173">
        <v>1877</v>
      </c>
      <c r="B173">
        <v>0.29298152999999999</v>
      </c>
      <c r="C173">
        <v>0.14848068</v>
      </c>
      <c r="D173">
        <v>-3.5157500000000001E-2</v>
      </c>
      <c r="E173">
        <v>0.17965834999999999</v>
      </c>
      <c r="F173">
        <v>0.32221422</v>
      </c>
      <c r="G173">
        <v>0.3220343</v>
      </c>
      <c r="H173">
        <v>0.3220343</v>
      </c>
      <c r="I173">
        <v>0.23410923</v>
      </c>
      <c r="J173">
        <v>6.9666423000000005E-2</v>
      </c>
      <c r="K173">
        <v>1.8258648999999998E-2</v>
      </c>
      <c r="L173">
        <v>0</v>
      </c>
      <c r="M173">
        <v>1.7992E-4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1.7992E-4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-6.5808976000000005E-2</v>
      </c>
      <c r="AQ173">
        <v>-9.0582470999999998E-3</v>
      </c>
      <c r="AR173">
        <v>2.7325623E-2</v>
      </c>
      <c r="AS173">
        <v>-2.1951029E-2</v>
      </c>
      <c r="AT173">
        <v>-1.8211010000000001E-3</v>
      </c>
      <c r="AU173">
        <v>-4.1731608000000003E-2</v>
      </c>
      <c r="AV173">
        <v>-1.8572614000000001E-2</v>
      </c>
      <c r="AW173">
        <v>-0.1451916</v>
      </c>
      <c r="AX173">
        <v>0</v>
      </c>
      <c r="AY173">
        <v>7.6257722E-2</v>
      </c>
      <c r="AZ173">
        <v>1.1836286999999999E-2</v>
      </c>
      <c r="BA173">
        <v>-3.7145228000000002E-2</v>
      </c>
      <c r="BB173">
        <v>1.7495921000000001E-2</v>
      </c>
    </row>
    <row r="174" spans="1:54" x14ac:dyDescent="0.45">
      <c r="A174">
        <v>1878</v>
      </c>
      <c r="B174">
        <v>0.33420940999999998</v>
      </c>
      <c r="C174">
        <v>0.18035255</v>
      </c>
      <c r="D174">
        <v>-3.6675625000000003E-2</v>
      </c>
      <c r="E174">
        <v>0.19053248</v>
      </c>
      <c r="F174">
        <v>0.33077946000000003</v>
      </c>
      <c r="G174">
        <v>0.33059155000000001</v>
      </c>
      <c r="H174">
        <v>0.33059155000000001</v>
      </c>
      <c r="I174">
        <v>0.24150205</v>
      </c>
      <c r="J174">
        <v>7.0491140999999993E-2</v>
      </c>
      <c r="K174">
        <v>1.8598356E-2</v>
      </c>
      <c r="L174">
        <v>0</v>
      </c>
      <c r="M174">
        <v>1.8791500000000001E-4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1.8791500000000001E-4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-6.4400440000000003E-2</v>
      </c>
      <c r="AQ174">
        <v>-8.5662971999999997E-3</v>
      </c>
      <c r="AR174">
        <v>2.7419249999999999E-2</v>
      </c>
      <c r="AS174">
        <v>-2.2286344999999999E-2</v>
      </c>
      <c r="AT174">
        <v>-1.8883125E-3</v>
      </c>
      <c r="AU174">
        <v>-4.0239225000000003E-2</v>
      </c>
      <c r="AV174">
        <v>-1.883951E-2</v>
      </c>
      <c r="AW174">
        <v>-0.14479369</v>
      </c>
      <c r="AX174">
        <v>0</v>
      </c>
      <c r="AY174">
        <v>7.6801332999999999E-2</v>
      </c>
      <c r="AZ174">
        <v>1.1976611E-2</v>
      </c>
      <c r="BA174">
        <v>-3.7679021E-2</v>
      </c>
      <c r="BB174">
        <v>1.7848222E-2</v>
      </c>
    </row>
    <row r="175" spans="1:54" x14ac:dyDescent="0.45">
      <c r="A175">
        <v>1879</v>
      </c>
      <c r="B175">
        <v>0.36824600000000002</v>
      </c>
      <c r="C175">
        <v>0.20194318</v>
      </c>
      <c r="D175">
        <v>-2.9553125E-2</v>
      </c>
      <c r="E175">
        <v>0.19585594000000001</v>
      </c>
      <c r="F175">
        <v>0.33979480000000001</v>
      </c>
      <c r="G175">
        <v>0.33959850000000003</v>
      </c>
      <c r="H175">
        <v>0.33959850000000003</v>
      </c>
      <c r="I175">
        <v>0.24934540999999999</v>
      </c>
      <c r="J175">
        <v>7.1315089999999998E-2</v>
      </c>
      <c r="K175">
        <v>1.8938000999999999E-2</v>
      </c>
      <c r="L175">
        <v>0</v>
      </c>
      <c r="M175">
        <v>1.963E-4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1.963E-4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-6.5545249E-2</v>
      </c>
      <c r="AQ175">
        <v>-8.8417465000000008E-3</v>
      </c>
      <c r="AR175">
        <v>2.8180541999999999E-2</v>
      </c>
      <c r="AS175">
        <v>-2.3264949E-2</v>
      </c>
      <c r="AT175">
        <v>-1.9702552999999999E-3</v>
      </c>
      <c r="AU175">
        <v>-4.0553223999999999E-2</v>
      </c>
      <c r="AV175">
        <v>-1.9095616999999999E-2</v>
      </c>
      <c r="AW175">
        <v>-0.14784647000000001</v>
      </c>
      <c r="AX175">
        <v>0</v>
      </c>
      <c r="AY175">
        <v>7.7344402000000007E-2</v>
      </c>
      <c r="AZ175">
        <v>1.2116808999999999E-2</v>
      </c>
      <c r="BA175">
        <v>-3.8191232999999998E-2</v>
      </c>
      <c r="BB175">
        <v>1.8182879999999998E-2</v>
      </c>
    </row>
    <row r="176" spans="1:54" x14ac:dyDescent="0.45">
      <c r="A176">
        <v>1880</v>
      </c>
      <c r="B176">
        <v>0.39995496000000003</v>
      </c>
      <c r="C176">
        <v>0.21565150999999999</v>
      </c>
      <c r="D176">
        <v>-9.4237499999999998E-3</v>
      </c>
      <c r="E176">
        <v>0.19372719999999999</v>
      </c>
      <c r="F176">
        <v>0.34985586000000002</v>
      </c>
      <c r="G176">
        <v>0.34965085000000001</v>
      </c>
      <c r="H176">
        <v>0.34965085000000001</v>
      </c>
      <c r="I176">
        <v>0.25809794000000003</v>
      </c>
      <c r="J176">
        <v>7.2275322000000003E-2</v>
      </c>
      <c r="K176">
        <v>1.9277584E-2</v>
      </c>
      <c r="L176">
        <v>0</v>
      </c>
      <c r="M176">
        <v>2.0500999999999999E-4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2.0500999999999999E-4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-7.1123292000000005E-2</v>
      </c>
      <c r="AQ176">
        <v>-9.8550436000000002E-3</v>
      </c>
      <c r="AR176">
        <v>2.9226149999999999E-2</v>
      </c>
      <c r="AS176">
        <v>-2.5550657000000001E-2</v>
      </c>
      <c r="AT176">
        <v>-2.0891020999999998E-3</v>
      </c>
      <c r="AU176">
        <v>-4.3505203999999999E-2</v>
      </c>
      <c r="AV176">
        <v>-1.9349436000000001E-2</v>
      </c>
      <c r="AW176">
        <v>-0.15504418</v>
      </c>
      <c r="AX176">
        <v>0</v>
      </c>
      <c r="AY176">
        <v>7.7936916999999994E-2</v>
      </c>
      <c r="AZ176">
        <v>1.2280202E-2</v>
      </c>
      <c r="BA176">
        <v>-3.8698873000000002E-2</v>
      </c>
      <c r="BB176">
        <v>1.8520569000000001E-2</v>
      </c>
    </row>
    <row r="177" spans="1:54" x14ac:dyDescent="0.45">
      <c r="A177">
        <v>1881</v>
      </c>
      <c r="B177">
        <v>0.42920522999999999</v>
      </c>
      <c r="C177">
        <v>0.22284839000000001</v>
      </c>
      <c r="D177">
        <v>1.064E-2</v>
      </c>
      <c r="E177">
        <v>0.19571685</v>
      </c>
      <c r="F177">
        <v>0.36049884999999998</v>
      </c>
      <c r="G177">
        <v>0.36028473999999999</v>
      </c>
      <c r="H177">
        <v>0.36028473999999999</v>
      </c>
      <c r="I177">
        <v>0.26729608999999999</v>
      </c>
      <c r="J177">
        <v>7.3371540999999998E-2</v>
      </c>
      <c r="K177">
        <v>1.9617104999999999E-2</v>
      </c>
      <c r="L177">
        <v>0</v>
      </c>
      <c r="M177">
        <v>2.1410999999999999E-4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2.1410999999999999E-4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-7.4041239999999994E-2</v>
      </c>
      <c r="AQ177">
        <v>-1.0117717E-2</v>
      </c>
      <c r="AR177">
        <v>2.9530674999999999E-2</v>
      </c>
      <c r="AS177">
        <v>-2.7497615E-2</v>
      </c>
      <c r="AT177">
        <v>-2.2328147999999999E-3</v>
      </c>
      <c r="AU177">
        <v>-4.3490249000000002E-2</v>
      </c>
      <c r="AV177">
        <v>-2.0233518999999998E-2</v>
      </c>
      <c r="AW177">
        <v>-0.16054125</v>
      </c>
      <c r="AX177">
        <v>0</v>
      </c>
      <c r="AY177">
        <v>7.8578669000000004E-2</v>
      </c>
      <c r="AZ177">
        <v>1.2466741999999999E-2</v>
      </c>
      <c r="BA177">
        <v>-4.0467039000000003E-2</v>
      </c>
      <c r="BB177">
        <v>1.9222109000000001E-2</v>
      </c>
    </row>
    <row r="178" spans="1:54" x14ac:dyDescent="0.45">
      <c r="A178">
        <v>1882</v>
      </c>
      <c r="B178">
        <v>0.33982024999999999</v>
      </c>
      <c r="C178">
        <v>0.11112547</v>
      </c>
      <c r="D178">
        <v>2.1052499999999998E-2</v>
      </c>
      <c r="E178">
        <v>0.20764228000000001</v>
      </c>
      <c r="F178">
        <v>0.37066673</v>
      </c>
      <c r="G178">
        <v>0.37044305999999999</v>
      </c>
      <c r="H178">
        <v>0.37044305999999999</v>
      </c>
      <c r="I178">
        <v>0.27602009</v>
      </c>
      <c r="J178">
        <v>7.4466405999999999E-2</v>
      </c>
      <c r="K178">
        <v>1.9956564E-2</v>
      </c>
      <c r="L178">
        <v>0</v>
      </c>
      <c r="M178">
        <v>2.2366500000000001E-4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2.2366500000000001E-4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-7.4124864999999998E-2</v>
      </c>
      <c r="AQ178">
        <v>-9.8779985000000004E-3</v>
      </c>
      <c r="AR178">
        <v>2.9462459E-2</v>
      </c>
      <c r="AS178">
        <v>-2.8575264E-2</v>
      </c>
      <c r="AT178">
        <v>-2.3000780000000001E-3</v>
      </c>
      <c r="AU178">
        <v>-4.2891731000000002E-2</v>
      </c>
      <c r="AV178">
        <v>-1.9942253E-2</v>
      </c>
      <c r="AW178">
        <v>-0.16013319000000001</v>
      </c>
      <c r="AX178">
        <v>0</v>
      </c>
      <c r="AY178">
        <v>7.9238410999999995E-2</v>
      </c>
      <c r="AZ178">
        <v>1.2653060000000001E-2</v>
      </c>
      <c r="BA178">
        <v>-3.9884506E-2</v>
      </c>
      <c r="BB178">
        <v>1.922664E-2</v>
      </c>
    </row>
    <row r="179" spans="1:54" x14ac:dyDescent="0.45">
      <c r="A179">
        <v>1883</v>
      </c>
      <c r="B179">
        <v>-0.56353326000000004</v>
      </c>
      <c r="C179">
        <v>-0.80253494999999997</v>
      </c>
      <c r="D179">
        <v>2.1901250000000001E-2</v>
      </c>
      <c r="E179">
        <v>0.21710044000000001</v>
      </c>
      <c r="F179">
        <v>0.38036098000000002</v>
      </c>
      <c r="G179">
        <v>0.38012737000000002</v>
      </c>
      <c r="H179">
        <v>0.38012737000000002</v>
      </c>
      <c r="I179">
        <v>0.28427149000000002</v>
      </c>
      <c r="J179">
        <v>7.5559923000000001E-2</v>
      </c>
      <c r="K179">
        <v>2.0295961000000001E-2</v>
      </c>
      <c r="L179">
        <v>0</v>
      </c>
      <c r="M179">
        <v>2.3361000000000001E-4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2.3361000000000001E-4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-7.6223340000000001E-2</v>
      </c>
      <c r="AQ179">
        <v>-1.0250885E-2</v>
      </c>
      <c r="AR179">
        <v>3.0127086000000001E-2</v>
      </c>
      <c r="AS179">
        <v>-3.0110013000000001E-2</v>
      </c>
      <c r="AT179">
        <v>-2.3480375E-3</v>
      </c>
      <c r="AU179">
        <v>-4.4677166999999997E-2</v>
      </c>
      <c r="AV179">
        <v>-1.8964323000000002E-2</v>
      </c>
      <c r="AW179">
        <v>-0.16076488</v>
      </c>
      <c r="AX179">
        <v>0</v>
      </c>
      <c r="AY179">
        <v>7.9916147000000007E-2</v>
      </c>
      <c r="AZ179">
        <v>1.2839157E-2</v>
      </c>
      <c r="BA179">
        <v>-3.7928647000000003E-2</v>
      </c>
      <c r="BB179">
        <v>1.8901016E-2</v>
      </c>
    </row>
    <row r="180" spans="1:54" x14ac:dyDescent="0.45">
      <c r="A180">
        <v>1884</v>
      </c>
      <c r="B180">
        <v>-1.3017753999999999</v>
      </c>
      <c r="C180">
        <v>-1.5373015999999999</v>
      </c>
      <c r="D180">
        <v>1.0583125000000001E-2</v>
      </c>
      <c r="E180">
        <v>0.22494310000000001</v>
      </c>
      <c r="F180">
        <v>0.38990513999999998</v>
      </c>
      <c r="G180">
        <v>0.38966118999999999</v>
      </c>
      <c r="H180">
        <v>0.38966118999999999</v>
      </c>
      <c r="I180">
        <v>0.29251018000000001</v>
      </c>
      <c r="J180">
        <v>7.6515720999999995E-2</v>
      </c>
      <c r="K180">
        <v>2.0635296000000001E-2</v>
      </c>
      <c r="L180">
        <v>0</v>
      </c>
      <c r="M180">
        <v>2.43945E-4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2.43945E-4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-7.6438974000000007E-2</v>
      </c>
      <c r="AQ180">
        <v>-1.0462766E-2</v>
      </c>
      <c r="AR180">
        <v>3.1103270999999998E-2</v>
      </c>
      <c r="AS180">
        <v>-3.1289180999999999E-2</v>
      </c>
      <c r="AT180">
        <v>-2.4368781E-3</v>
      </c>
      <c r="AU180">
        <v>-4.4279045000000003E-2</v>
      </c>
      <c r="AV180">
        <v>-1.9074375000000001E-2</v>
      </c>
      <c r="AW180">
        <v>-0.16319168000000001</v>
      </c>
      <c r="AX180">
        <v>0</v>
      </c>
      <c r="AY180">
        <v>8.0543428E-2</v>
      </c>
      <c r="AZ180">
        <v>1.3001822E-2</v>
      </c>
      <c r="BA180">
        <v>-3.8148749000000003E-2</v>
      </c>
      <c r="BB180">
        <v>1.9272119000000001E-2</v>
      </c>
    </row>
    <row r="181" spans="1:54" x14ac:dyDescent="0.45">
      <c r="A181">
        <v>1885</v>
      </c>
      <c r="B181">
        <v>-0.71893883999999997</v>
      </c>
      <c r="C181">
        <v>-0.94407348999999996</v>
      </c>
      <c r="D181">
        <v>-1.0530625E-2</v>
      </c>
      <c r="E181">
        <v>0.23566528</v>
      </c>
      <c r="F181">
        <v>0.39838685000000001</v>
      </c>
      <c r="G181">
        <v>0.39813211999999998</v>
      </c>
      <c r="H181">
        <v>0.39813211999999998</v>
      </c>
      <c r="I181">
        <v>0.29982344999999999</v>
      </c>
      <c r="J181">
        <v>7.7334097000000004E-2</v>
      </c>
      <c r="K181">
        <v>2.0974570000000001E-2</v>
      </c>
      <c r="L181">
        <v>0</v>
      </c>
      <c r="M181">
        <v>2.5473500000000002E-4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2.5473500000000002E-4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-7.4481826000000001E-2</v>
      </c>
      <c r="AQ181">
        <v>-1.0426408E-2</v>
      </c>
      <c r="AR181">
        <v>3.2067739999999997E-2</v>
      </c>
      <c r="AS181">
        <v>-3.1728936999999999E-2</v>
      </c>
      <c r="AT181">
        <v>-2.5028956E-3</v>
      </c>
      <c r="AU181">
        <v>-4.2740454999999997E-2</v>
      </c>
      <c r="AV181">
        <v>-1.915087E-2</v>
      </c>
      <c r="AW181">
        <v>-0.16381335</v>
      </c>
      <c r="AX181">
        <v>0</v>
      </c>
      <c r="AY181">
        <v>8.1120462000000004E-2</v>
      </c>
      <c r="AZ181">
        <v>1.3141105E-2</v>
      </c>
      <c r="BA181">
        <v>-3.8301739000000001E-2</v>
      </c>
      <c r="BB181">
        <v>1.9613773000000001E-2</v>
      </c>
    </row>
    <row r="182" spans="1:54" x14ac:dyDescent="0.45">
      <c r="A182">
        <v>1886</v>
      </c>
      <c r="B182">
        <v>-0.23580857999999999</v>
      </c>
      <c r="C182">
        <v>-0.44851723999999998</v>
      </c>
      <c r="D182">
        <v>-3.1692499999999998E-2</v>
      </c>
      <c r="E182">
        <v>0.24440116000000001</v>
      </c>
      <c r="F182">
        <v>0.40562556</v>
      </c>
      <c r="G182">
        <v>0.40535950999999998</v>
      </c>
      <c r="H182">
        <v>0.40535950999999998</v>
      </c>
      <c r="I182">
        <v>0.30575787999999998</v>
      </c>
      <c r="J182">
        <v>7.8287846999999994E-2</v>
      </c>
      <c r="K182">
        <v>2.1313781E-2</v>
      </c>
      <c r="L182">
        <v>0</v>
      </c>
      <c r="M182">
        <v>2.6604500000000002E-4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2.6604500000000002E-4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-7.3133200999999995E-2</v>
      </c>
      <c r="AQ182">
        <v>-1.0342723E-2</v>
      </c>
      <c r="AR182">
        <v>3.2996775999999998E-2</v>
      </c>
      <c r="AS182">
        <v>-3.2193751999999999E-2</v>
      </c>
      <c r="AT182">
        <v>-2.5870304999999999E-3</v>
      </c>
      <c r="AU182">
        <v>-4.1767205000000002E-2</v>
      </c>
      <c r="AV182">
        <v>-1.9239267000000001E-2</v>
      </c>
      <c r="AW182">
        <v>-0.16461650999999999</v>
      </c>
      <c r="AX182">
        <v>0</v>
      </c>
      <c r="AY182">
        <v>8.1746308000000004E-2</v>
      </c>
      <c r="AZ182">
        <v>1.3303433999999999E-2</v>
      </c>
      <c r="BA182">
        <v>-3.8478534000000002E-2</v>
      </c>
      <c r="BB182">
        <v>1.9954110000000001E-2</v>
      </c>
    </row>
    <row r="183" spans="1:54" x14ac:dyDescent="0.45">
      <c r="A183">
        <v>1887</v>
      </c>
      <c r="B183">
        <v>-0.11721518</v>
      </c>
      <c r="C183">
        <v>-0.32137244999999998</v>
      </c>
      <c r="D183">
        <v>-4.4279375000000003E-2</v>
      </c>
      <c r="E183">
        <v>0.24843665000000001</v>
      </c>
      <c r="F183">
        <v>0.4119969</v>
      </c>
      <c r="G183">
        <v>0.41171902999999999</v>
      </c>
      <c r="H183">
        <v>0.41171902999999999</v>
      </c>
      <c r="I183">
        <v>0.31077419000000001</v>
      </c>
      <c r="J183">
        <v>7.9376682000000004E-2</v>
      </c>
      <c r="K183">
        <v>2.1568154999999999E-2</v>
      </c>
      <c r="L183">
        <v>0</v>
      </c>
      <c r="M183">
        <v>2.7787500000000002E-4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2.7787500000000002E-4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-7.3754913000000005E-2</v>
      </c>
      <c r="AQ183">
        <v>-1.0655515000000001E-2</v>
      </c>
      <c r="AR183">
        <v>3.4459409000000003E-2</v>
      </c>
      <c r="AS183">
        <v>-3.3325458000000002E-2</v>
      </c>
      <c r="AT183">
        <v>-2.6914737E-3</v>
      </c>
      <c r="AU183">
        <v>-4.2272789999999998E-2</v>
      </c>
      <c r="AV183">
        <v>-1.9269086000000001E-2</v>
      </c>
      <c r="AW183">
        <v>-0.16753190000000001</v>
      </c>
      <c r="AX183">
        <v>0</v>
      </c>
      <c r="AY183">
        <v>8.2420762999999994E-2</v>
      </c>
      <c r="AZ183">
        <v>1.3488762E-2</v>
      </c>
      <c r="BA183">
        <v>-3.8538173000000002E-2</v>
      </c>
      <c r="BB183">
        <v>2.0355211000000002E-2</v>
      </c>
    </row>
    <row r="184" spans="1:54" x14ac:dyDescent="0.45">
      <c r="A184">
        <v>1888</v>
      </c>
      <c r="B184">
        <v>-1.6598936000000002E-2</v>
      </c>
      <c r="C184">
        <v>-0.21102035999999999</v>
      </c>
      <c r="D184">
        <v>-5.0522499999999998E-2</v>
      </c>
      <c r="E184">
        <v>0.24494393</v>
      </c>
      <c r="F184">
        <v>0.41736708</v>
      </c>
      <c r="G184">
        <v>0.41707685</v>
      </c>
      <c r="H184">
        <v>0.41707685</v>
      </c>
      <c r="I184">
        <v>0.31487494999999999</v>
      </c>
      <c r="J184">
        <v>8.0464190000000005E-2</v>
      </c>
      <c r="K184">
        <v>2.1737714000000002E-2</v>
      </c>
      <c r="L184">
        <v>0</v>
      </c>
      <c r="M184">
        <v>2.9022500000000002E-4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2.9022500000000002E-4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-7.8237394000000002E-2</v>
      </c>
      <c r="AQ184">
        <v>-1.1467391E-2</v>
      </c>
      <c r="AR184">
        <v>3.5851424999999999E-2</v>
      </c>
      <c r="AS184">
        <v>-3.5919270000000003E-2</v>
      </c>
      <c r="AT184">
        <v>-2.8237632E-3</v>
      </c>
      <c r="AU184">
        <v>-4.4673949999999997E-2</v>
      </c>
      <c r="AV184">
        <v>-1.9204445000000001E-2</v>
      </c>
      <c r="AW184">
        <v>-0.17325895999999999</v>
      </c>
      <c r="AX184">
        <v>0</v>
      </c>
      <c r="AY184">
        <v>8.3094291000000001E-2</v>
      </c>
      <c r="AZ184">
        <v>1.3673872E-2</v>
      </c>
      <c r="BA184">
        <v>-3.8408890000000001E-2</v>
      </c>
      <c r="BB184">
        <v>2.0713929999999998E-2</v>
      </c>
    </row>
    <row r="185" spans="1:54" x14ac:dyDescent="0.45">
      <c r="A185">
        <v>1889</v>
      </c>
      <c r="B185">
        <v>-8.4509570000000006E-2</v>
      </c>
      <c r="C185">
        <v>-0.27750577999999998</v>
      </c>
      <c r="D185">
        <v>-5.3042499999999999E-2</v>
      </c>
      <c r="E185">
        <v>0.24603870999999999</v>
      </c>
      <c r="F185">
        <v>0.42236276</v>
      </c>
      <c r="G185">
        <v>0.42205967</v>
      </c>
      <c r="H185">
        <v>0.42205967</v>
      </c>
      <c r="I185">
        <v>0.31851727000000002</v>
      </c>
      <c r="J185">
        <v>8.1550375999999994E-2</v>
      </c>
      <c r="K185">
        <v>2.1992019000000002E-2</v>
      </c>
      <c r="L185">
        <v>0</v>
      </c>
      <c r="M185">
        <v>3.0309500000000002E-4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3.0309500000000002E-4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-8.0006981000000005E-2</v>
      </c>
      <c r="AQ185">
        <v>-1.1914431E-2</v>
      </c>
      <c r="AR185">
        <v>3.7463173000000002E-2</v>
      </c>
      <c r="AS185">
        <v>-3.7739104000000002E-2</v>
      </c>
      <c r="AT185">
        <v>-2.9316199999999998E-3</v>
      </c>
      <c r="AU185">
        <v>-4.5745872999999999E-2</v>
      </c>
      <c r="AV185">
        <v>-1.9139125999999999E-2</v>
      </c>
      <c r="AW185">
        <v>-0.17685094000000001</v>
      </c>
      <c r="AX185">
        <v>0</v>
      </c>
      <c r="AY185">
        <v>8.3766895999999993E-2</v>
      </c>
      <c r="AZ185">
        <v>1.3858764000000001E-2</v>
      </c>
      <c r="BA185">
        <v>-3.8278250999999999E-2</v>
      </c>
      <c r="BB185">
        <v>2.1186455E-2</v>
      </c>
    </row>
    <row r="186" spans="1:54" x14ac:dyDescent="0.45">
      <c r="A186">
        <v>1890</v>
      </c>
      <c r="B186">
        <v>-0.12348587</v>
      </c>
      <c r="C186">
        <v>-0.3316537</v>
      </c>
      <c r="D186">
        <v>-4.0258750000000003E-2</v>
      </c>
      <c r="E186">
        <v>0.24842658000000001</v>
      </c>
      <c r="F186">
        <v>0.42698524999999998</v>
      </c>
      <c r="G186">
        <v>0.42666870000000001</v>
      </c>
      <c r="H186">
        <v>0.42666870000000001</v>
      </c>
      <c r="I186">
        <v>0.32170240999999999</v>
      </c>
      <c r="J186">
        <v>8.2635244999999996E-2</v>
      </c>
      <c r="K186">
        <v>2.2331045000000001E-2</v>
      </c>
      <c r="L186">
        <v>0</v>
      </c>
      <c r="M186">
        <v>3.1655000000000002E-4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3.1655000000000002E-4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-8.0852024999999994E-2</v>
      </c>
      <c r="AQ186">
        <v>-1.221972E-2</v>
      </c>
      <c r="AR186">
        <v>3.9016166999999997E-2</v>
      </c>
      <c r="AS186">
        <v>-3.9404413999999999E-2</v>
      </c>
      <c r="AT186">
        <v>-3.0405948E-3</v>
      </c>
      <c r="AU186">
        <v>-4.6115362999999999E-2</v>
      </c>
      <c r="AV186">
        <v>-1.9088101E-2</v>
      </c>
      <c r="AW186">
        <v>-0.17969355000000001</v>
      </c>
      <c r="AX186">
        <v>0</v>
      </c>
      <c r="AY186">
        <v>8.4438582999999998E-2</v>
      </c>
      <c r="AZ186">
        <v>1.4043440000000001E-2</v>
      </c>
      <c r="BA186">
        <v>-3.8176201E-2</v>
      </c>
      <c r="BB186">
        <v>2.1681083E-2</v>
      </c>
    </row>
    <row r="187" spans="1:54" x14ac:dyDescent="0.45">
      <c r="A187">
        <v>1891</v>
      </c>
      <c r="B187">
        <v>-2.8168289999999999E-2</v>
      </c>
      <c r="C187">
        <v>-0.26174120000000001</v>
      </c>
      <c r="D187">
        <v>-1.243375E-2</v>
      </c>
      <c r="E187">
        <v>0.24600665999999999</v>
      </c>
      <c r="F187">
        <v>0.43128557000000001</v>
      </c>
      <c r="G187">
        <v>0.43095497999999999</v>
      </c>
      <c r="H187">
        <v>0.43095497999999999</v>
      </c>
      <c r="I187">
        <v>0.32443091000000002</v>
      </c>
      <c r="J187">
        <v>8.3854060999999994E-2</v>
      </c>
      <c r="K187">
        <v>2.2670009000000001E-2</v>
      </c>
      <c r="L187">
        <v>0</v>
      </c>
      <c r="M187">
        <v>3.3059000000000002E-4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3.3059000000000002E-4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-8.4851576999999997E-2</v>
      </c>
      <c r="AQ187">
        <v>-1.2624460000000001E-2</v>
      </c>
      <c r="AR187">
        <v>3.9673064000000001E-2</v>
      </c>
      <c r="AS187">
        <v>-4.2252122000000003E-2</v>
      </c>
      <c r="AT187">
        <v>-3.1969349000000001E-3</v>
      </c>
      <c r="AU187">
        <v>-4.7460540000000002E-2</v>
      </c>
      <c r="AV187">
        <v>-1.8990582999999998E-2</v>
      </c>
      <c r="AW187">
        <v>-0.18380091000000001</v>
      </c>
      <c r="AX187">
        <v>0</v>
      </c>
      <c r="AY187">
        <v>8.5158089000000006E-2</v>
      </c>
      <c r="AZ187">
        <v>1.4250928E-2</v>
      </c>
      <c r="BA187">
        <v>-3.7981165999999997E-2</v>
      </c>
      <c r="BB187">
        <v>2.1945721000000001E-2</v>
      </c>
    </row>
    <row r="188" spans="1:54" x14ac:dyDescent="0.45">
      <c r="A188">
        <v>1892</v>
      </c>
      <c r="B188">
        <v>0.17145477000000001</v>
      </c>
      <c r="C188">
        <v>-8.7645365000000003E-2</v>
      </c>
      <c r="D188">
        <v>1.336125E-2</v>
      </c>
      <c r="E188">
        <v>0.24573888999999999</v>
      </c>
      <c r="F188">
        <v>0.43571861000000001</v>
      </c>
      <c r="G188">
        <v>0.43537339000000003</v>
      </c>
      <c r="H188">
        <v>0.43537339000000003</v>
      </c>
      <c r="I188">
        <v>0.32715801</v>
      </c>
      <c r="J188">
        <v>8.5206463999999996E-2</v>
      </c>
      <c r="K188">
        <v>2.3008911999999999E-2</v>
      </c>
      <c r="L188">
        <v>0</v>
      </c>
      <c r="M188">
        <v>3.4521500000000001E-4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3.4521500000000001E-4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-8.6927081000000003E-2</v>
      </c>
      <c r="AQ188">
        <v>-1.2825602E-2</v>
      </c>
      <c r="AR188">
        <v>4.0490594999999997E-2</v>
      </c>
      <c r="AS188">
        <v>-4.4677231999999997E-2</v>
      </c>
      <c r="AT188">
        <v>-3.3447609999999999E-3</v>
      </c>
      <c r="AU188">
        <v>-4.7338093999999997E-2</v>
      </c>
      <c r="AV188">
        <v>-1.9231987999999998E-2</v>
      </c>
      <c r="AW188">
        <v>-0.1874044</v>
      </c>
      <c r="AX188">
        <v>0</v>
      </c>
      <c r="AY188">
        <v>8.5989955000000007E-2</v>
      </c>
      <c r="AZ188">
        <v>1.4481169E-2</v>
      </c>
      <c r="BA188">
        <v>-3.8463977000000003E-2</v>
      </c>
      <c r="BB188">
        <v>2.2344620999999999E-2</v>
      </c>
    </row>
    <row r="189" spans="1:54" x14ac:dyDescent="0.45">
      <c r="A189">
        <v>1893</v>
      </c>
      <c r="B189">
        <v>0.34036723000000002</v>
      </c>
      <c r="C189">
        <v>6.0061927000000001E-2</v>
      </c>
      <c r="D189">
        <v>3.4181875E-2</v>
      </c>
      <c r="E189">
        <v>0.24612343</v>
      </c>
      <c r="F189">
        <v>0.43947522999999999</v>
      </c>
      <c r="G189">
        <v>0.43911466999999998</v>
      </c>
      <c r="H189">
        <v>0.43911466999999998</v>
      </c>
      <c r="I189">
        <v>0.32942964000000002</v>
      </c>
      <c r="J189">
        <v>8.6421977999999997E-2</v>
      </c>
      <c r="K189">
        <v>2.3263055000000001E-2</v>
      </c>
      <c r="L189">
        <v>0</v>
      </c>
      <c r="M189">
        <v>3.6055499999999998E-4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3.6055499999999998E-4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-8.7720163000000004E-2</v>
      </c>
      <c r="AQ189">
        <v>-1.2980741000000001E-2</v>
      </c>
      <c r="AR189">
        <v>4.2013968999999998E-2</v>
      </c>
      <c r="AS189">
        <v>-4.6894663000000003E-2</v>
      </c>
      <c r="AT189">
        <v>-3.4875139000000001E-3</v>
      </c>
      <c r="AU189">
        <v>-4.6791977999999998E-2</v>
      </c>
      <c r="AV189">
        <v>-1.9579236999999999E-2</v>
      </c>
      <c r="AW189">
        <v>-0.19090431999999999</v>
      </c>
      <c r="AX189">
        <v>0</v>
      </c>
      <c r="AY189">
        <v>8.6836746000000006E-2</v>
      </c>
      <c r="AZ189">
        <v>1.4688114E-2</v>
      </c>
      <c r="BA189">
        <v>-3.9158473999999999E-2</v>
      </c>
      <c r="BB189">
        <v>2.2906299000000001E-2</v>
      </c>
    </row>
    <row r="190" spans="1:54" x14ac:dyDescent="0.45">
      <c r="A190">
        <v>1894</v>
      </c>
      <c r="B190">
        <v>0.45854671000000002</v>
      </c>
      <c r="C190">
        <v>0.16938589000000001</v>
      </c>
      <c r="D190">
        <v>4.3601250000000001E-2</v>
      </c>
      <c r="E190">
        <v>0.24555958</v>
      </c>
      <c r="F190">
        <v>0.44255621000000001</v>
      </c>
      <c r="G190">
        <v>0.44217960000000001</v>
      </c>
      <c r="H190">
        <v>0.44217960000000001</v>
      </c>
      <c r="I190">
        <v>0.33124617000000001</v>
      </c>
      <c r="J190">
        <v>8.7500975999999994E-2</v>
      </c>
      <c r="K190">
        <v>2.3432459999999999E-2</v>
      </c>
      <c r="L190">
        <v>0</v>
      </c>
      <c r="M190">
        <v>3.7660999999999999E-4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3.7660999999999999E-4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-8.7980233000000005E-2</v>
      </c>
      <c r="AQ190">
        <v>-1.3362372000000001E-2</v>
      </c>
      <c r="AR190">
        <v>4.3916166999999999E-2</v>
      </c>
      <c r="AS190">
        <v>-4.8957721000000003E-2</v>
      </c>
      <c r="AT190">
        <v>-3.6266988000000001E-3</v>
      </c>
      <c r="AU190">
        <v>-4.5936731000000001E-2</v>
      </c>
      <c r="AV190">
        <v>-2.0012876999999998E-2</v>
      </c>
      <c r="AW190">
        <v>-0.19511679000000001</v>
      </c>
      <c r="AX190">
        <v>0</v>
      </c>
      <c r="AY190">
        <v>8.7633930999999998E-2</v>
      </c>
      <c r="AZ190">
        <v>1.4871825999999999E-2</v>
      </c>
      <c r="BA190">
        <v>-4.0025752999999997E-2</v>
      </c>
      <c r="BB190">
        <v>2.3620385000000001E-2</v>
      </c>
    </row>
    <row r="191" spans="1:54" x14ac:dyDescent="0.45">
      <c r="A191">
        <v>1895</v>
      </c>
      <c r="B191">
        <v>0.43496616999999999</v>
      </c>
      <c r="C191">
        <v>0.1618463</v>
      </c>
      <c r="D191">
        <v>2.9680000000000002E-2</v>
      </c>
      <c r="E191">
        <v>0.24343987</v>
      </c>
      <c r="F191">
        <v>0.44577045999999998</v>
      </c>
      <c r="G191">
        <v>0.44537714</v>
      </c>
      <c r="H191">
        <v>0.44537714</v>
      </c>
      <c r="I191">
        <v>0.33306207999999998</v>
      </c>
      <c r="J191">
        <v>8.8713213999999999E-2</v>
      </c>
      <c r="K191">
        <v>2.3601850000000001E-2</v>
      </c>
      <c r="L191">
        <v>0</v>
      </c>
      <c r="M191">
        <v>3.9331499999999998E-4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3.9331499999999998E-4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-8.8638151999999998E-2</v>
      </c>
      <c r="AQ191">
        <v>-1.4169809E-2</v>
      </c>
      <c r="AR191">
        <v>4.5615483999999998E-2</v>
      </c>
      <c r="AS191">
        <v>-5.0921503E-2</v>
      </c>
      <c r="AT191">
        <v>-3.7639826000000001E-3</v>
      </c>
      <c r="AU191">
        <v>-4.4891717999999997E-2</v>
      </c>
      <c r="AV191">
        <v>-2.0506624000000001E-2</v>
      </c>
      <c r="AW191">
        <v>-0.20056262</v>
      </c>
      <c r="AX191">
        <v>0</v>
      </c>
      <c r="AY191">
        <v>8.847845E-2</v>
      </c>
      <c r="AZ191">
        <v>1.5078233E-2</v>
      </c>
      <c r="BA191">
        <v>-4.1013248000000002E-2</v>
      </c>
      <c r="BB191">
        <v>2.4326752E-2</v>
      </c>
    </row>
    <row r="192" spans="1:54" x14ac:dyDescent="0.45">
      <c r="A192">
        <v>1896</v>
      </c>
      <c r="B192">
        <v>0.26290902999999999</v>
      </c>
      <c r="C192">
        <v>1.6537969E-2</v>
      </c>
      <c r="D192">
        <v>2.3974999999999999E-3</v>
      </c>
      <c r="E192">
        <v>0.24397357</v>
      </c>
      <c r="F192">
        <v>0.44911767000000002</v>
      </c>
      <c r="G192">
        <v>0.44870693</v>
      </c>
      <c r="H192">
        <v>0.44870693</v>
      </c>
      <c r="I192">
        <v>0.33487737000000001</v>
      </c>
      <c r="J192">
        <v>9.0058337000000002E-2</v>
      </c>
      <c r="K192">
        <v>2.3771224000000001E-2</v>
      </c>
      <c r="L192">
        <v>0</v>
      </c>
      <c r="M192">
        <v>4.1073500000000002E-4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4.1073500000000002E-4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-8.8615368999999999E-2</v>
      </c>
      <c r="AQ192">
        <v>-1.4869122E-2</v>
      </c>
      <c r="AR192">
        <v>4.8170936999999997E-2</v>
      </c>
      <c r="AS192">
        <v>-5.2842515999999999E-2</v>
      </c>
      <c r="AT192">
        <v>-3.9011845E-3</v>
      </c>
      <c r="AU192">
        <v>-4.4524498000000003E-2</v>
      </c>
      <c r="AV192">
        <v>-2.0648986000000001E-2</v>
      </c>
      <c r="AW192">
        <v>-0.20504816000000001</v>
      </c>
      <c r="AX192">
        <v>0</v>
      </c>
      <c r="AY192">
        <v>8.9370057000000003E-2</v>
      </c>
      <c r="AZ192">
        <v>1.5307278000000001E-2</v>
      </c>
      <c r="BA192">
        <v>-4.1297973000000002E-2</v>
      </c>
      <c r="BB192">
        <v>2.5140068000000002E-2</v>
      </c>
    </row>
    <row r="193" spans="1:54" x14ac:dyDescent="0.45">
      <c r="A193">
        <v>1897</v>
      </c>
      <c r="B193">
        <v>0.16316606</v>
      </c>
      <c r="C193">
        <v>-6.4683905999999999E-2</v>
      </c>
      <c r="D193">
        <v>-1.9241250000000001E-2</v>
      </c>
      <c r="E193">
        <v>0.24709122</v>
      </c>
      <c r="F193">
        <v>0.45286711000000002</v>
      </c>
      <c r="G193">
        <v>0.45243811</v>
      </c>
      <c r="H193">
        <v>0.45243811</v>
      </c>
      <c r="I193">
        <v>0.33714553000000003</v>
      </c>
      <c r="J193">
        <v>9.1267324999999996E-2</v>
      </c>
      <c r="K193">
        <v>2.4025251000000001E-2</v>
      </c>
      <c r="L193">
        <v>0</v>
      </c>
      <c r="M193">
        <v>4.2900000000000002E-4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4.2900000000000002E-4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-8.7262039999999999E-2</v>
      </c>
      <c r="AQ193">
        <v>-1.5375814E-2</v>
      </c>
      <c r="AR193">
        <v>5.1942536999999997E-2</v>
      </c>
      <c r="AS193">
        <v>-5.4778395000000001E-2</v>
      </c>
      <c r="AT193">
        <v>-4.0402676000000004E-3</v>
      </c>
      <c r="AU193">
        <v>-4.4239055999999999E-2</v>
      </c>
      <c r="AV193">
        <v>-2.0771043999999999E-2</v>
      </c>
      <c r="AW193">
        <v>-0.20907477999999999</v>
      </c>
      <c r="AX193">
        <v>0</v>
      </c>
      <c r="AY193">
        <v>9.0212326999999995E-2</v>
      </c>
      <c r="AZ193">
        <v>1.5513150999999999E-2</v>
      </c>
      <c r="BA193">
        <v>-4.1542088999999997E-2</v>
      </c>
      <c r="BB193">
        <v>2.6377542E-2</v>
      </c>
    </row>
    <row r="194" spans="1:54" x14ac:dyDescent="0.45">
      <c r="A194">
        <v>1898</v>
      </c>
      <c r="B194">
        <v>0.25869933000000001</v>
      </c>
      <c r="C194">
        <v>3.7785884999999998E-2</v>
      </c>
      <c r="D194">
        <v>-2.9859375E-2</v>
      </c>
      <c r="E194">
        <v>0.25077282000000001</v>
      </c>
      <c r="F194">
        <v>0.45797425000000003</v>
      </c>
      <c r="G194">
        <v>0.45752619999999999</v>
      </c>
      <c r="H194">
        <v>0.45752619999999999</v>
      </c>
      <c r="I194">
        <v>0.34077243000000002</v>
      </c>
      <c r="J194">
        <v>9.2474518000000006E-2</v>
      </c>
      <c r="K194">
        <v>2.4279255E-2</v>
      </c>
      <c r="L194">
        <v>0</v>
      </c>
      <c r="M194">
        <v>4.48045E-4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4.48045E-4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-8.583238E-2</v>
      </c>
      <c r="AQ194">
        <v>-1.621676E-2</v>
      </c>
      <c r="AR194">
        <v>5.6308647000000003E-2</v>
      </c>
      <c r="AS194">
        <v>-5.6787678000000001E-2</v>
      </c>
      <c r="AT194">
        <v>-4.1833308999999997E-3</v>
      </c>
      <c r="AU194">
        <v>-4.4076690000000002E-2</v>
      </c>
      <c r="AV194">
        <v>-2.0876569000000001E-2</v>
      </c>
      <c r="AW194">
        <v>-0.21412665</v>
      </c>
      <c r="AX194">
        <v>0</v>
      </c>
      <c r="AY194">
        <v>9.1053358000000001E-2</v>
      </c>
      <c r="AZ194">
        <v>1.5718729000000001E-2</v>
      </c>
      <c r="BA194">
        <v>-4.1753138000000002E-2</v>
      </c>
      <c r="BB194">
        <v>2.7738657999999999E-2</v>
      </c>
    </row>
    <row r="195" spans="1:54" x14ac:dyDescent="0.45">
      <c r="A195">
        <v>1899</v>
      </c>
      <c r="B195">
        <v>0.36799034000000003</v>
      </c>
      <c r="C195">
        <v>0.15053693000000001</v>
      </c>
      <c r="D195">
        <v>-3.6728125E-2</v>
      </c>
      <c r="E195">
        <v>0.25418153999999998</v>
      </c>
      <c r="F195">
        <v>0.46448618000000003</v>
      </c>
      <c r="G195">
        <v>0.46401825000000002</v>
      </c>
      <c r="H195">
        <v>0.46401825000000002</v>
      </c>
      <c r="I195">
        <v>0.34575561999999999</v>
      </c>
      <c r="J195">
        <v>9.3814058000000006E-2</v>
      </c>
      <c r="K195">
        <v>2.4448568E-2</v>
      </c>
      <c r="L195">
        <v>0</v>
      </c>
      <c r="M195">
        <v>4.67935E-4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4.67935E-4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-8.5785260000000002E-2</v>
      </c>
      <c r="AQ195">
        <v>-1.7186018000000001E-2</v>
      </c>
      <c r="AR195">
        <v>5.9736281000000002E-2</v>
      </c>
      <c r="AS195">
        <v>-5.8929635000000001E-2</v>
      </c>
      <c r="AT195">
        <v>-4.3326014000000003E-3</v>
      </c>
      <c r="AU195">
        <v>-4.4135793E-2</v>
      </c>
      <c r="AV195">
        <v>-2.0937494000000001E-2</v>
      </c>
      <c r="AW195">
        <v>-0.21942175999999999</v>
      </c>
      <c r="AX195">
        <v>0</v>
      </c>
      <c r="AY195">
        <v>9.1941111000000006E-2</v>
      </c>
      <c r="AZ195">
        <v>1.5946855999999999E-2</v>
      </c>
      <c r="BA195">
        <v>-4.1874989000000001E-2</v>
      </c>
      <c r="BB195">
        <v>2.8889398E-2</v>
      </c>
    </row>
    <row r="196" spans="1:54" x14ac:dyDescent="0.45">
      <c r="A196">
        <v>1900</v>
      </c>
      <c r="B196">
        <v>0.41475781</v>
      </c>
      <c r="C196">
        <v>0.20194318</v>
      </c>
      <c r="D196">
        <v>-4.5101875E-2</v>
      </c>
      <c r="E196">
        <v>0.25791650999999999</v>
      </c>
      <c r="F196">
        <v>0.47166844000000002</v>
      </c>
      <c r="G196">
        <v>0.47117969999999998</v>
      </c>
      <c r="H196">
        <v>0.47117444000000003</v>
      </c>
      <c r="I196">
        <v>0.35118676999999998</v>
      </c>
      <c r="J196">
        <v>9.5285158999999994E-2</v>
      </c>
      <c r="K196">
        <v>2.4702503000000001E-2</v>
      </c>
      <c r="L196">
        <v>5.2650461000000004E-6</v>
      </c>
      <c r="M196">
        <v>4.8873500000000002E-4</v>
      </c>
      <c r="N196">
        <v>0</v>
      </c>
      <c r="O196">
        <v>5.2650461000000004E-6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4.8873500000000002E-4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-8.6680533000000004E-2</v>
      </c>
      <c r="AQ196">
        <v>-1.7961511999999999E-2</v>
      </c>
      <c r="AR196">
        <v>6.2283682E-2</v>
      </c>
      <c r="AS196">
        <v>-6.1285020000000003E-2</v>
      </c>
      <c r="AT196">
        <v>-4.5018955999999999E-3</v>
      </c>
      <c r="AU196">
        <v>-4.4271465000000003E-2</v>
      </c>
      <c r="AV196">
        <v>-2.0944323000000001E-2</v>
      </c>
      <c r="AW196">
        <v>-0.22408985000000001</v>
      </c>
      <c r="AX196">
        <v>0</v>
      </c>
      <c r="AY196">
        <v>9.2875046000000003E-2</v>
      </c>
      <c r="AZ196">
        <v>1.6197402E-2</v>
      </c>
      <c r="BA196">
        <v>-4.1888645000000002E-2</v>
      </c>
      <c r="BB196">
        <v>2.9834653999999999E-2</v>
      </c>
    </row>
    <row r="197" spans="1:54" x14ac:dyDescent="0.45">
      <c r="A197">
        <v>1901</v>
      </c>
      <c r="B197">
        <v>0.39849016999999998</v>
      </c>
      <c r="C197">
        <v>0.19166193000000001</v>
      </c>
      <c r="D197">
        <v>-5.291125E-2</v>
      </c>
      <c r="E197">
        <v>0.25973949000000002</v>
      </c>
      <c r="F197">
        <v>0.47978018</v>
      </c>
      <c r="G197">
        <v>0.47926980000000002</v>
      </c>
      <c r="H197">
        <v>0.47925899</v>
      </c>
      <c r="I197">
        <v>0.35706406000000002</v>
      </c>
      <c r="J197">
        <v>9.7153892000000006E-2</v>
      </c>
      <c r="K197">
        <v>2.5041035999999999E-2</v>
      </c>
      <c r="L197">
        <v>1.08072E-5</v>
      </c>
      <c r="M197">
        <v>5.1037999999999995E-4</v>
      </c>
      <c r="N197">
        <v>0</v>
      </c>
      <c r="O197">
        <v>1.08072E-5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5.1037999999999995E-4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-8.5594534E-2</v>
      </c>
      <c r="AQ197">
        <v>-1.8697623E-2</v>
      </c>
      <c r="AR197">
        <v>6.5083409999999994E-2</v>
      </c>
      <c r="AS197">
        <v>-6.3706747999999994E-2</v>
      </c>
      <c r="AT197">
        <v>-4.7064254000000003E-3</v>
      </c>
      <c r="AU197">
        <v>-4.1187867000000003E-2</v>
      </c>
      <c r="AV197">
        <v>-2.2379280000000001E-2</v>
      </c>
      <c r="AW197">
        <v>-0.23146431000000001</v>
      </c>
      <c r="AX197">
        <v>0</v>
      </c>
      <c r="AY197">
        <v>9.3949562E-2</v>
      </c>
      <c r="AZ197">
        <v>1.6515690999999999E-2</v>
      </c>
      <c r="BA197">
        <v>-4.4758560000000003E-2</v>
      </c>
      <c r="BB197">
        <v>3.1311464999999997E-2</v>
      </c>
    </row>
    <row r="198" spans="1:54" x14ac:dyDescent="0.45">
      <c r="A198">
        <v>1902</v>
      </c>
      <c r="B198">
        <v>-4.1670225999999998E-2</v>
      </c>
      <c r="C198">
        <v>-0.25694328</v>
      </c>
      <c r="D198">
        <v>-4.6388125000000002E-2</v>
      </c>
      <c r="E198">
        <v>0.26166117999999999</v>
      </c>
      <c r="F198">
        <v>0.48859494999999997</v>
      </c>
      <c r="G198">
        <v>0.48806260000000001</v>
      </c>
      <c r="H198">
        <v>0.48805122000000001</v>
      </c>
      <c r="I198">
        <v>0.36338651</v>
      </c>
      <c r="J198">
        <v>9.9285208E-2</v>
      </c>
      <c r="K198">
        <v>2.5379507999999999E-2</v>
      </c>
      <c r="L198">
        <v>1.1375999999999999E-5</v>
      </c>
      <c r="M198">
        <v>5.3235000000000001E-4</v>
      </c>
      <c r="N198">
        <v>0</v>
      </c>
      <c r="O198">
        <v>1.1375999999999999E-5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5.3235000000000001E-4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-8.5732067999999995E-2</v>
      </c>
      <c r="AQ198">
        <v>-1.9045511000000001E-2</v>
      </c>
      <c r="AR198">
        <v>6.6316332000000006E-2</v>
      </c>
      <c r="AS198">
        <v>-6.6242197000000003E-2</v>
      </c>
      <c r="AT198">
        <v>-4.9372449000000002E-3</v>
      </c>
      <c r="AU198">
        <v>-3.7964802999999998E-2</v>
      </c>
      <c r="AV198">
        <v>-2.3858643999999998E-2</v>
      </c>
      <c r="AW198">
        <v>-0.2378063</v>
      </c>
      <c r="AX198">
        <v>0</v>
      </c>
      <c r="AY198">
        <v>9.5171262000000006E-2</v>
      </c>
      <c r="AZ198">
        <v>1.6878730000000002E-2</v>
      </c>
      <c r="BA198">
        <v>-4.7717287999999997E-2</v>
      </c>
      <c r="BB198">
        <v>3.2271894000000002E-2</v>
      </c>
    </row>
    <row r="199" spans="1:54" x14ac:dyDescent="0.45">
      <c r="A199">
        <v>1903</v>
      </c>
      <c r="B199">
        <v>-0.40336913000000002</v>
      </c>
      <c r="C199">
        <v>-0.65105785999999999</v>
      </c>
      <c r="D199">
        <v>-1.5811249999999999E-2</v>
      </c>
      <c r="E199">
        <v>0.26349998000000002</v>
      </c>
      <c r="F199">
        <v>0.49752970000000002</v>
      </c>
      <c r="G199">
        <v>0.49697551000000001</v>
      </c>
      <c r="H199">
        <v>0.49696352999999999</v>
      </c>
      <c r="I199">
        <v>0.36970149000000002</v>
      </c>
      <c r="J199">
        <v>0.10154412</v>
      </c>
      <c r="K199">
        <v>2.5717918999999999E-2</v>
      </c>
      <c r="L199">
        <v>1.1974737E-5</v>
      </c>
      <c r="M199">
        <v>5.5418999999999998E-4</v>
      </c>
      <c r="N199">
        <v>0</v>
      </c>
      <c r="O199">
        <v>1.1974737E-5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5.5418999999999998E-4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-8.8861387E-2</v>
      </c>
      <c r="AQ199">
        <v>-1.9481643E-2</v>
      </c>
      <c r="AR199">
        <v>6.6200771000000005E-2</v>
      </c>
      <c r="AS199">
        <v>-6.9083633000000005E-2</v>
      </c>
      <c r="AT199">
        <v>-5.1817215999999996E-3</v>
      </c>
      <c r="AU199">
        <v>-3.6874980000000002E-2</v>
      </c>
      <c r="AV199">
        <v>-2.4440180999999998E-2</v>
      </c>
      <c r="AW199">
        <v>-0.24261311999999999</v>
      </c>
      <c r="AX199">
        <v>0</v>
      </c>
      <c r="AY199">
        <v>9.6491616000000002E-2</v>
      </c>
      <c r="AZ199">
        <v>1.7263535999999999E-2</v>
      </c>
      <c r="BA199">
        <v>-4.8880361999999997E-2</v>
      </c>
      <c r="BB199">
        <v>3.2570007999999998E-2</v>
      </c>
    </row>
    <row r="200" spans="1:54" x14ac:dyDescent="0.45">
      <c r="A200">
        <v>1904</v>
      </c>
      <c r="B200">
        <v>-8.1701344999999995E-2</v>
      </c>
      <c r="C200">
        <v>-0.3563287</v>
      </c>
      <c r="D200">
        <v>8.7500000000000008E-3</v>
      </c>
      <c r="E200">
        <v>0.26587735000000001</v>
      </c>
      <c r="F200">
        <v>0.50703385000000001</v>
      </c>
      <c r="G200">
        <v>0.50645788999999997</v>
      </c>
      <c r="H200">
        <v>0.50644528</v>
      </c>
      <c r="I200">
        <v>0.37645900999999998</v>
      </c>
      <c r="J200">
        <v>0.10393001</v>
      </c>
      <c r="K200">
        <v>2.6056268E-2</v>
      </c>
      <c r="L200">
        <v>1.2604986E-5</v>
      </c>
      <c r="M200">
        <v>5.7596500000000001E-4</v>
      </c>
      <c r="N200">
        <v>0</v>
      </c>
      <c r="O200">
        <v>1.2604986E-5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5.7596500000000001E-4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-9.0906547000000004E-2</v>
      </c>
      <c r="AQ200">
        <v>-1.9827609E-2</v>
      </c>
      <c r="AR200">
        <v>6.7019827000000004E-2</v>
      </c>
      <c r="AS200">
        <v>-7.2126014000000002E-2</v>
      </c>
      <c r="AT200">
        <v>-5.4374239000000001E-3</v>
      </c>
      <c r="AU200">
        <v>-3.504906E-2</v>
      </c>
      <c r="AV200">
        <v>-2.5486267E-2</v>
      </c>
      <c r="AW200">
        <v>-0.24821987000000001</v>
      </c>
      <c r="AX200">
        <v>0</v>
      </c>
      <c r="AY200">
        <v>9.7855029999999996E-2</v>
      </c>
      <c r="AZ200">
        <v>1.7670008000000001E-2</v>
      </c>
      <c r="BA200">
        <v>-5.0972534999999999E-2</v>
      </c>
      <c r="BB200">
        <v>3.3417416999999998E-2</v>
      </c>
    </row>
    <row r="201" spans="1:54" x14ac:dyDescent="0.45">
      <c r="A201">
        <v>1905</v>
      </c>
      <c r="B201">
        <v>0.28507922000000002</v>
      </c>
      <c r="C201">
        <v>2.1442188000000001E-3</v>
      </c>
      <c r="D201">
        <v>1.2630624999999999E-2</v>
      </c>
      <c r="E201">
        <v>0.27030438000000001</v>
      </c>
      <c r="F201">
        <v>0.51742248000000002</v>
      </c>
      <c r="G201">
        <v>0.51682474</v>
      </c>
      <c r="H201">
        <v>0.51681147999999999</v>
      </c>
      <c r="I201">
        <v>0.38410722000000003</v>
      </c>
      <c r="J201">
        <v>0.10630969999999999</v>
      </c>
      <c r="K201">
        <v>2.6394556E-2</v>
      </c>
      <c r="L201">
        <v>1.3268406E-5</v>
      </c>
      <c r="M201">
        <v>5.9774000000000003E-4</v>
      </c>
      <c r="N201">
        <v>0</v>
      </c>
      <c r="O201">
        <v>1.3268406E-5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5.9774000000000003E-4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-9.2681936000000006E-2</v>
      </c>
      <c r="AQ201">
        <v>-1.9980034000000001E-2</v>
      </c>
      <c r="AR201">
        <v>6.8200549999999999E-2</v>
      </c>
      <c r="AS201">
        <v>-7.5266703000000004E-2</v>
      </c>
      <c r="AT201">
        <v>-5.7016528999999996E-3</v>
      </c>
      <c r="AU201">
        <v>-3.3503168E-2</v>
      </c>
      <c r="AV201">
        <v>-2.6430928999999999E-2</v>
      </c>
      <c r="AW201">
        <v>-0.25317826999999998</v>
      </c>
      <c r="AX201">
        <v>0</v>
      </c>
      <c r="AY201">
        <v>9.9214215999999994E-2</v>
      </c>
      <c r="AZ201">
        <v>1.8075460000000002E-2</v>
      </c>
      <c r="BA201">
        <v>-5.2861857999999998E-2</v>
      </c>
      <c r="BB201">
        <v>3.4314284E-2</v>
      </c>
    </row>
    <row r="202" spans="1:54" x14ac:dyDescent="0.45">
      <c r="A202">
        <v>1906</v>
      </c>
      <c r="B202">
        <v>0.38971600000000001</v>
      </c>
      <c r="C202">
        <v>0.10015880000000001</v>
      </c>
      <c r="D202">
        <v>1.6485E-2</v>
      </c>
      <c r="E202">
        <v>0.27307218999999999</v>
      </c>
      <c r="F202">
        <v>0.52824419</v>
      </c>
      <c r="G202">
        <v>0.52762376</v>
      </c>
      <c r="H202">
        <v>0.52760978999999997</v>
      </c>
      <c r="I202">
        <v>0.39219377999999999</v>
      </c>
      <c r="J202">
        <v>0.10868323000000001</v>
      </c>
      <c r="K202">
        <v>2.6732783E-2</v>
      </c>
      <c r="L202">
        <v>1.3966743000000001E-5</v>
      </c>
      <c r="M202">
        <v>6.2042499999999997E-4</v>
      </c>
      <c r="N202">
        <v>0</v>
      </c>
      <c r="O202">
        <v>1.3966743000000001E-5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6.2042499999999997E-4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-9.4408059000000003E-2</v>
      </c>
      <c r="AQ202">
        <v>-2.0896314999999999E-2</v>
      </c>
      <c r="AR202">
        <v>7.0117240999999997E-2</v>
      </c>
      <c r="AS202">
        <v>-7.8405201999999993E-2</v>
      </c>
      <c r="AT202">
        <v>-5.9714618000000002E-3</v>
      </c>
      <c r="AU202">
        <v>-3.1789264999999997E-2</v>
      </c>
      <c r="AV202">
        <v>-2.7463055E-2</v>
      </c>
      <c r="AW202">
        <v>-0.26029539000000002</v>
      </c>
      <c r="AX202">
        <v>0</v>
      </c>
      <c r="AY202">
        <v>0.10056922</v>
      </c>
      <c r="AZ202">
        <v>1.84799E-2</v>
      </c>
      <c r="BA202">
        <v>-5.4926111E-2</v>
      </c>
      <c r="BB202">
        <v>3.5408452E-2</v>
      </c>
    </row>
    <row r="203" spans="1:54" x14ac:dyDescent="0.45">
      <c r="A203">
        <v>1907</v>
      </c>
      <c r="B203">
        <v>0.36949980999999998</v>
      </c>
      <c r="C203">
        <v>7.6169218999999996E-2</v>
      </c>
      <c r="D203">
        <v>1.7793125E-2</v>
      </c>
      <c r="E203">
        <v>0.27553747000000001</v>
      </c>
      <c r="F203">
        <v>0.53869051000000001</v>
      </c>
      <c r="G203">
        <v>0.53804103000000003</v>
      </c>
      <c r="H203">
        <v>0.53802633</v>
      </c>
      <c r="I203">
        <v>0.39982020000000001</v>
      </c>
      <c r="J203">
        <v>0.11105066</v>
      </c>
      <c r="K203">
        <v>2.7155471E-2</v>
      </c>
      <c r="L203">
        <v>1.4701834999999999E-5</v>
      </c>
      <c r="M203">
        <v>6.4948000000000002E-4</v>
      </c>
      <c r="N203">
        <v>0</v>
      </c>
      <c r="O203">
        <v>1.4701834999999999E-5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6.4948000000000002E-4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-9.6580375999999996E-2</v>
      </c>
      <c r="AQ203">
        <v>-2.2175547E-2</v>
      </c>
      <c r="AR203">
        <v>7.2142184999999998E-2</v>
      </c>
      <c r="AS203">
        <v>-8.1442915000000005E-2</v>
      </c>
      <c r="AT203">
        <v>-6.2436729000000003E-3</v>
      </c>
      <c r="AU203">
        <v>-3.0732799000000002E-2</v>
      </c>
      <c r="AV203">
        <v>-2.8127625999999999E-2</v>
      </c>
      <c r="AW203">
        <v>-0.26752436000000002</v>
      </c>
      <c r="AX203">
        <v>0</v>
      </c>
      <c r="AY203">
        <v>0.10192007</v>
      </c>
      <c r="AZ203">
        <v>1.8883335000000001E-2</v>
      </c>
      <c r="BA203">
        <v>-5.6255252999999998E-2</v>
      </c>
      <c r="BB203">
        <v>3.6403533000000002E-2</v>
      </c>
    </row>
    <row r="204" spans="1:54" x14ac:dyDescent="0.45">
      <c r="A204">
        <v>1908</v>
      </c>
      <c r="B204">
        <v>0.38664274999999998</v>
      </c>
      <c r="C204">
        <v>8.7821302000000004E-2</v>
      </c>
      <c r="D204">
        <v>1.3584374999999999E-2</v>
      </c>
      <c r="E204">
        <v>0.28523706999999998</v>
      </c>
      <c r="F204">
        <v>0.54889277000000003</v>
      </c>
      <c r="G204">
        <v>0.54820871000000004</v>
      </c>
      <c r="H204">
        <v>0.54819324000000003</v>
      </c>
      <c r="I204">
        <v>0.40698780000000001</v>
      </c>
      <c r="J204">
        <v>0.11354286</v>
      </c>
      <c r="K204">
        <v>2.7662580999999999E-2</v>
      </c>
      <c r="L204">
        <v>1.5475615999999998E-5</v>
      </c>
      <c r="M204">
        <v>6.8406000000000001E-4</v>
      </c>
      <c r="N204">
        <v>0</v>
      </c>
      <c r="O204">
        <v>1.5475615999999998E-5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6.8406000000000001E-4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-9.6331317999999999E-2</v>
      </c>
      <c r="AQ204">
        <v>-2.2257723E-2</v>
      </c>
      <c r="AR204">
        <v>7.5525350000000005E-2</v>
      </c>
      <c r="AS204">
        <v>-8.4282925999999994E-2</v>
      </c>
      <c r="AT204">
        <v>-6.5148938999999998E-3</v>
      </c>
      <c r="AU204">
        <v>-3.0483274000000001E-2</v>
      </c>
      <c r="AV204">
        <v>-2.8317852000000001E-2</v>
      </c>
      <c r="AW204">
        <v>-0.27087310999999997</v>
      </c>
      <c r="AX204">
        <v>0</v>
      </c>
      <c r="AY204">
        <v>0.10331253</v>
      </c>
      <c r="AZ204">
        <v>1.9308072999999999E-2</v>
      </c>
      <c r="BA204">
        <v>-5.6635703000000003E-2</v>
      </c>
      <c r="BB204">
        <v>3.7563825000000002E-2</v>
      </c>
    </row>
    <row r="205" spans="1:54" x14ac:dyDescent="0.45">
      <c r="A205">
        <v>1909</v>
      </c>
      <c r="B205">
        <v>0.45257997</v>
      </c>
      <c r="C205">
        <v>0.15396401000000001</v>
      </c>
      <c r="D205">
        <v>9.2312500999999997E-4</v>
      </c>
      <c r="E205">
        <v>0.29769283000000002</v>
      </c>
      <c r="F205">
        <v>0.55920946999999999</v>
      </c>
      <c r="G205">
        <v>0.55849082999999999</v>
      </c>
      <c r="H205">
        <v>0.55847453999999996</v>
      </c>
      <c r="I205">
        <v>0.41414581</v>
      </c>
      <c r="J205">
        <v>0.11615918</v>
      </c>
      <c r="K205">
        <v>2.8169553999999999E-2</v>
      </c>
      <c r="L205">
        <v>1.6290121999999999E-5</v>
      </c>
      <c r="M205">
        <v>7.1863999999999999E-4</v>
      </c>
      <c r="N205">
        <v>0</v>
      </c>
      <c r="O205">
        <v>1.6290121999999999E-5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7.1863999999999999E-4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-9.5365952000000004E-2</v>
      </c>
      <c r="AQ205">
        <v>-2.1722356000000002E-2</v>
      </c>
      <c r="AR205">
        <v>7.8567807000000003E-2</v>
      </c>
      <c r="AS205">
        <v>-8.6829814000000005E-2</v>
      </c>
      <c r="AT205">
        <v>-6.7815326E-3</v>
      </c>
      <c r="AU205">
        <v>-3.0125931000000002E-2</v>
      </c>
      <c r="AV205">
        <v>-2.8474125999999999E-2</v>
      </c>
      <c r="AW205">
        <v>-0.27230976000000001</v>
      </c>
      <c r="AX205">
        <v>0</v>
      </c>
      <c r="AY205">
        <v>0.10474616</v>
      </c>
      <c r="AZ205">
        <v>1.9754006000000001E-2</v>
      </c>
      <c r="BA205">
        <v>-5.6948252999999997E-2</v>
      </c>
      <c r="BB205">
        <v>3.8607160000000001E-2</v>
      </c>
    </row>
    <row r="206" spans="1:54" x14ac:dyDescent="0.45">
      <c r="A206">
        <v>1910</v>
      </c>
      <c r="B206">
        <v>0.47406745</v>
      </c>
      <c r="C206">
        <v>0.18892026000000001</v>
      </c>
      <c r="D206">
        <v>-1.9236875000000001E-2</v>
      </c>
      <c r="E206">
        <v>0.30438406000000001</v>
      </c>
      <c r="F206">
        <v>0.56937905</v>
      </c>
      <c r="G206">
        <v>0.56862583</v>
      </c>
      <c r="H206">
        <v>0.56860867999999998</v>
      </c>
      <c r="I206">
        <v>0.42129425999999998</v>
      </c>
      <c r="J206">
        <v>0.11863804</v>
      </c>
      <c r="K206">
        <v>2.8676389E-2</v>
      </c>
      <c r="L206">
        <v>1.7147497E-5</v>
      </c>
      <c r="M206">
        <v>7.5321999999999997E-4</v>
      </c>
      <c r="N206">
        <v>0</v>
      </c>
      <c r="O206">
        <v>1.7147497E-5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7.5321999999999997E-4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-9.7318512999999995E-2</v>
      </c>
      <c r="AQ206">
        <v>-2.2236467999999999E-2</v>
      </c>
      <c r="AR206">
        <v>7.9220111999999995E-2</v>
      </c>
      <c r="AS206">
        <v>-8.8983731999999996E-2</v>
      </c>
      <c r="AT206">
        <v>-7.0425835000000004E-3</v>
      </c>
      <c r="AU206">
        <v>-2.9716289999999999E-2</v>
      </c>
      <c r="AV206">
        <v>-2.855955E-2</v>
      </c>
      <c r="AW206">
        <v>-0.27570906000000001</v>
      </c>
      <c r="AX206">
        <v>0</v>
      </c>
      <c r="AY206">
        <v>0.10612961</v>
      </c>
      <c r="AZ206">
        <v>2.0176547999999999E-2</v>
      </c>
      <c r="BA206">
        <v>-5.7119100999999999E-2</v>
      </c>
      <c r="BB206">
        <v>3.8845519000000002E-2</v>
      </c>
    </row>
    <row r="207" spans="1:54" x14ac:dyDescent="0.45">
      <c r="A207">
        <v>1911</v>
      </c>
      <c r="B207">
        <v>0.47502449000000002</v>
      </c>
      <c r="C207">
        <v>0.19508901000000001</v>
      </c>
      <c r="D207">
        <v>-3.4409374999999999E-2</v>
      </c>
      <c r="E207">
        <v>0.31434485000000001</v>
      </c>
      <c r="F207">
        <v>0.57895660000000004</v>
      </c>
      <c r="G207">
        <v>0.57816886999999995</v>
      </c>
      <c r="H207">
        <v>0.57815081999999995</v>
      </c>
      <c r="I207">
        <v>0.42798754999999999</v>
      </c>
      <c r="J207">
        <v>0.12098018000000001</v>
      </c>
      <c r="K207">
        <v>2.9183087E-2</v>
      </c>
      <c r="L207">
        <v>1.8049997E-5</v>
      </c>
      <c r="M207">
        <v>7.8773500000000002E-4</v>
      </c>
      <c r="N207">
        <v>0</v>
      </c>
      <c r="O207">
        <v>1.8049997E-5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7.8773500000000002E-4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-9.8711063000000002E-2</v>
      </c>
      <c r="AQ207">
        <v>-2.2727480000000001E-2</v>
      </c>
      <c r="AR207">
        <v>8.0768306999999998E-2</v>
      </c>
      <c r="AS207">
        <v>-9.0738338000000002E-2</v>
      </c>
      <c r="AT207">
        <v>-7.2993129000000004E-3</v>
      </c>
      <c r="AU207">
        <v>-3.1198197E-2</v>
      </c>
      <c r="AV207">
        <v>-2.7516042000000001E-2</v>
      </c>
      <c r="AW207">
        <v>-0.27742921999999998</v>
      </c>
      <c r="AX207">
        <v>0</v>
      </c>
      <c r="AY207">
        <v>0.10746342</v>
      </c>
      <c r="AZ207">
        <v>2.0575823E-2</v>
      </c>
      <c r="BA207">
        <v>-5.5032084000000002E-2</v>
      </c>
      <c r="BB207">
        <v>3.8521376000000003E-2</v>
      </c>
    </row>
    <row r="208" spans="1:54" x14ac:dyDescent="0.45">
      <c r="A208">
        <v>1912</v>
      </c>
      <c r="B208">
        <v>0.23787245000000001</v>
      </c>
      <c r="C208">
        <v>-4.8576614999999997E-2</v>
      </c>
      <c r="D208">
        <v>-4.1396250000000002E-2</v>
      </c>
      <c r="E208">
        <v>0.32784531</v>
      </c>
      <c r="F208">
        <v>0.58828937999999997</v>
      </c>
      <c r="G208">
        <v>0.58746577</v>
      </c>
      <c r="H208">
        <v>0.58744677000000001</v>
      </c>
      <c r="I208">
        <v>0.43422682000000001</v>
      </c>
      <c r="J208">
        <v>0.1234459</v>
      </c>
      <c r="K208">
        <v>2.9774048000000001E-2</v>
      </c>
      <c r="L208">
        <v>1.8999996999999999E-5</v>
      </c>
      <c r="M208">
        <v>8.2361499999999998E-4</v>
      </c>
      <c r="N208">
        <v>0</v>
      </c>
      <c r="O208">
        <v>1.8999996999999999E-5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8.2361499999999998E-4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-9.9690010999999995E-2</v>
      </c>
      <c r="AQ208">
        <v>-2.3028649000000002E-2</v>
      </c>
      <c r="AR208">
        <v>8.2911738999999998E-2</v>
      </c>
      <c r="AS208">
        <v>-9.2232364999999997E-2</v>
      </c>
      <c r="AT208">
        <v>-7.5513239999999999E-3</v>
      </c>
      <c r="AU208">
        <v>-3.4154872000000003E-2</v>
      </c>
      <c r="AV208">
        <v>-2.5634540000000001E-2</v>
      </c>
      <c r="AW208">
        <v>-0.27716656000000001</v>
      </c>
      <c r="AX208">
        <v>0</v>
      </c>
      <c r="AY208">
        <v>0.108653</v>
      </c>
      <c r="AZ208">
        <v>2.0996203000000001E-2</v>
      </c>
      <c r="BA208">
        <v>-5.1269080000000002E-2</v>
      </c>
      <c r="BB208">
        <v>3.8032373000000001E-2</v>
      </c>
    </row>
    <row r="209" spans="1:54" x14ac:dyDescent="0.45">
      <c r="A209">
        <v>1913</v>
      </c>
      <c r="B209">
        <v>0.1428922</v>
      </c>
      <c r="C209">
        <v>-0.15652974</v>
      </c>
      <c r="D209">
        <v>-3.9051250000000003E-2</v>
      </c>
      <c r="E209">
        <v>0.33847318999999998</v>
      </c>
      <c r="F209">
        <v>0.59788187999999998</v>
      </c>
      <c r="G209">
        <v>0.59700730000000002</v>
      </c>
      <c r="H209">
        <v>0.5969873</v>
      </c>
      <c r="I209">
        <v>0.44045881999999997</v>
      </c>
      <c r="J209">
        <v>0.12616363</v>
      </c>
      <c r="K209">
        <v>3.0364848E-2</v>
      </c>
      <c r="L209">
        <v>1.9999996000000001E-5</v>
      </c>
      <c r="M209">
        <v>8.7458000000000002E-4</v>
      </c>
      <c r="N209">
        <v>0</v>
      </c>
      <c r="O209">
        <v>1.9999996000000001E-5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8.7444499999999995E-4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1.35E-7</v>
      </c>
      <c r="AO209">
        <v>0</v>
      </c>
      <c r="AP209">
        <v>-0.10175676</v>
      </c>
      <c r="AQ209">
        <v>-2.3800985E-2</v>
      </c>
      <c r="AR209">
        <v>8.3921288999999996E-2</v>
      </c>
      <c r="AS209">
        <v>-9.3575716000000003E-2</v>
      </c>
      <c r="AT209">
        <v>-7.7986718000000003E-3</v>
      </c>
      <c r="AU209">
        <v>-3.6354141999999999E-2</v>
      </c>
      <c r="AV209">
        <v>-2.4148527999999999E-2</v>
      </c>
      <c r="AW209">
        <v>-0.27812133</v>
      </c>
      <c r="AX209">
        <v>0</v>
      </c>
      <c r="AY209">
        <v>0.10974246</v>
      </c>
      <c r="AZ209">
        <v>2.1459591E-2</v>
      </c>
      <c r="BA209">
        <v>-4.8297055999999998E-2</v>
      </c>
      <c r="BB209">
        <v>3.7564412999999998E-2</v>
      </c>
    </row>
    <row r="210" spans="1:54" x14ac:dyDescent="0.45">
      <c r="A210">
        <v>1914</v>
      </c>
      <c r="B210">
        <v>0.38792615000000003</v>
      </c>
      <c r="C210">
        <v>5.5606718999999999E-2</v>
      </c>
      <c r="D210">
        <v>-1.9149375E-2</v>
      </c>
      <c r="E210">
        <v>0.35146880000000003</v>
      </c>
      <c r="F210">
        <v>0.60706998999999995</v>
      </c>
      <c r="G210">
        <v>0.60613410000000001</v>
      </c>
      <c r="H210">
        <v>0.60611305000000004</v>
      </c>
      <c r="I210">
        <v>0.44623942999999999</v>
      </c>
      <c r="J210">
        <v>0.12900253</v>
      </c>
      <c r="K210">
        <v>3.0871089000000001E-2</v>
      </c>
      <c r="L210">
        <v>2.1052627999999999E-5</v>
      </c>
      <c r="M210">
        <v>9.3588999999999999E-4</v>
      </c>
      <c r="N210">
        <v>0</v>
      </c>
      <c r="O210">
        <v>2.1052627999999999E-5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9.3548000000000004E-4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4.0999999999999999E-7</v>
      </c>
      <c r="AO210">
        <v>0</v>
      </c>
      <c r="AP210">
        <v>-0.10302513000000001</v>
      </c>
      <c r="AQ210">
        <v>-2.3023249999999999E-2</v>
      </c>
      <c r="AR210">
        <v>8.3467024000000001E-2</v>
      </c>
      <c r="AS210">
        <v>-9.4802673000000004E-2</v>
      </c>
      <c r="AT210">
        <v>-8.0431861000000004E-3</v>
      </c>
      <c r="AU210">
        <v>-3.7420916999999998E-2</v>
      </c>
      <c r="AV210">
        <v>-2.3202131000000001E-2</v>
      </c>
      <c r="AW210">
        <v>-0.27584581000000002</v>
      </c>
      <c r="AX210">
        <v>0</v>
      </c>
      <c r="AY210">
        <v>0.11087117</v>
      </c>
      <c r="AZ210">
        <v>2.1943688999999999E-2</v>
      </c>
      <c r="BA210">
        <v>-4.6404261000000002E-2</v>
      </c>
      <c r="BB210">
        <v>3.6859147000000002E-2</v>
      </c>
    </row>
    <row r="211" spans="1:54" x14ac:dyDescent="0.45">
      <c r="A211">
        <v>1915</v>
      </c>
      <c r="B211">
        <v>0.54484664999999999</v>
      </c>
      <c r="C211">
        <v>0.15944733999999999</v>
      </c>
      <c r="D211">
        <v>1.96175E-2</v>
      </c>
      <c r="E211">
        <v>0.36578180999999999</v>
      </c>
      <c r="F211">
        <v>0.61585979000000002</v>
      </c>
      <c r="G211">
        <v>0.61488617999999995</v>
      </c>
      <c r="H211">
        <v>0.61486401999999996</v>
      </c>
      <c r="I211">
        <v>0.45156962</v>
      </c>
      <c r="J211">
        <v>0.13183288000000001</v>
      </c>
      <c r="K211">
        <v>3.1461517000000001E-2</v>
      </c>
      <c r="L211">
        <v>2.2160660999999999E-5</v>
      </c>
      <c r="M211">
        <v>9.7360999999999997E-4</v>
      </c>
      <c r="N211">
        <v>0</v>
      </c>
      <c r="O211">
        <v>2.2160660999999999E-5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9.7291999999999995E-4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6.8999999999999996E-7</v>
      </c>
      <c r="AO211">
        <v>0</v>
      </c>
      <c r="AP211">
        <v>-0.104047</v>
      </c>
      <c r="AQ211">
        <v>-2.1231077000000001E-2</v>
      </c>
      <c r="AR211">
        <v>8.1810558000000005E-2</v>
      </c>
      <c r="AS211">
        <v>-9.5946882999999997E-2</v>
      </c>
      <c r="AT211">
        <v>-8.2868387999999998E-3</v>
      </c>
      <c r="AU211">
        <v>-3.7824199000000003E-2</v>
      </c>
      <c r="AV211">
        <v>-2.2568562E-2</v>
      </c>
      <c r="AW211">
        <v>-0.27131132000000002</v>
      </c>
      <c r="AX211">
        <v>0</v>
      </c>
      <c r="AY211">
        <v>0.1119942</v>
      </c>
      <c r="AZ211">
        <v>2.2426379E-2</v>
      </c>
      <c r="BA211">
        <v>-4.5137125E-2</v>
      </c>
      <c r="BB211">
        <v>3.5996880000000002E-2</v>
      </c>
    </row>
    <row r="212" spans="1:54" x14ac:dyDescent="0.45">
      <c r="A212">
        <v>1916</v>
      </c>
      <c r="B212">
        <v>0.61946612999999995</v>
      </c>
      <c r="C212">
        <v>0.18754942999999999</v>
      </c>
      <c r="D212">
        <v>5.78375E-2</v>
      </c>
      <c r="E212">
        <v>0.3740792</v>
      </c>
      <c r="F212">
        <v>0.62514298999999995</v>
      </c>
      <c r="G212">
        <v>0.62415193000000002</v>
      </c>
      <c r="H212">
        <v>0.62412860999999997</v>
      </c>
      <c r="I212">
        <v>0.45733776999999998</v>
      </c>
      <c r="J212">
        <v>0.13465476000000001</v>
      </c>
      <c r="K212">
        <v>3.2136077999999998E-2</v>
      </c>
      <c r="L212">
        <v>2.3327010999999999E-5</v>
      </c>
      <c r="M212">
        <v>9.9105500000000002E-4</v>
      </c>
      <c r="N212">
        <v>0</v>
      </c>
      <c r="O212">
        <v>2.3327010999999999E-5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9.9007999999999995E-4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9.7499999999999998E-7</v>
      </c>
      <c r="AO212">
        <v>0</v>
      </c>
      <c r="AP212">
        <v>-0.10695925000000001</v>
      </c>
      <c r="AQ212">
        <v>-2.1104400999999998E-2</v>
      </c>
      <c r="AR212">
        <v>7.9657704999999995E-2</v>
      </c>
      <c r="AS212">
        <v>-9.7041448000000002E-2</v>
      </c>
      <c r="AT212">
        <v>-8.5317385000000003E-3</v>
      </c>
      <c r="AU212">
        <v>-3.7797074E-2</v>
      </c>
      <c r="AV212">
        <v>-2.2142295999999999E-2</v>
      </c>
      <c r="AW212">
        <v>-0.27109383999999997</v>
      </c>
      <c r="AX212">
        <v>0</v>
      </c>
      <c r="AY212">
        <v>0.11311160000000001</v>
      </c>
      <c r="AZ212">
        <v>2.2907672E-2</v>
      </c>
      <c r="BA212">
        <v>-4.4284591999999998E-2</v>
      </c>
      <c r="BB212">
        <v>3.5254629000000003E-2</v>
      </c>
    </row>
    <row r="213" spans="1:54" x14ac:dyDescent="0.45">
      <c r="A213">
        <v>1917</v>
      </c>
      <c r="B213">
        <v>0.65507998000000001</v>
      </c>
      <c r="C213">
        <v>0.19611714</v>
      </c>
      <c r="D213">
        <v>7.8382499999999994E-2</v>
      </c>
      <c r="E213">
        <v>0.38058034000000002</v>
      </c>
      <c r="F213">
        <v>0.63495643000000002</v>
      </c>
      <c r="G213">
        <v>0.63393036999999997</v>
      </c>
      <c r="H213">
        <v>0.63390581999999995</v>
      </c>
      <c r="I213">
        <v>0.46354294000000001</v>
      </c>
      <c r="J213">
        <v>0.13746822</v>
      </c>
      <c r="K213">
        <v>3.2894653000000003E-2</v>
      </c>
      <c r="L213">
        <v>2.4554749000000001E-5</v>
      </c>
      <c r="M213">
        <v>1.0260549999999999E-3</v>
      </c>
      <c r="N213">
        <v>0</v>
      </c>
      <c r="O213">
        <v>2.4554749000000001E-5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1.02479E-3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1.265E-6</v>
      </c>
      <c r="AO213">
        <v>0</v>
      </c>
      <c r="AP213">
        <v>-0.10929186</v>
      </c>
      <c r="AQ213">
        <v>-2.1851747000000001E-2</v>
      </c>
      <c r="AR213">
        <v>7.8655214000000001E-2</v>
      </c>
      <c r="AS213">
        <v>-9.8119000999999997E-2</v>
      </c>
      <c r="AT213">
        <v>-8.7801261000000005E-3</v>
      </c>
      <c r="AU213">
        <v>-3.7181473999999999E-2</v>
      </c>
      <c r="AV213">
        <v>-2.2014723999999999E-2</v>
      </c>
      <c r="AW213">
        <v>-0.27366205999999998</v>
      </c>
      <c r="AX213">
        <v>0</v>
      </c>
      <c r="AY213">
        <v>0.11422345</v>
      </c>
      <c r="AZ213">
        <v>2.3387581000000001E-2</v>
      </c>
      <c r="BA213">
        <v>-4.4029447999999999E-2</v>
      </c>
      <c r="BB213">
        <v>3.4996248000000001E-2</v>
      </c>
    </row>
    <row r="214" spans="1:54" x14ac:dyDescent="0.45">
      <c r="A214">
        <v>1918</v>
      </c>
      <c r="B214">
        <v>0.66254981000000002</v>
      </c>
      <c r="C214">
        <v>0.20194318</v>
      </c>
      <c r="D214">
        <v>7.1504999999999999E-2</v>
      </c>
      <c r="E214">
        <v>0.38910164000000003</v>
      </c>
      <c r="F214">
        <v>0.64454833</v>
      </c>
      <c r="G214">
        <v>0.64346217999999999</v>
      </c>
      <c r="H214">
        <v>0.64343634000000005</v>
      </c>
      <c r="I214">
        <v>0.46929869000000002</v>
      </c>
      <c r="J214">
        <v>0.14040047999999999</v>
      </c>
      <c r="K214">
        <v>3.3737172000000003E-2</v>
      </c>
      <c r="L214">
        <v>2.5847104E-5</v>
      </c>
      <c r="M214">
        <v>1.0861449999999999E-3</v>
      </c>
      <c r="N214">
        <v>0</v>
      </c>
      <c r="O214">
        <v>2.5847104E-5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1.0845900000000001E-3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1.5549999999999999E-6</v>
      </c>
      <c r="AO214">
        <v>0</v>
      </c>
      <c r="AP214">
        <v>-0.11106971</v>
      </c>
      <c r="AQ214">
        <v>-2.1824587999999999E-2</v>
      </c>
      <c r="AR214">
        <v>7.7436401000000002E-2</v>
      </c>
      <c r="AS214">
        <v>-9.9211767000000006E-2</v>
      </c>
      <c r="AT214">
        <v>-9.0343695999999998E-3</v>
      </c>
      <c r="AU214">
        <v>-3.651542E-2</v>
      </c>
      <c r="AV214">
        <v>-2.1919966999999999E-2</v>
      </c>
      <c r="AW214">
        <v>-0.27438750000000001</v>
      </c>
      <c r="AX214">
        <v>0</v>
      </c>
      <c r="AY214">
        <v>0.11537302000000001</v>
      </c>
      <c r="AZ214">
        <v>2.3887805000000002E-2</v>
      </c>
      <c r="BA214">
        <v>-4.3839933999999997E-2</v>
      </c>
      <c r="BB214">
        <v>3.4589628999999997E-2</v>
      </c>
    </row>
    <row r="215" spans="1:54" x14ac:dyDescent="0.45">
      <c r="A215">
        <v>1919</v>
      </c>
      <c r="B215">
        <v>0.64062565999999999</v>
      </c>
      <c r="C215">
        <v>0.19474630000000001</v>
      </c>
      <c r="D215">
        <v>4.2647499999999998E-2</v>
      </c>
      <c r="E215">
        <v>0.40323186</v>
      </c>
      <c r="F215">
        <v>0.65373296000000003</v>
      </c>
      <c r="G215">
        <v>0.65257911999999996</v>
      </c>
      <c r="H215">
        <v>0.65255191999999995</v>
      </c>
      <c r="I215">
        <v>0.47460597999999998</v>
      </c>
      <c r="J215">
        <v>0.14345081000000001</v>
      </c>
      <c r="K215">
        <v>3.4495132999999997E-2</v>
      </c>
      <c r="L215">
        <v>2.7207478E-5</v>
      </c>
      <c r="M215">
        <v>1.1538399999999999E-3</v>
      </c>
      <c r="N215">
        <v>0</v>
      </c>
      <c r="O215">
        <v>2.7207478E-5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1.1519950000000001E-3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1.8449999999999999E-6</v>
      </c>
      <c r="AO215">
        <v>0</v>
      </c>
      <c r="AP215">
        <v>-0.11051029</v>
      </c>
      <c r="AQ215">
        <v>-2.0082765999999998E-2</v>
      </c>
      <c r="AR215">
        <v>7.6781082E-2</v>
      </c>
      <c r="AS215">
        <v>-0.10035162</v>
      </c>
      <c r="AT215">
        <v>-9.2969605999999993E-3</v>
      </c>
      <c r="AU215">
        <v>-3.5583651000000001E-2</v>
      </c>
      <c r="AV215">
        <v>-2.1976379000000001E-2</v>
      </c>
      <c r="AW215">
        <v>-0.27126198000000001</v>
      </c>
      <c r="AX215">
        <v>0</v>
      </c>
      <c r="AY215">
        <v>0.11655988</v>
      </c>
      <c r="AZ215">
        <v>2.4408226000000002E-2</v>
      </c>
      <c r="BA215">
        <v>-4.3952757000000002E-2</v>
      </c>
      <c r="BB215">
        <v>3.4255819E-2</v>
      </c>
    </row>
    <row r="216" spans="1:54" x14ac:dyDescent="0.45">
      <c r="A216">
        <v>1920</v>
      </c>
      <c r="B216">
        <v>0.53860772999999995</v>
      </c>
      <c r="C216">
        <v>0.11078275999999999</v>
      </c>
      <c r="D216">
        <v>1.3803124999999999E-2</v>
      </c>
      <c r="E216">
        <v>0.41402183999999997</v>
      </c>
      <c r="F216">
        <v>0.66321739999999996</v>
      </c>
      <c r="G216">
        <v>0.66199585999999999</v>
      </c>
      <c r="H216">
        <v>0.66196721999999997</v>
      </c>
      <c r="I216">
        <v>0.48034937</v>
      </c>
      <c r="J216">
        <v>0.1463651</v>
      </c>
      <c r="K216">
        <v>3.5252752999999998E-2</v>
      </c>
      <c r="L216">
        <v>2.8639450999999998E-5</v>
      </c>
      <c r="M216">
        <v>1.2215349999999999E-3</v>
      </c>
      <c r="N216">
        <v>0</v>
      </c>
      <c r="O216">
        <v>2.8639450999999998E-5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1.2194E-3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2.1349999999999999E-6</v>
      </c>
      <c r="AO216">
        <v>0</v>
      </c>
      <c r="AP216">
        <v>-0.1097669</v>
      </c>
      <c r="AQ216">
        <v>-1.9963682E-2</v>
      </c>
      <c r="AR216">
        <v>7.8172712000000005E-2</v>
      </c>
      <c r="AS216">
        <v>-0.10156026999999999</v>
      </c>
      <c r="AT216">
        <v>-9.5519492999999994E-3</v>
      </c>
      <c r="AU216">
        <v>-3.4803248000000002E-2</v>
      </c>
      <c r="AV216">
        <v>-2.2060461999999999E-2</v>
      </c>
      <c r="AW216">
        <v>-0.27252328999999997</v>
      </c>
      <c r="AX216">
        <v>0</v>
      </c>
      <c r="AY216">
        <v>0.11769766</v>
      </c>
      <c r="AZ216">
        <v>2.4905489999999999E-2</v>
      </c>
      <c r="BA216">
        <v>-4.4120924999999998E-2</v>
      </c>
      <c r="BB216">
        <v>3.4612415000000001E-2</v>
      </c>
    </row>
    <row r="217" spans="1:54" x14ac:dyDescent="0.45">
      <c r="A217">
        <v>1921</v>
      </c>
      <c r="B217">
        <v>0.51390833999999996</v>
      </c>
      <c r="C217">
        <v>9.5703594000000003E-2</v>
      </c>
      <c r="D217">
        <v>-7.6562499999999999E-3</v>
      </c>
      <c r="E217">
        <v>0.42586099999999999</v>
      </c>
      <c r="F217">
        <v>0.67352663999999995</v>
      </c>
      <c r="G217">
        <v>0.67223728000000005</v>
      </c>
      <c r="H217">
        <v>0.67220714000000004</v>
      </c>
      <c r="I217">
        <v>0.48696871000000003</v>
      </c>
      <c r="J217">
        <v>0.14914421</v>
      </c>
      <c r="K217">
        <v>3.6094213E-2</v>
      </c>
      <c r="L217">
        <v>3.014679E-5</v>
      </c>
      <c r="M217">
        <v>1.28936E-3</v>
      </c>
      <c r="N217">
        <v>0</v>
      </c>
      <c r="O217">
        <v>3.014679E-5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1.2869349999999999E-3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2.4250000000000001E-6</v>
      </c>
      <c r="AO217">
        <v>0</v>
      </c>
      <c r="AP217">
        <v>-0.10571212000000001</v>
      </c>
      <c r="AQ217">
        <v>-1.9772549E-2</v>
      </c>
      <c r="AR217">
        <v>8.2065780000000005E-2</v>
      </c>
      <c r="AS217">
        <v>-0.10284602</v>
      </c>
      <c r="AT217">
        <v>-9.7836927000000008E-3</v>
      </c>
      <c r="AU217">
        <v>-3.2163684999999997E-2</v>
      </c>
      <c r="AV217">
        <v>-2.3211958000000001E-2</v>
      </c>
      <c r="AW217">
        <v>-0.27599129</v>
      </c>
      <c r="AX217">
        <v>0</v>
      </c>
      <c r="AY217">
        <v>0.11878693</v>
      </c>
      <c r="AZ217">
        <v>2.5379736999999999E-2</v>
      </c>
      <c r="BA217">
        <v>-4.6423915000000003E-2</v>
      </c>
      <c r="BB217">
        <v>3.6295010000000003E-2</v>
      </c>
    </row>
    <row r="218" spans="1:54" x14ac:dyDescent="0.45">
      <c r="A218">
        <v>1922</v>
      </c>
      <c r="B218">
        <v>0.59917403999999996</v>
      </c>
      <c r="C218">
        <v>0.18103796999999999</v>
      </c>
      <c r="D218">
        <v>-2.1183750000000001E-2</v>
      </c>
      <c r="E218">
        <v>0.43931982000000003</v>
      </c>
      <c r="F218">
        <v>0.68386155999999998</v>
      </c>
      <c r="G218">
        <v>0.68250423999999998</v>
      </c>
      <c r="H218">
        <v>0.68247250999999998</v>
      </c>
      <c r="I218">
        <v>0.49358042000000002</v>
      </c>
      <c r="J218">
        <v>0.15204086</v>
      </c>
      <c r="K218">
        <v>3.6851222000000003E-2</v>
      </c>
      <c r="L218">
        <v>3.1733463000000002E-5</v>
      </c>
      <c r="M218">
        <v>1.357315E-3</v>
      </c>
      <c r="N218">
        <v>0</v>
      </c>
      <c r="O218">
        <v>3.1733463000000002E-5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1.3546000000000001E-3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2.7149999999999998E-6</v>
      </c>
      <c r="AO218">
        <v>0</v>
      </c>
      <c r="AP218">
        <v>-0.10305381</v>
      </c>
      <c r="AQ218">
        <v>-1.8505963E-2</v>
      </c>
      <c r="AR218">
        <v>8.3956156000000004E-2</v>
      </c>
      <c r="AS218">
        <v>-0.10420618</v>
      </c>
      <c r="AT218">
        <v>-1.001237E-2</v>
      </c>
      <c r="AU218">
        <v>-3.0109170000000001E-2</v>
      </c>
      <c r="AV218">
        <v>-2.4176278999999998E-2</v>
      </c>
      <c r="AW218">
        <v>-0.27637097999999999</v>
      </c>
      <c r="AX218">
        <v>0</v>
      </c>
      <c r="AY218">
        <v>0.12005578</v>
      </c>
      <c r="AZ218">
        <v>2.5874093000000001E-2</v>
      </c>
      <c r="BA218">
        <v>-4.8352556999999997E-2</v>
      </c>
      <c r="BB218">
        <v>3.7305724999999998E-2</v>
      </c>
    </row>
    <row r="219" spans="1:54" x14ac:dyDescent="0.45">
      <c r="A219">
        <v>1923</v>
      </c>
      <c r="B219">
        <v>0.61884150000000004</v>
      </c>
      <c r="C219">
        <v>0.20228589</v>
      </c>
      <c r="D219">
        <v>-2.2185625E-2</v>
      </c>
      <c r="E219">
        <v>0.43874123999999998</v>
      </c>
      <c r="F219">
        <v>0.69378318999999999</v>
      </c>
      <c r="G219">
        <v>0.69235862999999997</v>
      </c>
      <c r="H219">
        <v>0.69232196999999995</v>
      </c>
      <c r="I219">
        <v>0.49974373999999999</v>
      </c>
      <c r="J219">
        <v>0.15505437999999999</v>
      </c>
      <c r="K219">
        <v>3.7523847999999999E-2</v>
      </c>
      <c r="L219">
        <v>3.6655576000000003E-5</v>
      </c>
      <c r="M219">
        <v>1.4245600000000001E-3</v>
      </c>
      <c r="N219">
        <v>3.2519300000000001E-6</v>
      </c>
      <c r="O219">
        <v>3.3403645999999999E-5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1.4215499999999999E-3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3.01E-6</v>
      </c>
      <c r="AO219">
        <v>0</v>
      </c>
      <c r="AP219">
        <v>-0.11007811000000001</v>
      </c>
      <c r="AQ219">
        <v>-1.9845825000000001E-2</v>
      </c>
      <c r="AR219">
        <v>8.0011001999999998E-2</v>
      </c>
      <c r="AS219">
        <v>-0.10562444</v>
      </c>
      <c r="AT219">
        <v>-1.0254974E-2</v>
      </c>
      <c r="AU219">
        <v>-3.0226635000000002E-2</v>
      </c>
      <c r="AV219">
        <v>-2.4137236999999999E-2</v>
      </c>
      <c r="AW219">
        <v>-0.28073625000000002</v>
      </c>
      <c r="AX219">
        <v>0</v>
      </c>
      <c r="AY219">
        <v>0.12150378000000001</v>
      </c>
      <c r="AZ219">
        <v>2.6388445999999999E-2</v>
      </c>
      <c r="BA219">
        <v>-4.8274474999999997E-2</v>
      </c>
      <c r="BB219">
        <v>3.6154650000000003E-2</v>
      </c>
    </row>
    <row r="220" spans="1:54" x14ac:dyDescent="0.45">
      <c r="A220">
        <v>1924</v>
      </c>
      <c r="B220">
        <v>0.62160552999999996</v>
      </c>
      <c r="C220">
        <v>0.18926297</v>
      </c>
      <c r="D220">
        <v>-9.1043749999999996E-3</v>
      </c>
      <c r="E220">
        <v>0.44144694000000001</v>
      </c>
      <c r="F220">
        <v>0.70457035000000001</v>
      </c>
      <c r="G220">
        <v>0.70307854000000003</v>
      </c>
      <c r="H220">
        <v>0.70303302000000001</v>
      </c>
      <c r="I220">
        <v>0.50677828000000003</v>
      </c>
      <c r="J220">
        <v>0.15805851000000001</v>
      </c>
      <c r="K220">
        <v>3.8196231999999997E-2</v>
      </c>
      <c r="L220">
        <v>4.5520957000000002E-5</v>
      </c>
      <c r="M220">
        <v>1.4918100000000001E-3</v>
      </c>
      <c r="N220">
        <v>1.0359225000000001E-5</v>
      </c>
      <c r="O220">
        <v>3.5161732E-5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1.4885E-3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3.3100000000000001E-6</v>
      </c>
      <c r="AO220">
        <v>0</v>
      </c>
      <c r="AP220">
        <v>-0.1144135</v>
      </c>
      <c r="AQ220">
        <v>-2.1007916000000001E-2</v>
      </c>
      <c r="AR220">
        <v>7.8397868999999995E-2</v>
      </c>
      <c r="AS220">
        <v>-0.10707841999999999</v>
      </c>
      <c r="AT220">
        <v>-1.0508267E-2</v>
      </c>
      <c r="AU220">
        <v>-2.9823873000000001E-2</v>
      </c>
      <c r="AV220">
        <v>-2.4392898999999999E-2</v>
      </c>
      <c r="AW220">
        <v>-0.28547753999999997</v>
      </c>
      <c r="AX220">
        <v>0</v>
      </c>
      <c r="AY220">
        <v>0.12294569</v>
      </c>
      <c r="AZ220">
        <v>2.6901250000000002E-2</v>
      </c>
      <c r="BA220">
        <v>-4.8785798999999998E-2</v>
      </c>
      <c r="BB220">
        <v>3.5706491E-2</v>
      </c>
    </row>
    <row r="221" spans="1:54" x14ac:dyDescent="0.45">
      <c r="A221">
        <v>1925</v>
      </c>
      <c r="B221">
        <v>0.65690051999999999</v>
      </c>
      <c r="C221">
        <v>0.18926297</v>
      </c>
      <c r="D221">
        <v>1.456E-2</v>
      </c>
      <c r="E221">
        <v>0.45307755999999999</v>
      </c>
      <c r="F221">
        <v>0.71621844000000001</v>
      </c>
      <c r="G221">
        <v>0.71465873000000002</v>
      </c>
      <c r="H221">
        <v>0.71460345000000003</v>
      </c>
      <c r="I221">
        <v>0.51468174</v>
      </c>
      <c r="J221">
        <v>0.16105332999999999</v>
      </c>
      <c r="K221">
        <v>3.8868376000000003E-2</v>
      </c>
      <c r="L221">
        <v>5.5285219999999999E-5</v>
      </c>
      <c r="M221">
        <v>1.559705E-3</v>
      </c>
      <c r="N221">
        <v>1.827287E-5</v>
      </c>
      <c r="O221">
        <v>3.7012350000000001E-5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1.5560999999999999E-3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3.6049999999999998E-6</v>
      </c>
      <c r="AO221">
        <v>0</v>
      </c>
      <c r="AP221">
        <v>-0.11438888999999999</v>
      </c>
      <c r="AQ221">
        <v>-2.1048969000000001E-2</v>
      </c>
      <c r="AR221">
        <v>8.0185811999999995E-2</v>
      </c>
      <c r="AS221">
        <v>-0.10854603</v>
      </c>
      <c r="AT221">
        <v>-1.0768955E-2</v>
      </c>
      <c r="AU221">
        <v>-2.9670487999999998E-2</v>
      </c>
      <c r="AV221">
        <v>-2.4540258999999998E-2</v>
      </c>
      <c r="AW221">
        <v>-0.28766395</v>
      </c>
      <c r="AX221">
        <v>0</v>
      </c>
      <c r="AY221">
        <v>0.12438158000000001</v>
      </c>
      <c r="AZ221">
        <v>2.7412519999999999E-2</v>
      </c>
      <c r="BA221">
        <v>-4.9080516999999997E-2</v>
      </c>
      <c r="BB221">
        <v>3.6198375999999997E-2</v>
      </c>
    </row>
    <row r="222" spans="1:54" x14ac:dyDescent="0.45">
      <c r="A222">
        <v>1926</v>
      </c>
      <c r="B222">
        <v>0.70124531000000001</v>
      </c>
      <c r="C222">
        <v>0.19714525999999999</v>
      </c>
      <c r="D222">
        <v>4.0363749999999997E-2</v>
      </c>
      <c r="E222">
        <v>0.46373629999999999</v>
      </c>
      <c r="F222">
        <v>0.72749790999999997</v>
      </c>
      <c r="G222">
        <v>0.72586446000000004</v>
      </c>
      <c r="H222">
        <v>0.72579890000000002</v>
      </c>
      <c r="I222">
        <v>0.52213573000000002</v>
      </c>
      <c r="J222">
        <v>0.16403893</v>
      </c>
      <c r="K222">
        <v>3.9624234000000001E-2</v>
      </c>
      <c r="L222">
        <v>6.5563388000000004E-5</v>
      </c>
      <c r="M222">
        <v>1.63345E-3</v>
      </c>
      <c r="N222">
        <v>2.6603020000000001E-5</v>
      </c>
      <c r="O222">
        <v>3.8960368E-5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1.62955E-3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3.8999999999999999E-6</v>
      </c>
      <c r="AO222">
        <v>0</v>
      </c>
      <c r="AP222">
        <v>-0.11533456</v>
      </c>
      <c r="AQ222">
        <v>-2.0870665E-2</v>
      </c>
      <c r="AR222">
        <v>8.1165781000000006E-2</v>
      </c>
      <c r="AS222">
        <v>-0.11027977999999999</v>
      </c>
      <c r="AT222">
        <v>-1.1031661999999999E-2</v>
      </c>
      <c r="AU222">
        <v>-2.9646234E-2</v>
      </c>
      <c r="AV222">
        <v>-2.4671999999999999E-2</v>
      </c>
      <c r="AW222">
        <v>-0.28933279000000001</v>
      </c>
      <c r="AX222">
        <v>0</v>
      </c>
      <c r="AY222">
        <v>0.12581152000000001</v>
      </c>
      <c r="AZ222">
        <v>2.7922269E-2</v>
      </c>
      <c r="BA222">
        <v>-4.9344000999999998E-2</v>
      </c>
      <c r="BB222">
        <v>3.6515950999999998E-2</v>
      </c>
    </row>
    <row r="223" spans="1:54" x14ac:dyDescent="0.45">
      <c r="A223">
        <v>1927</v>
      </c>
      <c r="B223">
        <v>0.72125112000000002</v>
      </c>
      <c r="C223">
        <v>0.19508901000000001</v>
      </c>
      <c r="D223">
        <v>5.54925E-2</v>
      </c>
      <c r="E223">
        <v>0.47066961000000002</v>
      </c>
      <c r="F223">
        <v>0.73876339000000002</v>
      </c>
      <c r="G223">
        <v>0.73705034000000003</v>
      </c>
      <c r="H223">
        <v>0.73697396000000004</v>
      </c>
      <c r="I223">
        <v>0.52957874000000005</v>
      </c>
      <c r="J223">
        <v>0.16701540000000001</v>
      </c>
      <c r="K223">
        <v>4.0379821000000003E-2</v>
      </c>
      <c r="L223">
        <v>7.6382509000000001E-5</v>
      </c>
      <c r="M223">
        <v>1.71305E-3</v>
      </c>
      <c r="N223">
        <v>3.5371594999999998E-5</v>
      </c>
      <c r="O223">
        <v>4.1010914000000002E-5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1.70885E-3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4.1999999999999996E-6</v>
      </c>
      <c r="AO223">
        <v>0</v>
      </c>
      <c r="AP223">
        <v>-0.11660302</v>
      </c>
      <c r="AQ223">
        <v>-2.1043224999999999E-2</v>
      </c>
      <c r="AR223">
        <v>8.1708275999999996E-2</v>
      </c>
      <c r="AS223">
        <v>-0.11225665</v>
      </c>
      <c r="AT223">
        <v>-1.1292943999999999E-2</v>
      </c>
      <c r="AU223">
        <v>-2.8101106000000001E-2</v>
      </c>
      <c r="AV223">
        <v>-2.5617373999999998E-2</v>
      </c>
      <c r="AW223">
        <v>-0.29314981000000001</v>
      </c>
      <c r="AX223">
        <v>0</v>
      </c>
      <c r="AY223">
        <v>0.12723557999999999</v>
      </c>
      <c r="AZ223">
        <v>2.8430509999999999E-2</v>
      </c>
      <c r="BA223">
        <v>-5.1234747999999997E-2</v>
      </c>
      <c r="BB223">
        <v>3.7227702000000001E-2</v>
      </c>
    </row>
    <row r="224" spans="1:54" x14ac:dyDescent="0.45">
      <c r="A224">
        <v>1928</v>
      </c>
      <c r="B224">
        <v>0.67462867000000004</v>
      </c>
      <c r="C224">
        <v>0.14573901</v>
      </c>
      <c r="D224">
        <v>5.1016875000000003E-2</v>
      </c>
      <c r="E224">
        <v>0.47787278999999999</v>
      </c>
      <c r="F224">
        <v>0.75071569999999999</v>
      </c>
      <c r="G224">
        <v>0.74892303999999998</v>
      </c>
      <c r="H224">
        <v>0.74883527000000005</v>
      </c>
      <c r="I224">
        <v>0.53788517999999996</v>
      </c>
      <c r="J224">
        <v>0.16998281000000001</v>
      </c>
      <c r="K224">
        <v>4.0967290000000003E-2</v>
      </c>
      <c r="L224">
        <v>8.7771063000000003E-5</v>
      </c>
      <c r="M224">
        <v>1.792655E-3</v>
      </c>
      <c r="N224">
        <v>4.4601680000000002E-5</v>
      </c>
      <c r="O224">
        <v>4.3169383000000001E-5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1.7881500000000001E-3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4.5050000000000001E-6</v>
      </c>
      <c r="AO224">
        <v>0</v>
      </c>
      <c r="AP224">
        <v>-0.11856454</v>
      </c>
      <c r="AQ224">
        <v>-2.1114879E-2</v>
      </c>
      <c r="AR224">
        <v>8.1410963000000003E-2</v>
      </c>
      <c r="AS224">
        <v>-0.11417913</v>
      </c>
      <c r="AT224">
        <v>-1.1551331E-2</v>
      </c>
      <c r="AU224">
        <v>-2.6606232E-2</v>
      </c>
      <c r="AV224">
        <v>-2.6523938E-2</v>
      </c>
      <c r="AW224">
        <v>-0.29651189</v>
      </c>
      <c r="AX224">
        <v>0</v>
      </c>
      <c r="AY224">
        <v>0.12865383999999999</v>
      </c>
      <c r="AZ224">
        <v>2.8937257000000001E-2</v>
      </c>
      <c r="BA224">
        <v>-5.3047876000000001E-2</v>
      </c>
      <c r="BB224">
        <v>3.7690295999999998E-2</v>
      </c>
    </row>
    <row r="225" spans="1:54" x14ac:dyDescent="0.45">
      <c r="A225">
        <v>1929</v>
      </c>
      <c r="B225">
        <v>0.62401289000000004</v>
      </c>
      <c r="C225">
        <v>9.6046302E-2</v>
      </c>
      <c r="D225">
        <v>4.12825E-2</v>
      </c>
      <c r="E225">
        <v>0.48668409000000001</v>
      </c>
      <c r="F225">
        <v>0.76252430999999998</v>
      </c>
      <c r="G225">
        <v>0.76065205000000002</v>
      </c>
      <c r="H225">
        <v>0.76055229999999996</v>
      </c>
      <c r="I225">
        <v>0.54617941000000003</v>
      </c>
      <c r="J225">
        <v>0.17281832999999999</v>
      </c>
      <c r="K225">
        <v>4.1554550000000003E-2</v>
      </c>
      <c r="L225">
        <v>9.9759015999999995E-5</v>
      </c>
      <c r="M225">
        <v>1.8722599999999999E-3</v>
      </c>
      <c r="N225">
        <v>5.431756E-5</v>
      </c>
      <c r="O225">
        <v>4.5441456000000002E-5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1.8674500000000001E-3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4.8099999999999997E-6</v>
      </c>
      <c r="AO225">
        <v>0</v>
      </c>
      <c r="AP225">
        <v>-0.1215376</v>
      </c>
      <c r="AQ225">
        <v>-2.1103932999999998E-2</v>
      </c>
      <c r="AR225">
        <v>8.0733764E-2</v>
      </c>
      <c r="AS225">
        <v>-0.11602504</v>
      </c>
      <c r="AT225">
        <v>-1.1803330000000001E-2</v>
      </c>
      <c r="AU225">
        <v>-2.6778498000000001E-2</v>
      </c>
      <c r="AV225">
        <v>-2.6560566000000001E-2</v>
      </c>
      <c r="AW225">
        <v>-0.29820026999999999</v>
      </c>
      <c r="AX225">
        <v>0</v>
      </c>
      <c r="AY225">
        <v>0.13002585</v>
      </c>
      <c r="AZ225">
        <v>2.9421530000000001E-2</v>
      </c>
      <c r="BA225">
        <v>-5.3121132000000001E-2</v>
      </c>
      <c r="BB225">
        <v>3.7571391000000003E-2</v>
      </c>
    </row>
    <row r="226" spans="1:54" x14ac:dyDescent="0.45">
      <c r="A226">
        <v>1930</v>
      </c>
      <c r="B226">
        <v>0.65251893999999999</v>
      </c>
      <c r="C226">
        <v>0.12174943000000001</v>
      </c>
      <c r="D226">
        <v>3.2589374999999997E-2</v>
      </c>
      <c r="E226">
        <v>0.49818013999999999</v>
      </c>
      <c r="F226">
        <v>0.77375424999999998</v>
      </c>
      <c r="G226">
        <v>0.77180174000000001</v>
      </c>
      <c r="H226">
        <v>0.77168935999999999</v>
      </c>
      <c r="I226">
        <v>0.55402496000000001</v>
      </c>
      <c r="J226">
        <v>0.17552275000000001</v>
      </c>
      <c r="K226">
        <v>4.2141653000000001E-2</v>
      </c>
      <c r="L226">
        <v>1.1237790999999999E-4</v>
      </c>
      <c r="M226">
        <v>1.9525149999999999E-3</v>
      </c>
      <c r="N226">
        <v>6.4544799999999999E-5</v>
      </c>
      <c r="O226">
        <v>4.7833110999999998E-5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1.9474E-3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5.1150000000000002E-6</v>
      </c>
      <c r="AO226">
        <v>0</v>
      </c>
      <c r="AP226">
        <v>-0.12319811</v>
      </c>
      <c r="AQ226">
        <v>-2.0273920000000001E-2</v>
      </c>
      <c r="AR226">
        <v>8.0324928000000004E-2</v>
      </c>
      <c r="AS226">
        <v>-0.11777832000000001</v>
      </c>
      <c r="AT226">
        <v>-1.2047609000000001E-2</v>
      </c>
      <c r="AU226">
        <v>-2.6810265E-2</v>
      </c>
      <c r="AV226">
        <v>-2.6612923E-2</v>
      </c>
      <c r="AW226">
        <v>-0.29791535000000002</v>
      </c>
      <c r="AX226">
        <v>0</v>
      </c>
      <c r="AY226">
        <v>0.13135213000000001</v>
      </c>
      <c r="AZ226">
        <v>2.9883455999999999E-2</v>
      </c>
      <c r="BA226">
        <v>-5.3225846E-2</v>
      </c>
      <c r="BB226">
        <v>3.7529609999999998E-2</v>
      </c>
    </row>
    <row r="227" spans="1:54" x14ac:dyDescent="0.45">
      <c r="A227">
        <v>1931</v>
      </c>
      <c r="B227">
        <v>0.67852849999999998</v>
      </c>
      <c r="C227">
        <v>0.14642442999999999</v>
      </c>
      <c r="D227">
        <v>1.6454375E-2</v>
      </c>
      <c r="E227">
        <v>0.51564969000000005</v>
      </c>
      <c r="F227">
        <v>0.78532252000000002</v>
      </c>
      <c r="G227">
        <v>0.78328975000000001</v>
      </c>
      <c r="H227">
        <v>0.78315805000000005</v>
      </c>
      <c r="I227">
        <v>0.56229357000000002</v>
      </c>
      <c r="J227">
        <v>0.17821976</v>
      </c>
      <c r="K227">
        <v>4.2644727E-2</v>
      </c>
      <c r="L227">
        <v>1.3169941E-4</v>
      </c>
      <c r="M227">
        <v>2.0327700000000001E-3</v>
      </c>
      <c r="N227">
        <v>7.5310314999999997E-5</v>
      </c>
      <c r="O227">
        <v>5.0350643000000003E-5</v>
      </c>
      <c r="P227">
        <v>0</v>
      </c>
      <c r="Q227">
        <v>6.0384512999999998E-6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2.0273499999999998E-3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5.4199999999999998E-6</v>
      </c>
      <c r="AO227">
        <v>0</v>
      </c>
      <c r="AP227">
        <v>-0.12149143</v>
      </c>
      <c r="AQ227">
        <v>-1.7824838999999999E-2</v>
      </c>
      <c r="AR227">
        <v>8.0767653999999994E-2</v>
      </c>
      <c r="AS227">
        <v>-0.11941805</v>
      </c>
      <c r="AT227">
        <v>-1.2282734999999999E-2</v>
      </c>
      <c r="AU227">
        <v>-2.5601381999999999E-2</v>
      </c>
      <c r="AV227">
        <v>-2.7132073E-2</v>
      </c>
      <c r="AW227">
        <v>-0.29481291999999998</v>
      </c>
      <c r="AX227">
        <v>0</v>
      </c>
      <c r="AY227">
        <v>0.13267369000000001</v>
      </c>
      <c r="AZ227">
        <v>3.0344158E-2</v>
      </c>
      <c r="BA227">
        <v>-5.4264145E-2</v>
      </c>
      <c r="BB227">
        <v>3.7877821999999998E-2</v>
      </c>
    </row>
    <row r="228" spans="1:54" x14ac:dyDescent="0.45">
      <c r="A228">
        <v>1932</v>
      </c>
      <c r="B228">
        <v>0.64515032000000005</v>
      </c>
      <c r="C228">
        <v>0.11489526</v>
      </c>
      <c r="D228">
        <v>-3.54375E-3</v>
      </c>
      <c r="E228">
        <v>0.53379880999999996</v>
      </c>
      <c r="F228">
        <v>0.79695636000000003</v>
      </c>
      <c r="G228">
        <v>0.79484321000000002</v>
      </c>
      <c r="H228">
        <v>0.79469097</v>
      </c>
      <c r="I228">
        <v>0.57055009999999995</v>
      </c>
      <c r="J228">
        <v>0.18090940999999999</v>
      </c>
      <c r="K228">
        <v>4.3231462999999998E-2</v>
      </c>
      <c r="L228">
        <v>1.522451E-4</v>
      </c>
      <c r="M228">
        <v>2.1131511999999998E-3</v>
      </c>
      <c r="N228">
        <v>8.6642434999999998E-5</v>
      </c>
      <c r="O228">
        <v>5.3000676999999999E-5</v>
      </c>
      <c r="P228">
        <v>0</v>
      </c>
      <c r="Q228">
        <v>1.2601985E-5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7.7616000000000004E-7</v>
      </c>
      <c r="AB228">
        <v>0</v>
      </c>
      <c r="AC228">
        <v>0</v>
      </c>
      <c r="AD228">
        <v>0</v>
      </c>
      <c r="AE228">
        <v>2.1066499999999998E-3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5.7250000000000002E-6</v>
      </c>
      <c r="AO228">
        <v>0</v>
      </c>
      <c r="AP228">
        <v>-0.11922538000000001</v>
      </c>
      <c r="AQ228">
        <v>-1.5508914E-2</v>
      </c>
      <c r="AR228">
        <v>8.1711032000000003E-2</v>
      </c>
      <c r="AS228">
        <v>-0.12092677</v>
      </c>
      <c r="AT228">
        <v>-1.2505496E-2</v>
      </c>
      <c r="AU228">
        <v>-2.4438606000000002E-2</v>
      </c>
      <c r="AV228">
        <v>-2.7556622999999999E-2</v>
      </c>
      <c r="AW228">
        <v>-0.29185260000000002</v>
      </c>
      <c r="AX228">
        <v>0</v>
      </c>
      <c r="AY228">
        <v>0.13392317000000001</v>
      </c>
      <c r="AZ228">
        <v>3.0803646E-2</v>
      </c>
      <c r="BA228">
        <v>-5.5113246999999997E-2</v>
      </c>
      <c r="BB228">
        <v>3.8306852000000002E-2</v>
      </c>
    </row>
    <row r="229" spans="1:54" x14ac:dyDescent="0.45">
      <c r="A229">
        <v>1933</v>
      </c>
      <c r="B229">
        <v>0.65684611999999998</v>
      </c>
      <c r="C229">
        <v>0.12380568</v>
      </c>
      <c r="D229">
        <v>-1.3908125E-2</v>
      </c>
      <c r="E229">
        <v>0.54694856000000003</v>
      </c>
      <c r="F229">
        <v>0.80778461999999995</v>
      </c>
      <c r="G229">
        <v>0.80558836</v>
      </c>
      <c r="H229">
        <v>0.80542029999999998</v>
      </c>
      <c r="I229">
        <v>0.57792673000000006</v>
      </c>
      <c r="J229">
        <v>0.18359175999999999</v>
      </c>
      <c r="K229">
        <v>4.3901810999999999E-2</v>
      </c>
      <c r="L229">
        <v>1.6805898E-4</v>
      </c>
      <c r="M229">
        <v>2.1962558000000001E-3</v>
      </c>
      <c r="N229">
        <v>9.8570984999999994E-5</v>
      </c>
      <c r="O229">
        <v>5.5790186999999998E-5</v>
      </c>
      <c r="P229">
        <v>0</v>
      </c>
      <c r="Q229">
        <v>1.369781E-5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2.3207999999999999E-6</v>
      </c>
      <c r="AB229">
        <v>0</v>
      </c>
      <c r="AC229">
        <v>0</v>
      </c>
      <c r="AD229">
        <v>0</v>
      </c>
      <c r="AE229">
        <v>2.1879E-3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6.0349999999999998E-6</v>
      </c>
      <c r="AO229">
        <v>0</v>
      </c>
      <c r="AP229">
        <v>-0.11907929</v>
      </c>
      <c r="AQ229">
        <v>-1.4796086E-2</v>
      </c>
      <c r="AR229">
        <v>8.2603643000000004E-2</v>
      </c>
      <c r="AS229">
        <v>-0.12232286000000001</v>
      </c>
      <c r="AT229">
        <v>-1.2716986E-2</v>
      </c>
      <c r="AU229">
        <v>-2.4386515000000001E-2</v>
      </c>
      <c r="AV229">
        <v>-2.7460486999999999E-2</v>
      </c>
      <c r="AW229">
        <v>-0.29160693999999998</v>
      </c>
      <c r="AX229">
        <v>0</v>
      </c>
      <c r="AY229">
        <v>0.13510062</v>
      </c>
      <c r="AZ229">
        <v>3.1261928000000001E-2</v>
      </c>
      <c r="BA229">
        <v>-5.4920973999999997E-2</v>
      </c>
      <c r="BB229">
        <v>3.8408600000000001E-2</v>
      </c>
    </row>
    <row r="230" spans="1:54" x14ac:dyDescent="0.45">
      <c r="A230">
        <v>1934</v>
      </c>
      <c r="B230">
        <v>0.71706367999999998</v>
      </c>
      <c r="C230">
        <v>0.16218900999999999</v>
      </c>
      <c r="D230">
        <v>6.5625015000000004E-5</v>
      </c>
      <c r="E230">
        <v>0.55480903999999998</v>
      </c>
      <c r="F230">
        <v>0.81806098999999999</v>
      </c>
      <c r="G230">
        <v>0.81576214999999996</v>
      </c>
      <c r="H230">
        <v>0.81557740000000001</v>
      </c>
      <c r="I230">
        <v>0.58485989999999999</v>
      </c>
      <c r="J230">
        <v>0.18614559</v>
      </c>
      <c r="K230">
        <v>4.4571920000000001E-2</v>
      </c>
      <c r="L230">
        <v>1.8474278999999999E-4</v>
      </c>
      <c r="M230">
        <v>2.2988451999999999E-3</v>
      </c>
      <c r="N230">
        <v>1.1112736000000001E-4</v>
      </c>
      <c r="O230">
        <v>5.8726512E-5</v>
      </c>
      <c r="P230">
        <v>0</v>
      </c>
      <c r="Q230">
        <v>1.4888924E-5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3.8502400000000003E-6</v>
      </c>
      <c r="AB230">
        <v>0</v>
      </c>
      <c r="AC230">
        <v>0</v>
      </c>
      <c r="AD230">
        <v>0</v>
      </c>
      <c r="AE230">
        <v>2.2886500000000001E-3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6.3450000000000002E-6</v>
      </c>
      <c r="AO230">
        <v>0</v>
      </c>
      <c r="AP230">
        <v>-0.1209596</v>
      </c>
      <c r="AQ230">
        <v>-1.5519710000000001E-2</v>
      </c>
      <c r="AR230">
        <v>8.3062992000000002E-2</v>
      </c>
      <c r="AS230">
        <v>-0.12364627</v>
      </c>
      <c r="AT230">
        <v>-1.2922144E-2</v>
      </c>
      <c r="AU230">
        <v>-2.4826764000000001E-2</v>
      </c>
      <c r="AV230">
        <v>-2.7107704E-2</v>
      </c>
      <c r="AW230">
        <v>-0.29428458000000002</v>
      </c>
      <c r="AX230">
        <v>0</v>
      </c>
      <c r="AY230">
        <v>0.13623403000000001</v>
      </c>
      <c r="AZ230">
        <v>3.1698289999999997E-2</v>
      </c>
      <c r="BA230">
        <v>-5.4215408E-2</v>
      </c>
      <c r="BB230">
        <v>3.8275314999999997E-2</v>
      </c>
    </row>
    <row r="231" spans="1:54" x14ac:dyDescent="0.45">
      <c r="A231">
        <v>1935</v>
      </c>
      <c r="B231">
        <v>0.77329698000000002</v>
      </c>
      <c r="C231">
        <v>0.16938589000000001</v>
      </c>
      <c r="D231">
        <v>4.0932499999999997E-2</v>
      </c>
      <c r="E231">
        <v>0.56297858999999995</v>
      </c>
      <c r="F231">
        <v>0.82822019000000002</v>
      </c>
      <c r="G231">
        <v>0.82579979999999997</v>
      </c>
      <c r="H231">
        <v>0.82559744999999995</v>
      </c>
      <c r="I231">
        <v>0.59178408999999998</v>
      </c>
      <c r="J231">
        <v>0.18857156999999999</v>
      </c>
      <c r="K231">
        <v>4.5241789999999997E-2</v>
      </c>
      <c r="L231">
        <v>2.0234558E-4</v>
      </c>
      <c r="M231">
        <v>2.4203944999999999E-3</v>
      </c>
      <c r="N231">
        <v>1.2434459E-4</v>
      </c>
      <c r="O231">
        <v>6.1817381000000003E-5</v>
      </c>
      <c r="P231">
        <v>0</v>
      </c>
      <c r="Q231">
        <v>1.6183613000000001E-5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6.1407999999999997E-6</v>
      </c>
      <c r="AB231">
        <v>0</v>
      </c>
      <c r="AC231">
        <v>6.4371499999999996E-7</v>
      </c>
      <c r="AD231">
        <v>0</v>
      </c>
      <c r="AE231">
        <v>2.4069500000000001E-3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6.6599999999999998E-6</v>
      </c>
      <c r="AO231">
        <v>0</v>
      </c>
      <c r="AP231">
        <v>-0.12268848</v>
      </c>
      <c r="AQ231">
        <v>-1.6183303999999999E-2</v>
      </c>
      <c r="AR231">
        <v>8.3596017999999994E-2</v>
      </c>
      <c r="AS231">
        <v>-0.12493733999999999</v>
      </c>
      <c r="AT231">
        <v>-1.3125995E-2</v>
      </c>
      <c r="AU231">
        <v>-2.5292373E-2</v>
      </c>
      <c r="AV231">
        <v>-2.6745488000000001E-2</v>
      </c>
      <c r="AW231">
        <v>-0.29673477999999998</v>
      </c>
      <c r="AX231">
        <v>0</v>
      </c>
      <c r="AY231">
        <v>0.13732382000000001</v>
      </c>
      <c r="AZ231">
        <v>3.2112842000000003E-2</v>
      </c>
      <c r="BA231">
        <v>-5.3490976000000003E-2</v>
      </c>
      <c r="BB231">
        <v>3.8235986E-2</v>
      </c>
    </row>
    <row r="232" spans="1:54" x14ac:dyDescent="0.45">
      <c r="A232">
        <v>1936</v>
      </c>
      <c r="B232">
        <v>0.83155120999999999</v>
      </c>
      <c r="C232">
        <v>0.18069526</v>
      </c>
      <c r="D232">
        <v>8.1598124999999994E-2</v>
      </c>
      <c r="E232">
        <v>0.56925782999999996</v>
      </c>
      <c r="F232">
        <v>0.83750402000000002</v>
      </c>
      <c r="G232">
        <v>0.83495991000000003</v>
      </c>
      <c r="H232">
        <v>0.83473898999999996</v>
      </c>
      <c r="I232">
        <v>0.59783591000000003</v>
      </c>
      <c r="J232">
        <v>0.19099166000000001</v>
      </c>
      <c r="K232">
        <v>4.5911423E-2</v>
      </c>
      <c r="L232">
        <v>2.2091927000000001E-4</v>
      </c>
      <c r="M232">
        <v>2.5441140000000001E-3</v>
      </c>
      <c r="N232">
        <v>1.3825744999999999E-4</v>
      </c>
      <c r="O232">
        <v>6.5070928000000004E-5</v>
      </c>
      <c r="P232">
        <v>0</v>
      </c>
      <c r="Q232">
        <v>1.7590884000000001E-5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9.9599999999999995E-6</v>
      </c>
      <c r="AB232">
        <v>0</v>
      </c>
      <c r="AC232">
        <v>1.928975E-6</v>
      </c>
      <c r="AD232">
        <v>0</v>
      </c>
      <c r="AE232">
        <v>2.5252500000000002E-3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6.9750000000000001E-6</v>
      </c>
      <c r="AO232">
        <v>0</v>
      </c>
      <c r="AP232">
        <v>-0.12391449</v>
      </c>
      <c r="AQ232">
        <v>-1.6966759000000001E-2</v>
      </c>
      <c r="AR232">
        <v>8.4362642000000002E-2</v>
      </c>
      <c r="AS232">
        <v>-0.12623682999999999</v>
      </c>
      <c r="AT232">
        <v>-1.3333657E-2</v>
      </c>
      <c r="AU232">
        <v>-2.4909655999999999E-2</v>
      </c>
      <c r="AV232">
        <v>-2.6830231E-2</v>
      </c>
      <c r="AW232">
        <v>-0.30014364999999998</v>
      </c>
      <c r="AX232">
        <v>0</v>
      </c>
      <c r="AY232">
        <v>0.1384099</v>
      </c>
      <c r="AZ232">
        <v>3.2526421E-2</v>
      </c>
      <c r="BA232">
        <v>-5.3660462999999999E-2</v>
      </c>
      <c r="BB232">
        <v>3.8536088000000003E-2</v>
      </c>
    </row>
    <row r="233" spans="1:54" x14ac:dyDescent="0.45">
      <c r="A233">
        <v>1937</v>
      </c>
      <c r="B233">
        <v>0.84505010999999997</v>
      </c>
      <c r="C233">
        <v>0.17932443000000001</v>
      </c>
      <c r="D233">
        <v>9.0063749999999998E-2</v>
      </c>
      <c r="E233">
        <v>0.57566192999999999</v>
      </c>
      <c r="F233">
        <v>0.84496815000000003</v>
      </c>
      <c r="G233">
        <v>0.84229803000000003</v>
      </c>
      <c r="H233">
        <v>0.84205750999999995</v>
      </c>
      <c r="I233">
        <v>0.60215445000000001</v>
      </c>
      <c r="J233">
        <v>0.19340589</v>
      </c>
      <c r="K233">
        <v>4.6497169999999997E-2</v>
      </c>
      <c r="L233">
        <v>2.4051882000000001E-4</v>
      </c>
      <c r="M233">
        <v>2.6701208000000001E-3</v>
      </c>
      <c r="N233">
        <v>1.5290257999999999E-4</v>
      </c>
      <c r="O233">
        <v>6.8495712999999998E-5</v>
      </c>
      <c r="P233">
        <v>0</v>
      </c>
      <c r="Q233">
        <v>1.9120525999999999E-5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1.6070400000000001E-5</v>
      </c>
      <c r="AB233">
        <v>0</v>
      </c>
      <c r="AC233">
        <v>3.21036E-6</v>
      </c>
      <c r="AD233">
        <v>0</v>
      </c>
      <c r="AE233">
        <v>2.6435500000000002E-3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7.2899999999999997E-6</v>
      </c>
      <c r="AO233">
        <v>0</v>
      </c>
      <c r="AP233">
        <v>-0.12434526</v>
      </c>
      <c r="AQ233">
        <v>-1.7938035000000001E-2</v>
      </c>
      <c r="AR233">
        <v>8.6651722E-2</v>
      </c>
      <c r="AS233">
        <v>-0.12758584000000001</v>
      </c>
      <c r="AT233">
        <v>-1.3550332E-2</v>
      </c>
      <c r="AU233">
        <v>-2.5458736999999999E-2</v>
      </c>
      <c r="AV233">
        <v>-2.6464042E-2</v>
      </c>
      <c r="AW233">
        <v>-0.30350315999999999</v>
      </c>
      <c r="AX233">
        <v>0</v>
      </c>
      <c r="AY233">
        <v>0.13949232</v>
      </c>
      <c r="AZ233">
        <v>3.2939033E-2</v>
      </c>
      <c r="BA233">
        <v>-5.2928085E-2</v>
      </c>
      <c r="BB233">
        <v>3.9038934999999997E-2</v>
      </c>
    </row>
    <row r="234" spans="1:54" x14ac:dyDescent="0.45">
      <c r="A234">
        <v>1938</v>
      </c>
      <c r="B234">
        <v>0.83360599999999996</v>
      </c>
      <c r="C234">
        <v>0.16321714000000001</v>
      </c>
      <c r="D234">
        <v>8.0832500000000002E-2</v>
      </c>
      <c r="E234">
        <v>0.58955637000000005</v>
      </c>
      <c r="F234">
        <v>0.85105147999999997</v>
      </c>
      <c r="G234">
        <v>0.84824982999999998</v>
      </c>
      <c r="H234">
        <v>0.84798863000000002</v>
      </c>
      <c r="I234">
        <v>0.60517522999999995</v>
      </c>
      <c r="J234">
        <v>0.19581430999999999</v>
      </c>
      <c r="K234">
        <v>4.6999081999999998E-2</v>
      </c>
      <c r="L234">
        <v>2.6120244000000001E-4</v>
      </c>
      <c r="M234">
        <v>2.8016530999999999E-3</v>
      </c>
      <c r="N234">
        <v>1.6831851000000001E-4</v>
      </c>
      <c r="O234">
        <v>7.2100750999999999E-5</v>
      </c>
      <c r="P234">
        <v>0</v>
      </c>
      <c r="Q234">
        <v>2.078318E-5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2.5993600000000001E-5</v>
      </c>
      <c r="AB234">
        <v>0</v>
      </c>
      <c r="AC234">
        <v>5.1305000000000003E-6</v>
      </c>
      <c r="AD234">
        <v>0</v>
      </c>
      <c r="AE234">
        <v>2.7618500000000002E-3</v>
      </c>
      <c r="AF234">
        <v>0</v>
      </c>
      <c r="AG234">
        <v>1.0690000000000001E-6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7.61E-6</v>
      </c>
      <c r="AO234">
        <v>0</v>
      </c>
      <c r="AP234">
        <v>-0.11957922</v>
      </c>
      <c r="AQ234">
        <v>-1.7775039999999999E-2</v>
      </c>
      <c r="AR234">
        <v>9.3286497999999995E-2</v>
      </c>
      <c r="AS234">
        <v>-0.1290258</v>
      </c>
      <c r="AT234">
        <v>-1.3781309E-2</v>
      </c>
      <c r="AU234">
        <v>-2.6307983E-2</v>
      </c>
      <c r="AV234">
        <v>-2.5975587000000001E-2</v>
      </c>
      <c r="AW234">
        <v>-0.30456792999999999</v>
      </c>
      <c r="AX234">
        <v>0</v>
      </c>
      <c r="AY234">
        <v>0.1405711</v>
      </c>
      <c r="AZ234">
        <v>3.3350684999999998E-2</v>
      </c>
      <c r="BA234">
        <v>-5.1951175000000002E-2</v>
      </c>
      <c r="BB234">
        <v>4.0681426999999999E-2</v>
      </c>
    </row>
    <row r="235" spans="1:54" x14ac:dyDescent="0.45">
      <c r="A235">
        <v>1939</v>
      </c>
      <c r="B235">
        <v>0.83751215999999995</v>
      </c>
      <c r="C235">
        <v>0.16390255000000001</v>
      </c>
      <c r="D235">
        <v>7.3845624999999998E-2</v>
      </c>
      <c r="E235">
        <v>0.59976397999999997</v>
      </c>
      <c r="F235">
        <v>0.85627489000000001</v>
      </c>
      <c r="G235">
        <v>0.85333274999999997</v>
      </c>
      <c r="H235">
        <v>0.85304972000000001</v>
      </c>
      <c r="I235">
        <v>0.60733188999999999</v>
      </c>
      <c r="J235">
        <v>0.19821696</v>
      </c>
      <c r="K235">
        <v>4.7500861999999998E-2</v>
      </c>
      <c r="L235">
        <v>2.8303174000000002E-4</v>
      </c>
      <c r="M235">
        <v>2.9421436000000001E-3</v>
      </c>
      <c r="N235">
        <v>1.8454579999999999E-4</v>
      </c>
      <c r="O235">
        <v>7.5895526999999999E-5</v>
      </c>
      <c r="P235">
        <v>0</v>
      </c>
      <c r="Q235">
        <v>2.2590412999999999E-5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8.8062500000000004E-7</v>
      </c>
      <c r="AA235">
        <v>4.1264000000000003E-5</v>
      </c>
      <c r="AB235">
        <v>0</v>
      </c>
      <c r="AC235">
        <v>7.6879999999999999E-6</v>
      </c>
      <c r="AD235">
        <v>0</v>
      </c>
      <c r="AE235">
        <v>2.8801500000000002E-3</v>
      </c>
      <c r="AF235">
        <v>0</v>
      </c>
      <c r="AG235">
        <v>4.2309999999999998E-6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7.9300000000000003E-6</v>
      </c>
      <c r="AO235">
        <v>0</v>
      </c>
      <c r="AP235">
        <v>-0.11641002</v>
      </c>
      <c r="AQ235">
        <v>-1.7357767E-2</v>
      </c>
      <c r="AR235">
        <v>9.7869713999999997E-2</v>
      </c>
      <c r="AS235">
        <v>-0.13059845</v>
      </c>
      <c r="AT235">
        <v>-1.4031956999999999E-2</v>
      </c>
      <c r="AU235">
        <v>-2.6357953999999999E-2</v>
      </c>
      <c r="AV235">
        <v>-2.5933602E-2</v>
      </c>
      <c r="AW235">
        <v>-0.30560316999999998</v>
      </c>
      <c r="AX235">
        <v>0</v>
      </c>
      <c r="AY235">
        <v>0.14164626999999999</v>
      </c>
      <c r="AZ235">
        <v>3.3761382E-2</v>
      </c>
      <c r="BA235">
        <v>-5.1867204E-2</v>
      </c>
      <c r="BB235">
        <v>4.1961831999999998E-2</v>
      </c>
    </row>
    <row r="236" spans="1:54" x14ac:dyDescent="0.45">
      <c r="A236">
        <v>1940</v>
      </c>
      <c r="B236">
        <v>0.84838382000000001</v>
      </c>
      <c r="C236">
        <v>0.18377963999999999</v>
      </c>
      <c r="D236">
        <v>6.4194374999999998E-2</v>
      </c>
      <c r="E236">
        <v>0.60040981000000004</v>
      </c>
      <c r="F236">
        <v>0.86076045999999995</v>
      </c>
      <c r="G236">
        <v>0.85766748000000004</v>
      </c>
      <c r="H236">
        <v>0.85736140999999999</v>
      </c>
      <c r="I236">
        <v>0.60862547</v>
      </c>
      <c r="J236">
        <v>0.20073342999999999</v>
      </c>
      <c r="K236">
        <v>4.8002507E-2</v>
      </c>
      <c r="L236">
        <v>3.0607198999999999E-4</v>
      </c>
      <c r="M236">
        <v>3.0929779000000001E-3</v>
      </c>
      <c r="N236">
        <v>2.0162716E-4</v>
      </c>
      <c r="O236">
        <v>7.9890029000000002E-5</v>
      </c>
      <c r="P236">
        <v>0</v>
      </c>
      <c r="Q236">
        <v>2.4554796999999999E-5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2.6218750000000002E-6</v>
      </c>
      <c r="AA236">
        <v>6.3375999999999998E-5</v>
      </c>
      <c r="AB236">
        <v>0</v>
      </c>
      <c r="AC236">
        <v>1.0881E-5</v>
      </c>
      <c r="AD236">
        <v>0</v>
      </c>
      <c r="AE236">
        <v>2.9984500000000002E-3</v>
      </c>
      <c r="AF236">
        <v>0</v>
      </c>
      <c r="AG236">
        <v>9.3989999999999993E-6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8.2500000000000006E-6</v>
      </c>
      <c r="AO236">
        <v>0</v>
      </c>
      <c r="AP236">
        <v>-0.11984021</v>
      </c>
      <c r="AQ236">
        <v>-1.7965965E-2</v>
      </c>
      <c r="AR236">
        <v>9.7388574000000006E-2</v>
      </c>
      <c r="AS236">
        <v>-0.13234360000000001</v>
      </c>
      <c r="AT236">
        <v>-1.4344987999999999E-2</v>
      </c>
      <c r="AU236">
        <v>-2.7044113000000002E-2</v>
      </c>
      <c r="AV236">
        <v>-2.5530119E-2</v>
      </c>
      <c r="AW236">
        <v>-0.30806833</v>
      </c>
      <c r="AX236">
        <v>0</v>
      </c>
      <c r="AY236">
        <v>0.14275626</v>
      </c>
      <c r="AZ236">
        <v>3.4191572000000003E-2</v>
      </c>
      <c r="BA236">
        <v>-5.1060237000000001E-2</v>
      </c>
      <c r="BB236">
        <v>4.1670288999999999E-2</v>
      </c>
    </row>
    <row r="237" spans="1:54" x14ac:dyDescent="0.45">
      <c r="A237">
        <v>1941</v>
      </c>
      <c r="B237">
        <v>0.84065290999999998</v>
      </c>
      <c r="C237">
        <v>0.19303276</v>
      </c>
      <c r="D237">
        <v>5.0019374999999998E-2</v>
      </c>
      <c r="E237">
        <v>0.59760078000000005</v>
      </c>
      <c r="F237">
        <v>0.86416773000000002</v>
      </c>
      <c r="G237">
        <v>0.86090661000000002</v>
      </c>
      <c r="H237">
        <v>0.86057622</v>
      </c>
      <c r="I237">
        <v>0.60862547</v>
      </c>
      <c r="J237">
        <v>0.20336315999999999</v>
      </c>
      <c r="K237">
        <v>4.8587578999999999E-2</v>
      </c>
      <c r="L237">
        <v>3.3039229999999998E-4</v>
      </c>
      <c r="M237">
        <v>3.2611237000000001E-3</v>
      </c>
      <c r="N237">
        <v>2.1960754000000001E-4</v>
      </c>
      <c r="O237">
        <v>8.4094766999999996E-5</v>
      </c>
      <c r="P237">
        <v>0</v>
      </c>
      <c r="Q237">
        <v>2.6689996999999999E-5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4.3250000000000001E-6</v>
      </c>
      <c r="AA237">
        <v>9.3791999999999999E-5</v>
      </c>
      <c r="AB237">
        <v>0</v>
      </c>
      <c r="AC237">
        <v>1.534965E-5</v>
      </c>
      <c r="AD237">
        <v>0</v>
      </c>
      <c r="AE237">
        <v>3.1226000000000001E-3</v>
      </c>
      <c r="AF237">
        <v>0</v>
      </c>
      <c r="AG237">
        <v>1.6487E-5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8.5699999999999993E-6</v>
      </c>
      <c r="AO237">
        <v>0</v>
      </c>
      <c r="AP237">
        <v>-0.12276252999999999</v>
      </c>
      <c r="AQ237">
        <v>-1.8600660000000001E-2</v>
      </c>
      <c r="AR237">
        <v>9.6733899999999998E-2</v>
      </c>
      <c r="AS237">
        <v>-0.13433603999999999</v>
      </c>
      <c r="AT237">
        <v>-1.4765357999999999E-2</v>
      </c>
      <c r="AU237">
        <v>-2.6306441E-2</v>
      </c>
      <c r="AV237">
        <v>-2.5487941E-2</v>
      </c>
      <c r="AW237">
        <v>-0.31246028999999997</v>
      </c>
      <c r="AX237">
        <v>0</v>
      </c>
      <c r="AY237">
        <v>0.14390074</v>
      </c>
      <c r="AZ237">
        <v>3.4641159999999997E-2</v>
      </c>
      <c r="BA237">
        <v>-5.0975881000000001E-2</v>
      </c>
      <c r="BB237">
        <v>4.1089845999999999E-2</v>
      </c>
    </row>
    <row r="238" spans="1:54" x14ac:dyDescent="0.45">
      <c r="A238">
        <v>1942</v>
      </c>
      <c r="B238">
        <v>0.79637884999999997</v>
      </c>
      <c r="C238">
        <v>0.17144213999999999</v>
      </c>
      <c r="D238">
        <v>3.0624999999999999E-2</v>
      </c>
      <c r="E238">
        <v>0.59431171000000005</v>
      </c>
      <c r="F238">
        <v>0.86626106999999997</v>
      </c>
      <c r="G238">
        <v>0.86281112999999998</v>
      </c>
      <c r="H238">
        <v>0.86245506000000005</v>
      </c>
      <c r="I238">
        <v>0.60733188999999999</v>
      </c>
      <c r="J238">
        <v>0.20586714</v>
      </c>
      <c r="K238">
        <v>4.9256026000000001E-2</v>
      </c>
      <c r="L238">
        <v>3.5606591999999998E-4</v>
      </c>
      <c r="M238">
        <v>3.4499436999999998E-3</v>
      </c>
      <c r="N238">
        <v>2.3853424999999999E-4</v>
      </c>
      <c r="O238">
        <v>8.8520807E-5</v>
      </c>
      <c r="P238">
        <v>0</v>
      </c>
      <c r="Q238">
        <v>2.9010866000000001E-5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5.9912499999999996E-6</v>
      </c>
      <c r="AA238">
        <v>1.34E-4</v>
      </c>
      <c r="AB238">
        <v>0</v>
      </c>
      <c r="AC238">
        <v>2.1092400000000002E-5</v>
      </c>
      <c r="AD238">
        <v>0</v>
      </c>
      <c r="AE238">
        <v>3.2545500000000002E-3</v>
      </c>
      <c r="AF238">
        <v>0</v>
      </c>
      <c r="AG238">
        <v>2.5420000000000001E-5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8.8899999999999996E-6</v>
      </c>
      <c r="AO238">
        <v>0</v>
      </c>
      <c r="AP238">
        <v>-0.12411134</v>
      </c>
      <c r="AQ238">
        <v>-1.8521541999999998E-2</v>
      </c>
      <c r="AR238">
        <v>9.6430523000000004E-2</v>
      </c>
      <c r="AS238">
        <v>-0.13666929</v>
      </c>
      <c r="AT238">
        <v>-1.5265104E-2</v>
      </c>
      <c r="AU238">
        <v>-2.3734700000000001E-2</v>
      </c>
      <c r="AV238">
        <v>-2.6351229E-2</v>
      </c>
      <c r="AW238">
        <v>-0.31700903000000002</v>
      </c>
      <c r="AX238">
        <v>0</v>
      </c>
      <c r="AY238">
        <v>0.14572873</v>
      </c>
      <c r="AZ238">
        <v>3.5069283999999999E-2</v>
      </c>
      <c r="BA238">
        <v>-5.2702458000000001E-2</v>
      </c>
      <c r="BB238">
        <v>4.1075461000000001E-2</v>
      </c>
    </row>
    <row r="239" spans="1:54" x14ac:dyDescent="0.45">
      <c r="A239">
        <v>1943</v>
      </c>
      <c r="B239">
        <v>0.77291049000000001</v>
      </c>
      <c r="C239">
        <v>0.16630151000000001</v>
      </c>
      <c r="D239">
        <v>1.3610624999999999E-2</v>
      </c>
      <c r="E239">
        <v>0.59299835000000001</v>
      </c>
      <c r="F239">
        <v>0.86781534999999999</v>
      </c>
      <c r="G239">
        <v>0.86415987999999999</v>
      </c>
      <c r="H239">
        <v>0.86377693</v>
      </c>
      <c r="I239">
        <v>0.60560670999999999</v>
      </c>
      <c r="J239">
        <v>0.20824598999999999</v>
      </c>
      <c r="K239">
        <v>4.9924235999999997E-2</v>
      </c>
      <c r="L239">
        <v>3.8294327999999997E-4</v>
      </c>
      <c r="M239">
        <v>3.6554699E-3</v>
      </c>
      <c r="N239">
        <v>2.584571E-4</v>
      </c>
      <c r="O239">
        <v>9.2952628999999994E-5</v>
      </c>
      <c r="P239">
        <v>0</v>
      </c>
      <c r="Q239">
        <v>3.1533550000000002E-5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7.6212500000000001E-6</v>
      </c>
      <c r="AA239">
        <v>1.8467200000000001E-4</v>
      </c>
      <c r="AB239">
        <v>0</v>
      </c>
      <c r="AC239">
        <v>2.874165E-5</v>
      </c>
      <c r="AD239">
        <v>0</v>
      </c>
      <c r="AE239">
        <v>3.3890999999999999E-3</v>
      </c>
      <c r="AF239">
        <v>0</v>
      </c>
      <c r="AG239">
        <v>3.612E-5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9.2150000000000007E-6</v>
      </c>
      <c r="AO239">
        <v>0</v>
      </c>
      <c r="AP239">
        <v>-0.12587675000000001</v>
      </c>
      <c r="AQ239">
        <v>-1.8391912999999999E-2</v>
      </c>
      <c r="AR239">
        <v>9.7005311999999996E-2</v>
      </c>
      <c r="AS239">
        <v>-0.13937142</v>
      </c>
      <c r="AT239">
        <v>-1.5810304000000001E-2</v>
      </c>
      <c r="AU239">
        <v>-2.2385018E-2</v>
      </c>
      <c r="AV239">
        <v>-2.6923406E-2</v>
      </c>
      <c r="AW239">
        <v>-0.32037341000000003</v>
      </c>
      <c r="AX239">
        <v>0</v>
      </c>
      <c r="AY239">
        <v>0.14824061999999999</v>
      </c>
      <c r="AZ239">
        <v>3.5476048000000003E-2</v>
      </c>
      <c r="BA239">
        <v>-5.3846813E-2</v>
      </c>
      <c r="BB239">
        <v>4.1563297999999999E-2</v>
      </c>
    </row>
    <row r="240" spans="1:54" x14ac:dyDescent="0.45">
      <c r="A240">
        <v>1944</v>
      </c>
      <c r="B240">
        <v>0.80149789999999999</v>
      </c>
      <c r="C240">
        <v>0.18926297</v>
      </c>
      <c r="D240">
        <v>2.1004374999999999E-2</v>
      </c>
      <c r="E240">
        <v>0.59123055999999996</v>
      </c>
      <c r="F240">
        <v>0.87001459000000003</v>
      </c>
      <c r="G240">
        <v>0.86613671999999997</v>
      </c>
      <c r="H240">
        <v>0.86572583000000003</v>
      </c>
      <c r="I240">
        <v>0.60431250000000003</v>
      </c>
      <c r="J240">
        <v>0.21073765999999999</v>
      </c>
      <c r="K240">
        <v>5.0675673999999997E-2</v>
      </c>
      <c r="L240">
        <v>4.1089084000000002E-4</v>
      </c>
      <c r="M240">
        <v>3.8778682000000001E-3</v>
      </c>
      <c r="N240">
        <v>2.7942853000000002E-4</v>
      </c>
      <c r="O240">
        <v>9.7186713999999994E-5</v>
      </c>
      <c r="P240">
        <v>0</v>
      </c>
      <c r="Q240">
        <v>3.4275598000000002E-5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1.009625E-5</v>
      </c>
      <c r="AA240">
        <v>2.4647999999999998E-4</v>
      </c>
      <c r="AB240">
        <v>0</v>
      </c>
      <c r="AC240">
        <v>3.9586999999999999E-5</v>
      </c>
      <c r="AD240">
        <v>0</v>
      </c>
      <c r="AE240">
        <v>3.5236500000000001E-3</v>
      </c>
      <c r="AF240">
        <v>0</v>
      </c>
      <c r="AG240">
        <v>4.8510000000000001E-5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9.5449999999999992E-6</v>
      </c>
      <c r="AO240">
        <v>0</v>
      </c>
      <c r="AP240">
        <v>-0.12928124999999999</v>
      </c>
      <c r="AQ240">
        <v>-1.8303397999999999E-2</v>
      </c>
      <c r="AR240">
        <v>9.6931560999999999E-2</v>
      </c>
      <c r="AS240">
        <v>-0.14242318000000001</v>
      </c>
      <c r="AT240">
        <v>-1.6398770999999999E-2</v>
      </c>
      <c r="AU240">
        <v>-2.1960996E-2</v>
      </c>
      <c r="AV240">
        <v>-2.7126471999999999E-2</v>
      </c>
      <c r="AW240">
        <v>-0.32349795999999997</v>
      </c>
      <c r="AX240">
        <v>0</v>
      </c>
      <c r="AY240">
        <v>0.15078675</v>
      </c>
      <c r="AZ240">
        <v>3.5902137000000001E-2</v>
      </c>
      <c r="BA240">
        <v>-5.4252943999999997E-2</v>
      </c>
      <c r="BB240">
        <v>4.1559238999999998E-2</v>
      </c>
    </row>
    <row r="241" spans="1:54" x14ac:dyDescent="0.45">
      <c r="A241">
        <v>1945</v>
      </c>
      <c r="B241">
        <v>0.84012487000000002</v>
      </c>
      <c r="C241">
        <v>0.19988692999999999</v>
      </c>
      <c r="D241">
        <v>4.9966875000000001E-2</v>
      </c>
      <c r="E241">
        <v>0.59027107000000001</v>
      </c>
      <c r="F241">
        <v>0.87329676000000001</v>
      </c>
      <c r="G241">
        <v>0.86917290999999997</v>
      </c>
      <c r="H241">
        <v>0.86873288999999998</v>
      </c>
      <c r="I241">
        <v>0.60388103000000004</v>
      </c>
      <c r="J241">
        <v>0.21334159</v>
      </c>
      <c r="K241">
        <v>5.1510273000000002E-2</v>
      </c>
      <c r="L241">
        <v>4.4001216E-4</v>
      </c>
      <c r="M241">
        <v>4.1238576999999997E-3</v>
      </c>
      <c r="N241">
        <v>3.0150372E-4</v>
      </c>
      <c r="O241">
        <v>1.0125236E-4</v>
      </c>
      <c r="P241">
        <v>0</v>
      </c>
      <c r="Q241">
        <v>3.7256085000000003E-5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1.3396250000000001E-5</v>
      </c>
      <c r="AA241">
        <v>3.2625599999999997E-4</v>
      </c>
      <c r="AB241">
        <v>0</v>
      </c>
      <c r="AC241">
        <v>5.4265499999999997E-5</v>
      </c>
      <c r="AD241">
        <v>0</v>
      </c>
      <c r="AE241">
        <v>3.6575499999999999E-3</v>
      </c>
      <c r="AF241">
        <v>0</v>
      </c>
      <c r="AG241">
        <v>6.2520000000000004E-5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9.8700000000000004E-6</v>
      </c>
      <c r="AO241">
        <v>0</v>
      </c>
      <c r="AP241">
        <v>-0.13513816000000001</v>
      </c>
      <c r="AQ241">
        <v>-1.6594392999999999E-2</v>
      </c>
      <c r="AR241">
        <v>9.3197532E-2</v>
      </c>
      <c r="AS241">
        <v>-0.14580510999999999</v>
      </c>
      <c r="AT241">
        <v>-1.7027996E-2</v>
      </c>
      <c r="AU241">
        <v>-2.1442243999999999E-2</v>
      </c>
      <c r="AV241">
        <v>-2.7465943999999999E-2</v>
      </c>
      <c r="AW241">
        <v>-0.32306653000000002</v>
      </c>
      <c r="AX241">
        <v>0</v>
      </c>
      <c r="AY241">
        <v>0.15336678000000001</v>
      </c>
      <c r="AZ241">
        <v>3.6347459999999998E-2</v>
      </c>
      <c r="BA241">
        <v>-5.4931887999999998E-2</v>
      </c>
      <c r="BB241">
        <v>4.0396636999999999E-2</v>
      </c>
    </row>
    <row r="242" spans="1:54" x14ac:dyDescent="0.45">
      <c r="A242">
        <v>1946</v>
      </c>
      <c r="B242">
        <v>0.87434778000000002</v>
      </c>
      <c r="C242">
        <v>0.20708380000000001</v>
      </c>
      <c r="D242">
        <v>8.0705625000000003E-2</v>
      </c>
      <c r="E242">
        <v>0.58655835999999995</v>
      </c>
      <c r="F242">
        <v>0.87760649999999996</v>
      </c>
      <c r="G242">
        <v>0.87318404999999999</v>
      </c>
      <c r="H242">
        <v>0.87271363999999996</v>
      </c>
      <c r="I242">
        <v>0.60431250000000003</v>
      </c>
      <c r="J242">
        <v>0.21605663999999999</v>
      </c>
      <c r="K242">
        <v>5.2344504E-2</v>
      </c>
      <c r="L242">
        <v>4.7040930999999998E-4</v>
      </c>
      <c r="M242">
        <v>4.4224533000000003E-3</v>
      </c>
      <c r="N242">
        <v>3.2474075E-4</v>
      </c>
      <c r="O242">
        <v>1.0517282000000001E-4</v>
      </c>
      <c r="P242">
        <v>0</v>
      </c>
      <c r="Q242">
        <v>4.0495744E-5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1.750375E-5</v>
      </c>
      <c r="AA242">
        <v>4.3248000000000001E-4</v>
      </c>
      <c r="AB242">
        <v>9.0344999999999996E-6</v>
      </c>
      <c r="AC242">
        <v>8.3700000000000002E-5</v>
      </c>
      <c r="AD242">
        <v>0</v>
      </c>
      <c r="AE242">
        <v>3.79145E-3</v>
      </c>
      <c r="AF242">
        <v>0</v>
      </c>
      <c r="AG242">
        <v>7.8090000000000006E-5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1.0195E-5</v>
      </c>
      <c r="AO242">
        <v>0</v>
      </c>
      <c r="AP242">
        <v>-0.13944984999999999</v>
      </c>
      <c r="AQ242">
        <v>-1.5284822E-2</v>
      </c>
      <c r="AR242">
        <v>9.0335765999999998E-2</v>
      </c>
      <c r="AS242">
        <v>-0.14949756</v>
      </c>
      <c r="AT242">
        <v>-1.7695196999999999E-2</v>
      </c>
      <c r="AU242">
        <v>-1.7859267000000002E-2</v>
      </c>
      <c r="AV242">
        <v>-2.9448774E-2</v>
      </c>
      <c r="AW242">
        <v>-0.32610154000000002</v>
      </c>
      <c r="AX242">
        <v>0</v>
      </c>
      <c r="AY242">
        <v>0.15598002</v>
      </c>
      <c r="AZ242">
        <v>3.6811825999999999E-2</v>
      </c>
      <c r="BA242">
        <v>-5.8897549E-2</v>
      </c>
      <c r="BB242">
        <v>4.0608946E-2</v>
      </c>
    </row>
    <row r="243" spans="1:54" x14ac:dyDescent="0.45">
      <c r="A243">
        <v>1947</v>
      </c>
      <c r="B243">
        <v>0.88946972000000002</v>
      </c>
      <c r="C243">
        <v>0.1988588</v>
      </c>
      <c r="D243">
        <v>0.11165437</v>
      </c>
      <c r="E243">
        <v>0.57895653999999996</v>
      </c>
      <c r="F243">
        <v>0.88312215000000005</v>
      </c>
      <c r="G243">
        <v>0.87828687999999999</v>
      </c>
      <c r="H243">
        <v>0.87778469000000003</v>
      </c>
      <c r="I243">
        <v>0.60560670999999999</v>
      </c>
      <c r="J243">
        <v>0.21899962000000001</v>
      </c>
      <c r="K243">
        <v>5.3178366999999997E-2</v>
      </c>
      <c r="L243">
        <v>5.0218922999999995E-4</v>
      </c>
      <c r="M243">
        <v>4.8352669999999999E-3</v>
      </c>
      <c r="N243">
        <v>3.4920079000000002E-4</v>
      </c>
      <c r="O243">
        <v>1.0897132999999999E-4</v>
      </c>
      <c r="P243">
        <v>0</v>
      </c>
      <c r="Q243">
        <v>4.4017112999999998E-5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2.5040000000000001E-5</v>
      </c>
      <c r="AA243">
        <v>5.9823999999999999E-4</v>
      </c>
      <c r="AB243">
        <v>3.8284500000000003E-5</v>
      </c>
      <c r="AC243">
        <v>1.394225E-4</v>
      </c>
      <c r="AD243">
        <v>0</v>
      </c>
      <c r="AE243">
        <v>3.9286E-3</v>
      </c>
      <c r="AF243">
        <v>0</v>
      </c>
      <c r="AG243">
        <v>9.5149999999999995E-5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1.0530000000000001E-5</v>
      </c>
      <c r="AO243">
        <v>0</v>
      </c>
      <c r="AP243">
        <v>-0.1436876</v>
      </c>
      <c r="AQ243">
        <v>-1.6148084E-2</v>
      </c>
      <c r="AR243">
        <v>8.9836309000000003E-2</v>
      </c>
      <c r="AS243">
        <v>-0.15348065</v>
      </c>
      <c r="AT243">
        <v>-1.8397354000000001E-2</v>
      </c>
      <c r="AU243">
        <v>-1.3700822E-2</v>
      </c>
      <c r="AV243">
        <v>-3.1797003999999997E-2</v>
      </c>
      <c r="AW243">
        <v>-0.3348313</v>
      </c>
      <c r="AX243">
        <v>0</v>
      </c>
      <c r="AY243">
        <v>0.15866317999999999</v>
      </c>
      <c r="AZ243">
        <v>3.7315223000000002E-2</v>
      </c>
      <c r="BA243">
        <v>-6.3594007999999994E-2</v>
      </c>
      <c r="BB243">
        <v>4.1968894999999999E-2</v>
      </c>
    </row>
    <row r="244" spans="1:54" x14ac:dyDescent="0.45">
      <c r="A244">
        <v>1948</v>
      </c>
      <c r="B244">
        <v>0.89886531999999997</v>
      </c>
      <c r="C244">
        <v>0.19680254999999999</v>
      </c>
      <c r="D244">
        <v>0.12945624999999999</v>
      </c>
      <c r="E244">
        <v>0.57260652000000001</v>
      </c>
      <c r="F244">
        <v>0.88977366000000002</v>
      </c>
      <c r="G244">
        <v>0.88436190000000003</v>
      </c>
      <c r="H244">
        <v>0.88382643999999999</v>
      </c>
      <c r="I244">
        <v>0.60776302000000004</v>
      </c>
      <c r="J244">
        <v>0.22205156000000001</v>
      </c>
      <c r="K244">
        <v>5.4011863E-2</v>
      </c>
      <c r="L244">
        <v>5.3546403000000002E-4</v>
      </c>
      <c r="M244">
        <v>5.4117534999999998E-3</v>
      </c>
      <c r="N244">
        <v>3.7494820000000002E-4</v>
      </c>
      <c r="O244">
        <v>1.1267114E-4</v>
      </c>
      <c r="P244">
        <v>0</v>
      </c>
      <c r="Q244">
        <v>4.7844689000000003E-5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4.1224999999999999E-5</v>
      </c>
      <c r="AA244">
        <v>8.6543999999999998E-4</v>
      </c>
      <c r="AB244">
        <v>8.3010000000000007E-5</v>
      </c>
      <c r="AC244">
        <v>2.1168350000000001E-4</v>
      </c>
      <c r="AD244">
        <v>0</v>
      </c>
      <c r="AE244">
        <v>4.0858999999999999E-3</v>
      </c>
      <c r="AF244">
        <v>0</v>
      </c>
      <c r="AG244">
        <v>1.1362999999999999E-4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1.0865E-5</v>
      </c>
      <c r="AO244">
        <v>0</v>
      </c>
      <c r="AP244">
        <v>-0.15143852999999999</v>
      </c>
      <c r="AQ244">
        <v>-1.7057903999999999E-2</v>
      </c>
      <c r="AR244">
        <v>8.7721930000000004E-2</v>
      </c>
      <c r="AS244">
        <v>-0.15773435</v>
      </c>
      <c r="AT244">
        <v>-1.9131245000000002E-2</v>
      </c>
      <c r="AU244">
        <v>-1.2581818999999999E-2</v>
      </c>
      <c r="AV244">
        <v>-3.2655148000000002E-2</v>
      </c>
      <c r="AW244">
        <v>-0.34153033999999999</v>
      </c>
      <c r="AX244">
        <v>0</v>
      </c>
      <c r="AY244">
        <v>0.16137825</v>
      </c>
      <c r="AZ244">
        <v>3.7837306000000001E-2</v>
      </c>
      <c r="BA244">
        <v>-6.5310295000000004E-2</v>
      </c>
      <c r="BB244">
        <v>4.1896478000000001E-2</v>
      </c>
    </row>
    <row r="245" spans="1:54" x14ac:dyDescent="0.45">
      <c r="A245">
        <v>1949</v>
      </c>
      <c r="B245">
        <v>0.87852081000000004</v>
      </c>
      <c r="C245">
        <v>0.18926297</v>
      </c>
      <c r="D245">
        <v>0.11637937</v>
      </c>
      <c r="E245">
        <v>0.57287845999999998</v>
      </c>
      <c r="F245">
        <v>0.89752266000000003</v>
      </c>
      <c r="G245">
        <v>0.89140688000000001</v>
      </c>
      <c r="H245">
        <v>0.89083652999999996</v>
      </c>
      <c r="I245">
        <v>0.6107804</v>
      </c>
      <c r="J245">
        <v>0.22521114</v>
      </c>
      <c r="K245">
        <v>5.4844993000000002E-2</v>
      </c>
      <c r="L245">
        <v>5.7035132999999996E-4</v>
      </c>
      <c r="M245">
        <v>6.1157820000000002E-3</v>
      </c>
      <c r="N245">
        <v>4.0205074000000001E-4</v>
      </c>
      <c r="O245">
        <v>1.1629549E-4</v>
      </c>
      <c r="P245">
        <v>0</v>
      </c>
      <c r="Q245">
        <v>5.2005095999999997E-5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7.2025000000000002E-5</v>
      </c>
      <c r="AA245">
        <v>1.2145599999999999E-3</v>
      </c>
      <c r="AB245">
        <v>1.3624500000000001E-4</v>
      </c>
      <c r="AC245">
        <v>2.8882700000000002E-4</v>
      </c>
      <c r="AD245">
        <v>0</v>
      </c>
      <c r="AE245">
        <v>4.2594499999999997E-3</v>
      </c>
      <c r="AF245">
        <v>0</v>
      </c>
      <c r="AG245">
        <v>1.3348E-4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1.1195E-5</v>
      </c>
      <c r="AO245">
        <v>0</v>
      </c>
      <c r="AP245">
        <v>-0.15690128</v>
      </c>
      <c r="AQ245">
        <v>-1.6925430000000002E-2</v>
      </c>
      <c r="AR245">
        <v>8.7526629999999994E-2</v>
      </c>
      <c r="AS245">
        <v>-0.16223844000000001</v>
      </c>
      <c r="AT245">
        <v>-1.9893472999999998E-2</v>
      </c>
      <c r="AU245">
        <v>-1.2162500999999999E-2</v>
      </c>
      <c r="AV245">
        <v>-3.3208068E-2</v>
      </c>
      <c r="AW245">
        <v>-0.34592497999999999</v>
      </c>
      <c r="AX245">
        <v>0</v>
      </c>
      <c r="AY245">
        <v>0.16412444000000001</v>
      </c>
      <c r="AZ245">
        <v>3.8377858000000001E-2</v>
      </c>
      <c r="BA245">
        <v>-6.6416136000000001E-2</v>
      </c>
      <c r="BB245">
        <v>4.2095900999999998E-2</v>
      </c>
    </row>
    <row r="246" spans="1:54" x14ac:dyDescent="0.45">
      <c r="A246">
        <v>1950</v>
      </c>
      <c r="B246">
        <v>0.84163896000000005</v>
      </c>
      <c r="C246">
        <v>0.18686401</v>
      </c>
      <c r="D246">
        <v>8.0727499999999994E-2</v>
      </c>
      <c r="E246">
        <v>0.57404745000000001</v>
      </c>
      <c r="F246">
        <v>0.90684094999999998</v>
      </c>
      <c r="G246">
        <v>0.89988330999999999</v>
      </c>
      <c r="H246">
        <v>0.89927634000000001</v>
      </c>
      <c r="I246">
        <v>0.61508781999999995</v>
      </c>
      <c r="J246">
        <v>0.22859400999999999</v>
      </c>
      <c r="K246">
        <v>5.5594511999999999E-2</v>
      </c>
      <c r="L246">
        <v>6.0697463000000001E-4</v>
      </c>
      <c r="M246">
        <v>6.9576350000000002E-3</v>
      </c>
      <c r="N246">
        <v>4.3057973000000001E-4</v>
      </c>
      <c r="O246">
        <v>1.1986763E-4</v>
      </c>
      <c r="P246">
        <v>0</v>
      </c>
      <c r="Q246">
        <v>5.6527278000000003E-5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1.2415000000000001E-4</v>
      </c>
      <c r="AA246">
        <v>1.60144E-3</v>
      </c>
      <c r="AB246">
        <v>1.9563E-4</v>
      </c>
      <c r="AC246">
        <v>3.7029499999999998E-4</v>
      </c>
      <c r="AD246">
        <v>0</v>
      </c>
      <c r="AE246">
        <v>4.49995E-3</v>
      </c>
      <c r="AF246">
        <v>0</v>
      </c>
      <c r="AG246">
        <v>1.5464E-4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1.153E-5</v>
      </c>
      <c r="AO246">
        <v>0</v>
      </c>
      <c r="AP246">
        <v>-0.1612557</v>
      </c>
      <c r="AQ246">
        <v>-1.7815345E-2</v>
      </c>
      <c r="AR246">
        <v>8.9536842000000005E-2</v>
      </c>
      <c r="AS246">
        <v>-0.16700066</v>
      </c>
      <c r="AT246">
        <v>-2.0725619000000001E-2</v>
      </c>
      <c r="AU246">
        <v>-1.1569271000000001E-2</v>
      </c>
      <c r="AV246">
        <v>-3.3681651E-2</v>
      </c>
      <c r="AW246">
        <v>-0.35283047000000001</v>
      </c>
      <c r="AX246">
        <v>0</v>
      </c>
      <c r="AY246">
        <v>0.16693775999999999</v>
      </c>
      <c r="AZ246">
        <v>3.8956670999999998E-2</v>
      </c>
      <c r="BA246">
        <v>-6.7363301E-2</v>
      </c>
      <c r="BB246">
        <v>4.2761540000000001E-2</v>
      </c>
    </row>
    <row r="247" spans="1:54" x14ac:dyDescent="0.45">
      <c r="A247">
        <v>1951</v>
      </c>
      <c r="B247">
        <v>0.80135098999999999</v>
      </c>
      <c r="C247">
        <v>0.19063379999999999</v>
      </c>
      <c r="D247">
        <v>4.9030625000000001E-2</v>
      </c>
      <c r="E247">
        <v>0.56168655999999995</v>
      </c>
      <c r="F247">
        <v>0.91808149999999999</v>
      </c>
      <c r="G247">
        <v>0.91021892999999998</v>
      </c>
      <c r="H247">
        <v>0.90957087000000003</v>
      </c>
      <c r="I247">
        <v>0.62111238999999996</v>
      </c>
      <c r="J247">
        <v>0.23219798999999999</v>
      </c>
      <c r="K247">
        <v>5.6260488999999997E-2</v>
      </c>
      <c r="L247">
        <v>6.4806372999999995E-4</v>
      </c>
      <c r="M247">
        <v>7.8625699999999993E-3</v>
      </c>
      <c r="N247">
        <v>4.6061023999999999E-4</v>
      </c>
      <c r="O247">
        <v>1.2341079999999999E-4</v>
      </c>
      <c r="P247">
        <v>0</v>
      </c>
      <c r="Q247">
        <v>6.1442694000000004E-5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2.6000000000000001E-6</v>
      </c>
      <c r="Z247">
        <v>2.0330000000000001E-4</v>
      </c>
      <c r="AA247">
        <v>2.0204799999999998E-3</v>
      </c>
      <c r="AB247">
        <v>2.63145E-4</v>
      </c>
      <c r="AC247">
        <v>4.5585500000000002E-4</v>
      </c>
      <c r="AD247">
        <v>0</v>
      </c>
      <c r="AE247">
        <v>4.7300500000000004E-3</v>
      </c>
      <c r="AF247">
        <v>0</v>
      </c>
      <c r="AG247">
        <v>1.7787E-4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1.187E-5</v>
      </c>
      <c r="AO247">
        <v>0</v>
      </c>
      <c r="AP247">
        <v>-0.15904740000000001</v>
      </c>
      <c r="AQ247">
        <v>-1.9449705000000001E-2</v>
      </c>
      <c r="AR247">
        <v>9.0599408000000006E-2</v>
      </c>
      <c r="AS247">
        <v>-0.17158983</v>
      </c>
      <c r="AT247">
        <v>-2.1692869E-2</v>
      </c>
      <c r="AU247">
        <v>3.0037625999999999E-3</v>
      </c>
      <c r="AV247">
        <v>-3.9918160000000001E-2</v>
      </c>
      <c r="AW247">
        <v>-0.37224317000000001</v>
      </c>
      <c r="AX247">
        <v>0</v>
      </c>
      <c r="AY247">
        <v>0.16981692000000001</v>
      </c>
      <c r="AZ247">
        <v>3.9573384000000003E-2</v>
      </c>
      <c r="BA247">
        <v>-7.9836320000000002E-2</v>
      </c>
      <c r="BB247">
        <v>4.5341641000000002E-2</v>
      </c>
    </row>
    <row r="248" spans="1:54" x14ac:dyDescent="0.45">
      <c r="A248">
        <v>1952</v>
      </c>
      <c r="B248">
        <v>0.76630995999999996</v>
      </c>
      <c r="C248">
        <v>0.18446504999999999</v>
      </c>
      <c r="D248">
        <v>3.1810625000000002E-2</v>
      </c>
      <c r="E248">
        <v>0.55003427999999999</v>
      </c>
      <c r="F248">
        <v>0.93054444000000003</v>
      </c>
      <c r="G248">
        <v>0.92182923000000005</v>
      </c>
      <c r="H248">
        <v>0.92113546999999996</v>
      </c>
      <c r="I248">
        <v>0.62798986999999995</v>
      </c>
      <c r="J248">
        <v>0.23613618</v>
      </c>
      <c r="K248">
        <v>5.7009416E-2</v>
      </c>
      <c r="L248">
        <v>6.9375508999999997E-4</v>
      </c>
      <c r="M248">
        <v>8.7152099999999993E-3</v>
      </c>
      <c r="N248">
        <v>4.9222131E-4</v>
      </c>
      <c r="O248">
        <v>1.2694825E-4</v>
      </c>
      <c r="P248">
        <v>0</v>
      </c>
      <c r="Q248">
        <v>6.6785537000000001E-5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7.7999999999999999E-6</v>
      </c>
      <c r="Z248">
        <v>2.9187499999999998E-4</v>
      </c>
      <c r="AA248">
        <v>2.4996799999999998E-3</v>
      </c>
      <c r="AB248">
        <v>3.0735000000000002E-4</v>
      </c>
      <c r="AC248">
        <v>5.3769500000000003E-4</v>
      </c>
      <c r="AD248">
        <v>0</v>
      </c>
      <c r="AE248">
        <v>4.8789000000000003E-3</v>
      </c>
      <c r="AF248">
        <v>0</v>
      </c>
      <c r="AG248">
        <v>1.875E-4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1.221E-5</v>
      </c>
      <c r="AO248">
        <v>0</v>
      </c>
      <c r="AP248">
        <v>-0.15581274000000001</v>
      </c>
      <c r="AQ248">
        <v>-1.9791653999999999E-2</v>
      </c>
      <c r="AR248">
        <v>8.9804861999999999E-2</v>
      </c>
      <c r="AS248">
        <v>-0.17629502999999999</v>
      </c>
      <c r="AT248">
        <v>-2.2792613E-2</v>
      </c>
      <c r="AU248">
        <v>2.0697424999999998E-2</v>
      </c>
      <c r="AV248">
        <v>-4.7435734E-2</v>
      </c>
      <c r="AW248">
        <v>-0.39115761999999998</v>
      </c>
      <c r="AX248">
        <v>0</v>
      </c>
      <c r="AY248">
        <v>0.17320768</v>
      </c>
      <c r="AZ248">
        <v>4.0247368999999998E-2</v>
      </c>
      <c r="BA248">
        <v>-9.4871469E-2</v>
      </c>
      <c r="BB248">
        <v>4.7876641999999997E-2</v>
      </c>
    </row>
    <row r="249" spans="1:54" x14ac:dyDescent="0.45">
      <c r="A249">
        <v>1953</v>
      </c>
      <c r="B249">
        <v>0.74610376</v>
      </c>
      <c r="C249">
        <v>0.17555464000000001</v>
      </c>
      <c r="D249">
        <v>2.0466249999999998E-2</v>
      </c>
      <c r="E249">
        <v>0.55008287</v>
      </c>
      <c r="F249">
        <v>0.94386751999999996</v>
      </c>
      <c r="G249">
        <v>0.93427530999999997</v>
      </c>
      <c r="H249">
        <v>0.93353370999999996</v>
      </c>
      <c r="I249">
        <v>0.63528722999999998</v>
      </c>
      <c r="J249">
        <v>0.24040524999999999</v>
      </c>
      <c r="K249">
        <v>5.784123E-2</v>
      </c>
      <c r="L249">
        <v>7.4159230999999996E-4</v>
      </c>
      <c r="M249">
        <v>9.5922100000000003E-3</v>
      </c>
      <c r="N249">
        <v>5.2549610999999997E-4</v>
      </c>
      <c r="O249">
        <v>1.3050322000000001E-4</v>
      </c>
      <c r="P249">
        <v>0</v>
      </c>
      <c r="Q249">
        <v>7.2592975000000006E-5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1.2999999999999999E-5</v>
      </c>
      <c r="Z249">
        <v>3.9425000000000001E-4</v>
      </c>
      <c r="AA249">
        <v>3.02768E-3</v>
      </c>
      <c r="AB249">
        <v>3.2325000000000002E-4</v>
      </c>
      <c r="AC249">
        <v>6.1519500000000002E-4</v>
      </c>
      <c r="AD249">
        <v>0</v>
      </c>
      <c r="AE249">
        <v>5.0349000000000001E-3</v>
      </c>
      <c r="AF249">
        <v>0</v>
      </c>
      <c r="AG249">
        <v>1.8440000000000001E-4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1.2534999999999999E-5</v>
      </c>
      <c r="AO249">
        <v>0</v>
      </c>
      <c r="AP249">
        <v>-0.16243105999999999</v>
      </c>
      <c r="AQ249">
        <v>-1.956136E-2</v>
      </c>
      <c r="AR249">
        <v>8.6975643000000005E-2</v>
      </c>
      <c r="AS249">
        <v>-0.18179629999999999</v>
      </c>
      <c r="AT249">
        <v>-2.3995018999999999E-2</v>
      </c>
      <c r="AU249">
        <v>2.5134812999999999E-2</v>
      </c>
      <c r="AV249">
        <v>-4.9188836E-2</v>
      </c>
      <c r="AW249">
        <v>-0.39861206999999999</v>
      </c>
      <c r="AX249">
        <v>0</v>
      </c>
      <c r="AY249">
        <v>0.17710803999999999</v>
      </c>
      <c r="AZ249">
        <v>4.0978071999999997E-2</v>
      </c>
      <c r="BA249">
        <v>-9.8377671999999999E-2</v>
      </c>
      <c r="BB249">
        <v>4.7550053000000002E-2</v>
      </c>
    </row>
    <row r="250" spans="1:54" x14ac:dyDescent="0.45">
      <c r="A250">
        <v>1954</v>
      </c>
      <c r="B250">
        <v>0.75480506999999997</v>
      </c>
      <c r="C250">
        <v>0.18069526</v>
      </c>
      <c r="D250">
        <v>2.2115625E-2</v>
      </c>
      <c r="E250">
        <v>0.55199419000000005</v>
      </c>
      <c r="F250">
        <v>0.95859194999999997</v>
      </c>
      <c r="G250">
        <v>0.94801247</v>
      </c>
      <c r="H250">
        <v>0.94722074000000001</v>
      </c>
      <c r="I250">
        <v>0.64385930999999996</v>
      </c>
      <c r="J250">
        <v>0.24477186000000001</v>
      </c>
      <c r="K250">
        <v>5.8589566000000003E-2</v>
      </c>
      <c r="L250">
        <v>7.9172659E-4</v>
      </c>
      <c r="M250">
        <v>1.0579485E-2</v>
      </c>
      <c r="N250">
        <v>5.6052222000000003E-4</v>
      </c>
      <c r="O250">
        <v>1.3409895999999999E-4</v>
      </c>
      <c r="P250">
        <v>0</v>
      </c>
      <c r="Q250">
        <v>7.8905408E-5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1.8199999999999999E-5</v>
      </c>
      <c r="Z250">
        <v>5.3724999999999997E-4</v>
      </c>
      <c r="AA250">
        <v>3.5967999999999998E-3</v>
      </c>
      <c r="AB250">
        <v>3.4170000000000001E-4</v>
      </c>
      <c r="AC250">
        <v>6.9408999999999996E-4</v>
      </c>
      <c r="AD250">
        <v>0</v>
      </c>
      <c r="AE250">
        <v>5.2103999999999996E-3</v>
      </c>
      <c r="AF250">
        <v>0</v>
      </c>
      <c r="AG250">
        <v>1.864E-4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1.2845E-5</v>
      </c>
      <c r="AO250">
        <v>0</v>
      </c>
      <c r="AP250">
        <v>-0.16998176000000001</v>
      </c>
      <c r="AQ250">
        <v>-1.9337150000000001E-2</v>
      </c>
      <c r="AR250">
        <v>8.4891060000000004E-2</v>
      </c>
      <c r="AS250">
        <v>-0.18797994000000001</v>
      </c>
      <c r="AT250">
        <v>-2.5288804000000002E-2</v>
      </c>
      <c r="AU250">
        <v>2.8357240999999998E-2</v>
      </c>
      <c r="AV250">
        <v>-5.0624164999999999E-2</v>
      </c>
      <c r="AW250">
        <v>-0.40559499999999998</v>
      </c>
      <c r="AX250">
        <v>0</v>
      </c>
      <c r="AY250">
        <v>0.18103353999999999</v>
      </c>
      <c r="AZ250">
        <v>4.1725571000000003E-2</v>
      </c>
      <c r="BA250">
        <v>-0.10124833</v>
      </c>
      <c r="BB250">
        <v>4.7468214000000002E-2</v>
      </c>
    </row>
    <row r="251" spans="1:54" x14ac:dyDescent="0.45">
      <c r="A251">
        <v>1955</v>
      </c>
      <c r="B251">
        <v>0.81537625999999996</v>
      </c>
      <c r="C251">
        <v>0.20297129999999999</v>
      </c>
      <c r="D251">
        <v>5.7264374999999999E-2</v>
      </c>
      <c r="E251">
        <v>0.55514057999999999</v>
      </c>
      <c r="F251">
        <v>0.97483248</v>
      </c>
      <c r="G251">
        <v>0.96311687000000001</v>
      </c>
      <c r="H251">
        <v>0.96227255</v>
      </c>
      <c r="I251">
        <v>0.65370064999999999</v>
      </c>
      <c r="J251">
        <v>0.24923433</v>
      </c>
      <c r="K251">
        <v>5.9337574999999997E-2</v>
      </c>
      <c r="L251">
        <v>8.4431727000000003E-4</v>
      </c>
      <c r="M251">
        <v>1.1715605E-2</v>
      </c>
      <c r="N251">
        <v>5.9739180999999998E-4</v>
      </c>
      <c r="O251">
        <v>1.3775870999999999E-4</v>
      </c>
      <c r="P251">
        <v>0</v>
      </c>
      <c r="Q251">
        <v>8.5766747000000002E-5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2.34E-5</v>
      </c>
      <c r="Z251">
        <v>7.2150000000000003E-4</v>
      </c>
      <c r="AA251">
        <v>4.2367999999999998E-3</v>
      </c>
      <c r="AB251">
        <v>3.6299999999999999E-4</v>
      </c>
      <c r="AC251">
        <v>7.7344999999999996E-4</v>
      </c>
      <c r="AD251">
        <v>0</v>
      </c>
      <c r="AE251">
        <v>5.4041000000000002E-3</v>
      </c>
      <c r="AF251">
        <v>1.5E-6</v>
      </c>
      <c r="AG251">
        <v>1.941E-4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1.3155E-5</v>
      </c>
      <c r="AO251">
        <v>7.9999999999999996E-6</v>
      </c>
      <c r="AP251">
        <v>-0.17495569</v>
      </c>
      <c r="AQ251">
        <v>-1.9899196000000001E-2</v>
      </c>
      <c r="AR251">
        <v>8.6395E-2</v>
      </c>
      <c r="AS251">
        <v>-0.19473656</v>
      </c>
      <c r="AT251">
        <v>-2.6661621E-2</v>
      </c>
      <c r="AU251">
        <v>3.2927578999999998E-2</v>
      </c>
      <c r="AV251">
        <v>-5.2980893000000001E-2</v>
      </c>
      <c r="AW251">
        <v>-0.41536117</v>
      </c>
      <c r="AX251">
        <v>0</v>
      </c>
      <c r="AY251">
        <v>0.18498322</v>
      </c>
      <c r="AZ251">
        <v>4.2489583999999997E-2</v>
      </c>
      <c r="BA251">
        <v>-0.10596179</v>
      </c>
      <c r="BB251">
        <v>4.9113945999999999E-2</v>
      </c>
    </row>
    <row r="252" spans="1:54" x14ac:dyDescent="0.45">
      <c r="A252">
        <v>1956</v>
      </c>
      <c r="B252">
        <v>0.89909855999999999</v>
      </c>
      <c r="C252">
        <v>0.21530879999999999</v>
      </c>
      <c r="D252">
        <v>0.12487125</v>
      </c>
      <c r="E252">
        <v>0.55891851000000004</v>
      </c>
      <c r="F252">
        <v>0.99194793000000003</v>
      </c>
      <c r="G252">
        <v>0.97892429000000003</v>
      </c>
      <c r="H252">
        <v>0.97802475</v>
      </c>
      <c r="I252">
        <v>0.66395101999999995</v>
      </c>
      <c r="J252">
        <v>0.25390536000000002</v>
      </c>
      <c r="K252">
        <v>6.0168368999999999E-2</v>
      </c>
      <c r="L252">
        <v>8.9953234999999999E-4</v>
      </c>
      <c r="M252">
        <v>1.3023645E-2</v>
      </c>
      <c r="N252">
        <v>6.3620191000000003E-4</v>
      </c>
      <c r="O252">
        <v>1.4150571E-4</v>
      </c>
      <c r="P252">
        <v>0</v>
      </c>
      <c r="Q252">
        <v>9.3224725000000004E-5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2.8600000000000001E-5</v>
      </c>
      <c r="Z252">
        <v>9.4875000000000005E-4</v>
      </c>
      <c r="AA252">
        <v>4.9551999999999999E-3</v>
      </c>
      <c r="AB252">
        <v>3.8775000000000002E-4</v>
      </c>
      <c r="AC252">
        <v>8.5249999999999996E-4</v>
      </c>
      <c r="AD252">
        <v>0</v>
      </c>
      <c r="AE252">
        <v>5.6160000000000003E-3</v>
      </c>
      <c r="AF252">
        <v>7.08E-6</v>
      </c>
      <c r="AG252">
        <v>2.1139999999999999E-4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1.3465000000000001E-5</v>
      </c>
      <c r="AO252">
        <v>3.15E-5</v>
      </c>
      <c r="AP252">
        <v>-0.17987025000000001</v>
      </c>
      <c r="AQ252">
        <v>-2.0864397999999999E-2</v>
      </c>
      <c r="AR252">
        <v>8.9063931999999998E-2</v>
      </c>
      <c r="AS252">
        <v>-0.20196019000000001</v>
      </c>
      <c r="AT252">
        <v>-2.8100197E-2</v>
      </c>
      <c r="AU252">
        <v>3.7382688999999997E-2</v>
      </c>
      <c r="AV252">
        <v>-5.5392080000000003E-2</v>
      </c>
      <c r="AW252">
        <v>-0.42595516999999999</v>
      </c>
      <c r="AX252">
        <v>0</v>
      </c>
      <c r="AY252">
        <v>0.18899136999999999</v>
      </c>
      <c r="AZ252">
        <v>4.3289416999999997E-2</v>
      </c>
      <c r="BA252">
        <v>-0.11078416000000001</v>
      </c>
      <c r="BB252">
        <v>5.1299375000000001E-2</v>
      </c>
    </row>
    <row r="253" spans="1:54" x14ac:dyDescent="0.45">
      <c r="A253">
        <v>1957</v>
      </c>
      <c r="B253">
        <v>0.96679968000000005</v>
      </c>
      <c r="C253">
        <v>0.22559004999999999</v>
      </c>
      <c r="D253">
        <v>0.17792686999999999</v>
      </c>
      <c r="E253">
        <v>0.56328275999999999</v>
      </c>
      <c r="F253">
        <v>1.0097963999999999</v>
      </c>
      <c r="G253">
        <v>0.99526276999999996</v>
      </c>
      <c r="H253">
        <v>0.99430523000000004</v>
      </c>
      <c r="I253">
        <v>0.67460724000000005</v>
      </c>
      <c r="J253">
        <v>0.25878219000000002</v>
      </c>
      <c r="K253">
        <v>6.0915789999999997E-2</v>
      </c>
      <c r="L253">
        <v>9.5754909E-4</v>
      </c>
      <c r="M253">
        <v>1.4533600000000001E-2</v>
      </c>
      <c r="N253">
        <v>6.7705464E-4</v>
      </c>
      <c r="O253">
        <v>1.4536322000000001E-4</v>
      </c>
      <c r="P253">
        <v>0</v>
      </c>
      <c r="Q253">
        <v>1.0133122E-4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3.3800000000000002E-5</v>
      </c>
      <c r="Z253">
        <v>1.23025E-3</v>
      </c>
      <c r="AA253">
        <v>5.7775999999999999E-3</v>
      </c>
      <c r="AB253">
        <v>4.1685000000000002E-4</v>
      </c>
      <c r="AC253">
        <v>9.30465E-4</v>
      </c>
      <c r="AD253">
        <v>0</v>
      </c>
      <c r="AE253">
        <v>5.8447999999999998E-3</v>
      </c>
      <c r="AF253">
        <v>1.785E-5</v>
      </c>
      <c r="AG253">
        <v>2.3800000000000001E-4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1.3784999999999999E-5</v>
      </c>
      <c r="AO253">
        <v>6.3999999999999997E-5</v>
      </c>
      <c r="AP253">
        <v>-0.18697933</v>
      </c>
      <c r="AQ253">
        <v>-2.1362327E-2</v>
      </c>
      <c r="AR253">
        <v>9.0120588000000001E-2</v>
      </c>
      <c r="AS253">
        <v>-0.20954761999999999</v>
      </c>
      <c r="AT253">
        <v>-2.9590440999999999E-2</v>
      </c>
      <c r="AU253">
        <v>4.0692043999999997E-2</v>
      </c>
      <c r="AV253">
        <v>-5.7291574999999997E-2</v>
      </c>
      <c r="AW253">
        <v>-0.43487696999999997</v>
      </c>
      <c r="AX253">
        <v>0</v>
      </c>
      <c r="AY253">
        <v>0.19305639999999999</v>
      </c>
      <c r="AZ253">
        <v>4.4124612000000001E-2</v>
      </c>
      <c r="BA253">
        <v>-0.11458314999999999</v>
      </c>
      <c r="BB253">
        <v>5.2744817999999999E-2</v>
      </c>
    </row>
    <row r="254" spans="1:54" x14ac:dyDescent="0.45">
      <c r="A254">
        <v>1958</v>
      </c>
      <c r="B254">
        <v>0.98244834000000003</v>
      </c>
      <c r="C254">
        <v>0.23073067999999999</v>
      </c>
      <c r="D254">
        <v>0.17952812000000001</v>
      </c>
      <c r="E254">
        <v>0.57218952999999995</v>
      </c>
      <c r="F254">
        <v>1.0278807999999999</v>
      </c>
      <c r="G254">
        <v>1.0116318</v>
      </c>
      <c r="H254">
        <v>1.0106132000000001</v>
      </c>
      <c r="I254">
        <v>0.68520066999999996</v>
      </c>
      <c r="J254">
        <v>0.26374965</v>
      </c>
      <c r="K254">
        <v>6.1662883000000002E-2</v>
      </c>
      <c r="L254">
        <v>1.0185546000000001E-3</v>
      </c>
      <c r="M254">
        <v>1.6249039999999999E-2</v>
      </c>
      <c r="N254">
        <v>7.2005750999999999E-4</v>
      </c>
      <c r="O254">
        <v>1.4935448000000001E-4</v>
      </c>
      <c r="P254">
        <v>0</v>
      </c>
      <c r="Q254">
        <v>1.1014262999999999E-4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3.8999999999999999E-5</v>
      </c>
      <c r="Z254">
        <v>1.559125E-3</v>
      </c>
      <c r="AA254">
        <v>6.7232000000000004E-3</v>
      </c>
      <c r="AB254">
        <v>4.506E-4</v>
      </c>
      <c r="AC254">
        <v>1.007345E-3</v>
      </c>
      <c r="AD254">
        <v>0</v>
      </c>
      <c r="AE254">
        <v>6.0905000000000004E-3</v>
      </c>
      <c r="AF254">
        <v>3.4050000000000001E-5</v>
      </c>
      <c r="AG254">
        <v>2.7109999999999998E-4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1.412E-5</v>
      </c>
      <c r="AO254">
        <v>9.8999999999999994E-5</v>
      </c>
      <c r="AP254">
        <v>-0.192885</v>
      </c>
      <c r="AQ254">
        <v>-2.1509473000000001E-2</v>
      </c>
      <c r="AR254">
        <v>9.3098856999999993E-2</v>
      </c>
      <c r="AS254">
        <v>-0.21739786999999999</v>
      </c>
      <c r="AT254">
        <v>-3.1117540999999999E-2</v>
      </c>
      <c r="AU254">
        <v>4.2495577E-2</v>
      </c>
      <c r="AV254">
        <v>-5.8454542999999998E-2</v>
      </c>
      <c r="AW254">
        <v>-0.44240634000000001</v>
      </c>
      <c r="AX254">
        <v>0</v>
      </c>
      <c r="AY254">
        <v>0.19714264000000001</v>
      </c>
      <c r="AZ254">
        <v>4.4975452999999999E-2</v>
      </c>
      <c r="BA254">
        <v>-0.11690908999999999</v>
      </c>
      <c r="BB254">
        <v>5.4391065000000002E-2</v>
      </c>
    </row>
    <row r="255" spans="1:54" x14ac:dyDescent="0.45">
      <c r="A255">
        <v>1959</v>
      </c>
      <c r="B255">
        <v>0.96883258999999999</v>
      </c>
      <c r="C255">
        <v>0.22696089</v>
      </c>
      <c r="D255">
        <v>0.15146687</v>
      </c>
      <c r="E255">
        <v>0.59040482000000005</v>
      </c>
      <c r="F255">
        <v>1.0468298</v>
      </c>
      <c r="G255">
        <v>1.028745</v>
      </c>
      <c r="H255">
        <v>1.0276622</v>
      </c>
      <c r="I255">
        <v>0.69628067999999999</v>
      </c>
      <c r="J255">
        <v>0.26880593000000003</v>
      </c>
      <c r="K255">
        <v>6.2575599999999995E-2</v>
      </c>
      <c r="L255">
        <v>1.0827466999999999E-3</v>
      </c>
      <c r="M255">
        <v>1.8084795000000001E-2</v>
      </c>
      <c r="N255">
        <v>7.6532369E-4</v>
      </c>
      <c r="O255">
        <v>1.5350271999999999E-4</v>
      </c>
      <c r="P255">
        <v>0</v>
      </c>
      <c r="Q255">
        <v>1.1972025E-4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4.4199999999999997E-5</v>
      </c>
      <c r="Z255">
        <v>1.8892500000000001E-3</v>
      </c>
      <c r="AA255">
        <v>7.7488000000000001E-3</v>
      </c>
      <c r="AB255">
        <v>4.8915000000000004E-4</v>
      </c>
      <c r="AC255">
        <v>1.0836050000000001E-3</v>
      </c>
      <c r="AD255">
        <v>0</v>
      </c>
      <c r="AE255">
        <v>6.3524499999999999E-3</v>
      </c>
      <c r="AF255">
        <v>5.2979999999999998E-5</v>
      </c>
      <c r="AG255">
        <v>3.1859999999999999E-4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1.446E-5</v>
      </c>
      <c r="AO255">
        <v>1.3549999999999999E-4</v>
      </c>
      <c r="AP255">
        <v>-0.19820268999999999</v>
      </c>
      <c r="AQ255">
        <v>-2.180197E-2</v>
      </c>
      <c r="AR255">
        <v>9.9698571999999999E-2</v>
      </c>
      <c r="AS255">
        <v>-0.22541183000000001</v>
      </c>
      <c r="AT255">
        <v>-3.2666048000000003E-2</v>
      </c>
      <c r="AU255">
        <v>3.8793365000000003E-2</v>
      </c>
      <c r="AV255">
        <v>-5.6814775999999997E-2</v>
      </c>
      <c r="AW255">
        <v>-0.44731785000000002</v>
      </c>
      <c r="AX255">
        <v>0</v>
      </c>
      <c r="AY255">
        <v>0.20124911000000001</v>
      </c>
      <c r="AZ255">
        <v>4.5841641000000002E-2</v>
      </c>
      <c r="BA255">
        <v>-0.11362955</v>
      </c>
      <c r="BB255">
        <v>5.5634413000000001E-2</v>
      </c>
    </row>
    <row r="256" spans="1:54" x14ac:dyDescent="0.45">
      <c r="A256">
        <v>1960</v>
      </c>
      <c r="B256">
        <v>0.88020350999999997</v>
      </c>
      <c r="C256">
        <v>0.15190776</v>
      </c>
      <c r="D256">
        <v>0.11563561999999999</v>
      </c>
      <c r="E256">
        <v>0.61266012000000003</v>
      </c>
      <c r="F256">
        <v>1.0681778</v>
      </c>
      <c r="G256">
        <v>1.0481514999999999</v>
      </c>
      <c r="H256">
        <v>1.0470010999999999</v>
      </c>
      <c r="I256">
        <v>0.70936869999999996</v>
      </c>
      <c r="J256">
        <v>0.27406162000000001</v>
      </c>
      <c r="K256">
        <v>6.3570813000000004E-2</v>
      </c>
      <c r="L256">
        <v>1.1503342000000001E-3</v>
      </c>
      <c r="M256">
        <v>2.0026345000000001E-2</v>
      </c>
      <c r="N256">
        <v>8.1297230999999998E-4</v>
      </c>
      <c r="O256">
        <v>1.578312E-4</v>
      </c>
      <c r="P256">
        <v>0</v>
      </c>
      <c r="Q256">
        <v>1.3013071000000001E-4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4.9400000000000001E-5</v>
      </c>
      <c r="Z256">
        <v>2.204625E-3</v>
      </c>
      <c r="AA256">
        <v>8.8559999999999993E-3</v>
      </c>
      <c r="AB256">
        <v>5.3370000000000002E-4</v>
      </c>
      <c r="AC256">
        <v>1.1592449999999999E-3</v>
      </c>
      <c r="AD256">
        <v>0</v>
      </c>
      <c r="AE256">
        <v>6.6287000000000004E-3</v>
      </c>
      <c r="AF256">
        <v>7.4969999999999995E-5</v>
      </c>
      <c r="AG256">
        <v>3.813E-4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1.4805E-5</v>
      </c>
      <c r="AO256">
        <v>1.73E-4</v>
      </c>
      <c r="AP256">
        <v>-0.20427102999999999</v>
      </c>
      <c r="AQ256">
        <v>-2.2340829E-2</v>
      </c>
      <c r="AR256">
        <v>0.10705526</v>
      </c>
      <c r="AS256">
        <v>-0.23348313000000001</v>
      </c>
      <c r="AT256">
        <v>-3.4154893999999998E-2</v>
      </c>
      <c r="AU256">
        <v>3.2863956E-2</v>
      </c>
      <c r="AV256">
        <v>-5.4211397000000001E-2</v>
      </c>
      <c r="AW256">
        <v>-0.45157049999999999</v>
      </c>
      <c r="AX256">
        <v>0</v>
      </c>
      <c r="AY256">
        <v>0.20540885</v>
      </c>
      <c r="AZ256">
        <v>4.6742127000000001E-2</v>
      </c>
      <c r="BA256">
        <v>-0.10842279</v>
      </c>
      <c r="BB256">
        <v>5.6595658E-2</v>
      </c>
    </row>
    <row r="257" spans="1:54" x14ac:dyDescent="0.45">
      <c r="A257">
        <v>1961</v>
      </c>
      <c r="B257">
        <v>0.75156663000000001</v>
      </c>
      <c r="C257">
        <v>6.0747344000000002E-2</v>
      </c>
      <c r="D257">
        <v>7.2270625000000005E-2</v>
      </c>
      <c r="E257">
        <v>0.61854867000000002</v>
      </c>
      <c r="F257">
        <v>1.0903816</v>
      </c>
      <c r="G257">
        <v>1.0681537999999999</v>
      </c>
      <c r="H257">
        <v>1.0669297</v>
      </c>
      <c r="I257">
        <v>0.72293322999999998</v>
      </c>
      <c r="J257">
        <v>0.27951377999999999</v>
      </c>
      <c r="K257">
        <v>6.4482654E-2</v>
      </c>
      <c r="L257">
        <v>1.2241382999999999E-3</v>
      </c>
      <c r="M257">
        <v>2.2227785E-2</v>
      </c>
      <c r="N257">
        <v>8.6312875000000005E-4</v>
      </c>
      <c r="O257">
        <v>1.6236317E-4</v>
      </c>
      <c r="P257">
        <v>0</v>
      </c>
      <c r="Q257">
        <v>1.4144643E-4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5.7200000000000001E-5</v>
      </c>
      <c r="Z257">
        <v>2.5738750000000002E-3</v>
      </c>
      <c r="AA257">
        <v>1.0139199999999999E-2</v>
      </c>
      <c r="AB257">
        <v>5.8514999999999999E-4</v>
      </c>
      <c r="AC257">
        <v>1.231165E-3</v>
      </c>
      <c r="AD257">
        <v>0</v>
      </c>
      <c r="AE257">
        <v>6.9198999999999997E-3</v>
      </c>
      <c r="AF257">
        <v>1.0233E-4</v>
      </c>
      <c r="AG257">
        <v>4.4999999999999999E-4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1.5165E-5</v>
      </c>
      <c r="AO257">
        <v>2.1100000000000001E-4</v>
      </c>
      <c r="AP257">
        <v>-0.21074968999999999</v>
      </c>
      <c r="AQ257">
        <v>-2.2316997000000002E-2</v>
      </c>
      <c r="AR257">
        <v>0.10603959</v>
      </c>
      <c r="AS257">
        <v>-0.24001312</v>
      </c>
      <c r="AT257">
        <v>-3.5522413000000003E-2</v>
      </c>
      <c r="AU257">
        <v>3.7965036000000001E-2</v>
      </c>
      <c r="AV257">
        <v>-5.6901783999999997E-2</v>
      </c>
      <c r="AW257">
        <v>-0.46160698</v>
      </c>
      <c r="AX257">
        <v>0</v>
      </c>
      <c r="AY257">
        <v>0.20962024000000001</v>
      </c>
      <c r="AZ257">
        <v>4.7676426000000001E-2</v>
      </c>
      <c r="BA257">
        <v>-0.11380357000000001</v>
      </c>
      <c r="BB257">
        <v>5.7030639000000001E-2</v>
      </c>
    </row>
    <row r="258" spans="1:54" x14ac:dyDescent="0.45">
      <c r="A258">
        <v>1962</v>
      </c>
      <c r="B258">
        <v>0.64515113999999996</v>
      </c>
      <c r="C258">
        <v>-1.3963072999999999E-2</v>
      </c>
      <c r="D258">
        <v>3.9375E-2</v>
      </c>
      <c r="E258">
        <v>0.61973920999999998</v>
      </c>
      <c r="F258">
        <v>1.1116244</v>
      </c>
      <c r="G258">
        <v>1.0868495</v>
      </c>
      <c r="H258">
        <v>1.0855451</v>
      </c>
      <c r="I258">
        <v>0.73507442000000001</v>
      </c>
      <c r="J258">
        <v>0.28515948000000002</v>
      </c>
      <c r="K258">
        <v>6.5311203999999998E-2</v>
      </c>
      <c r="L258">
        <v>1.304393E-3</v>
      </c>
      <c r="M258">
        <v>2.4774910000000001E-2</v>
      </c>
      <c r="N258">
        <v>9.1592500000000005E-4</v>
      </c>
      <c r="O258">
        <v>1.6712184999999999E-4</v>
      </c>
      <c r="P258">
        <v>0</v>
      </c>
      <c r="Q258">
        <v>1.5374611000000001E-4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6.7600000000000003E-5</v>
      </c>
      <c r="Z258">
        <v>3.0587499999999998E-3</v>
      </c>
      <c r="AA258">
        <v>1.1620800000000001E-2</v>
      </c>
      <c r="AB258">
        <v>6.4395000000000001E-4</v>
      </c>
      <c r="AC258">
        <v>1.301225E-3</v>
      </c>
      <c r="AD258">
        <v>0</v>
      </c>
      <c r="AE258">
        <v>7.2260500000000004E-3</v>
      </c>
      <c r="AF258">
        <v>1.314E-4</v>
      </c>
      <c r="AG258">
        <v>5.2919999999999996E-4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1.5534999999999999E-5</v>
      </c>
      <c r="AO258">
        <v>2.4800000000000001E-4</v>
      </c>
      <c r="AP258">
        <v>-0.21892418</v>
      </c>
      <c r="AQ258">
        <v>-2.2119295000000001E-2</v>
      </c>
      <c r="AR258">
        <v>0.10135341</v>
      </c>
      <c r="AS258">
        <v>-0.24545169</v>
      </c>
      <c r="AT258">
        <v>-3.6862943000000002E-2</v>
      </c>
      <c r="AU258">
        <v>4.4578731000000003E-2</v>
      </c>
      <c r="AV258">
        <v>-6.0422398000000002E-2</v>
      </c>
      <c r="AW258">
        <v>-0.47184074999999998</v>
      </c>
      <c r="AX258">
        <v>0</v>
      </c>
      <c r="AY258">
        <v>0.21447783000000001</v>
      </c>
      <c r="AZ258">
        <v>4.8644048000000002E-2</v>
      </c>
      <c r="BA258">
        <v>-0.1208448</v>
      </c>
      <c r="BB258">
        <v>5.6602662999999998E-2</v>
      </c>
    </row>
    <row r="259" spans="1:54" x14ac:dyDescent="0.45">
      <c r="A259">
        <v>1963</v>
      </c>
      <c r="B259">
        <v>0.16205330000000001</v>
      </c>
      <c r="C259">
        <v>-0.49546827999999998</v>
      </c>
      <c r="D259">
        <v>2.7369999999999998E-2</v>
      </c>
      <c r="E259">
        <v>0.63015158999999998</v>
      </c>
      <c r="F259">
        <v>1.1315062</v>
      </c>
      <c r="G259">
        <v>1.1037958000000001</v>
      </c>
      <c r="H259">
        <v>1.1024045</v>
      </c>
      <c r="I259">
        <v>0.74521338000000004</v>
      </c>
      <c r="J259">
        <v>0.29088615000000001</v>
      </c>
      <c r="K259">
        <v>6.6304945000000004E-2</v>
      </c>
      <c r="L259">
        <v>1.3913459000000001E-3</v>
      </c>
      <c r="M259">
        <v>2.7710425E-2</v>
      </c>
      <c r="N259">
        <v>9.7150000000000003E-4</v>
      </c>
      <c r="O259">
        <v>1.7213050999999999E-4</v>
      </c>
      <c r="P259">
        <v>0</v>
      </c>
      <c r="Q259">
        <v>1.6711534000000001E-4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8.0599999999999994E-5</v>
      </c>
      <c r="Z259">
        <v>3.6787500000000002E-3</v>
      </c>
      <c r="AA259">
        <v>1.33072E-2</v>
      </c>
      <c r="AB259">
        <v>7.1115000000000002E-4</v>
      </c>
      <c r="AC259">
        <v>1.3742299999999999E-3</v>
      </c>
      <c r="AD259">
        <v>0</v>
      </c>
      <c r="AE259">
        <v>7.5432499999999996E-3</v>
      </c>
      <c r="AF259">
        <v>1.6742999999999999E-4</v>
      </c>
      <c r="AG259">
        <v>6.2850000000000004E-4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1.5914999999999999E-5</v>
      </c>
      <c r="AO259">
        <v>2.8400000000000002E-4</v>
      </c>
      <c r="AP259">
        <v>-0.22677067000000001</v>
      </c>
      <c r="AQ259">
        <v>-2.2335478999999998E-2</v>
      </c>
      <c r="AR259">
        <v>0.10190965</v>
      </c>
      <c r="AS259">
        <v>-0.25165996000000002</v>
      </c>
      <c r="AT259">
        <v>-3.8255898000000003E-2</v>
      </c>
      <c r="AU259">
        <v>4.4958853999999999E-2</v>
      </c>
      <c r="AV259">
        <v>-6.1387833000000003E-2</v>
      </c>
      <c r="AW259">
        <v>-0.47855849</v>
      </c>
      <c r="AX259">
        <v>0</v>
      </c>
      <c r="AY259">
        <v>0.21994754</v>
      </c>
      <c r="AZ259">
        <v>4.9625711000000003E-2</v>
      </c>
      <c r="BA259">
        <v>-0.12277567</v>
      </c>
      <c r="BB259">
        <v>5.7176919E-2</v>
      </c>
    </row>
    <row r="260" spans="1:54" x14ac:dyDescent="0.45">
      <c r="A260">
        <v>1964</v>
      </c>
      <c r="B260">
        <v>-0.18567194000000001</v>
      </c>
      <c r="C260">
        <v>-0.85325578000000002</v>
      </c>
      <c r="D260">
        <v>2.6801249999999999E-2</v>
      </c>
      <c r="E260">
        <v>0.64078259999999998</v>
      </c>
      <c r="F260">
        <v>1.1509445</v>
      </c>
      <c r="G260">
        <v>1.1198147000000001</v>
      </c>
      <c r="H260">
        <v>1.118312</v>
      </c>
      <c r="I260">
        <v>0.75407365000000004</v>
      </c>
      <c r="J260">
        <v>0.29669195999999998</v>
      </c>
      <c r="K260">
        <v>6.7546420999999995E-2</v>
      </c>
      <c r="L260">
        <v>1.5026594999999999E-3</v>
      </c>
      <c r="M260">
        <v>3.1129845E-2</v>
      </c>
      <c r="N260">
        <v>1.0499999999999999E-3</v>
      </c>
      <c r="O260">
        <v>1.7741238999999999E-4</v>
      </c>
      <c r="P260">
        <v>0</v>
      </c>
      <c r="Q260">
        <v>1.8164711E-4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9.3599999999999998E-5</v>
      </c>
      <c r="Z260">
        <v>4.4487499999999996E-3</v>
      </c>
      <c r="AA260">
        <v>1.5275199999999999E-2</v>
      </c>
      <c r="AB260">
        <v>7.8854999999999995E-4</v>
      </c>
      <c r="AC260">
        <v>1.44987E-3</v>
      </c>
      <c r="AD260">
        <v>0</v>
      </c>
      <c r="AE260">
        <v>7.8682500000000002E-3</v>
      </c>
      <c r="AF260">
        <v>2.1102E-4</v>
      </c>
      <c r="AG260">
        <v>7.5339999999999999E-4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1.6305000000000001E-5</v>
      </c>
      <c r="AO260">
        <v>3.1849999999999999E-4</v>
      </c>
      <c r="AP260">
        <v>-0.23353841</v>
      </c>
      <c r="AQ260">
        <v>-2.2809909E-2</v>
      </c>
      <c r="AR260">
        <v>0.10437969</v>
      </c>
      <c r="AS260">
        <v>-0.25838727</v>
      </c>
      <c r="AT260">
        <v>-3.9694477999999998E-2</v>
      </c>
      <c r="AU260">
        <v>4.5517538000000003E-2</v>
      </c>
      <c r="AV260">
        <v>-6.2543986999999995E-2</v>
      </c>
      <c r="AW260">
        <v>-0.48608015999999998</v>
      </c>
      <c r="AX260">
        <v>0</v>
      </c>
      <c r="AY260">
        <v>0.22543219</v>
      </c>
      <c r="AZ260">
        <v>5.0621106999999999E-2</v>
      </c>
      <c r="BA260">
        <v>-0.12508796999999999</v>
      </c>
      <c r="BB260">
        <v>5.8491302000000002E-2</v>
      </c>
    </row>
    <row r="261" spans="1:54" x14ac:dyDescent="0.45">
      <c r="A261">
        <v>1965</v>
      </c>
      <c r="B261">
        <v>0.16267508</v>
      </c>
      <c r="C261">
        <v>-0.53248077999999999</v>
      </c>
      <c r="D261">
        <v>3.8088749999999998E-2</v>
      </c>
      <c r="E261">
        <v>0.65706710999999995</v>
      </c>
      <c r="F261">
        <v>1.1744517000000001</v>
      </c>
      <c r="G261">
        <v>1.1393654</v>
      </c>
      <c r="H261">
        <v>1.1377360000000001</v>
      </c>
      <c r="I261">
        <v>0.76618156000000004</v>
      </c>
      <c r="J261">
        <v>0.30268458999999998</v>
      </c>
      <c r="K261">
        <v>6.8869799999999995E-2</v>
      </c>
      <c r="L261">
        <v>1.6294332000000001E-3</v>
      </c>
      <c r="M261">
        <v>3.5086350000000002E-2</v>
      </c>
      <c r="N261">
        <v>1.145E-3</v>
      </c>
      <c r="O261">
        <v>1.8299072E-4</v>
      </c>
      <c r="P261">
        <v>0</v>
      </c>
      <c r="Q261">
        <v>1.9744251000000001E-4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1.0399999999999999E-4</v>
      </c>
      <c r="Z261">
        <v>5.3737500000000001E-3</v>
      </c>
      <c r="AA261">
        <v>1.7577599999999999E-2</v>
      </c>
      <c r="AB261">
        <v>8.7765E-4</v>
      </c>
      <c r="AC261">
        <v>1.5281450000000001E-3</v>
      </c>
      <c r="AD261">
        <v>8.0999999999999997E-7</v>
      </c>
      <c r="AE261">
        <v>8.2010499999999997E-3</v>
      </c>
      <c r="AF261">
        <v>2.5659000000000001E-4</v>
      </c>
      <c r="AG261">
        <v>9.0339999999999995E-4</v>
      </c>
      <c r="AH261">
        <v>0</v>
      </c>
      <c r="AI261">
        <v>0</v>
      </c>
      <c r="AJ261">
        <v>1.4999999999999999E-7</v>
      </c>
      <c r="AK261">
        <v>0</v>
      </c>
      <c r="AL261">
        <v>0</v>
      </c>
      <c r="AM261">
        <v>0</v>
      </c>
      <c r="AN261">
        <v>1.6705E-5</v>
      </c>
      <c r="AO261">
        <v>3.5050000000000001E-4</v>
      </c>
      <c r="AP261">
        <v>-0.23909148</v>
      </c>
      <c r="AQ261">
        <v>-2.3369109999999998E-2</v>
      </c>
      <c r="AR261">
        <v>0.10864047</v>
      </c>
      <c r="AS261">
        <v>-0.26540056000000001</v>
      </c>
      <c r="AT261">
        <v>-4.1171872999999998E-2</v>
      </c>
      <c r="AU261">
        <v>4.5875462999999998E-2</v>
      </c>
      <c r="AV261">
        <v>-6.3665869E-2</v>
      </c>
      <c r="AW261">
        <v>-0.49386493999999997</v>
      </c>
      <c r="AX261">
        <v>0</v>
      </c>
      <c r="AY261">
        <v>0.23096325000000001</v>
      </c>
      <c r="AZ261">
        <v>5.1648711E-2</v>
      </c>
      <c r="BA261">
        <v>-0.12733174</v>
      </c>
      <c r="BB261">
        <v>6.0291571000000002E-2</v>
      </c>
    </row>
    <row r="262" spans="1:54" x14ac:dyDescent="0.45">
      <c r="A262">
        <v>1966</v>
      </c>
      <c r="B262">
        <v>0.59334427999999995</v>
      </c>
      <c r="C262">
        <v>-0.15001828</v>
      </c>
      <c r="D262">
        <v>6.4356250000000004E-2</v>
      </c>
      <c r="E262">
        <v>0.67900631</v>
      </c>
      <c r="F262">
        <v>1.2031685000000001</v>
      </c>
      <c r="G262">
        <v>1.1635966</v>
      </c>
      <c r="H262">
        <v>1.1618436999999999</v>
      </c>
      <c r="I262">
        <v>0.78289819999999999</v>
      </c>
      <c r="J262">
        <v>0.30875325999999997</v>
      </c>
      <c r="K262">
        <v>7.0192262000000005E-2</v>
      </c>
      <c r="L262">
        <v>1.7529002E-3</v>
      </c>
      <c r="M262">
        <v>3.9571919999999997E-2</v>
      </c>
      <c r="N262">
        <v>1.235E-3</v>
      </c>
      <c r="O262">
        <v>1.8888876000000001E-4</v>
      </c>
      <c r="P262">
        <v>0</v>
      </c>
      <c r="Q262">
        <v>2.1461143000000001E-4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1.144E-4</v>
      </c>
      <c r="Z262">
        <v>6.4437499999999998E-3</v>
      </c>
      <c r="AA262">
        <v>2.0209600000000001E-2</v>
      </c>
      <c r="AB262">
        <v>9.7995000000000005E-4</v>
      </c>
      <c r="AC262">
        <v>1.609365E-3</v>
      </c>
      <c r="AD262">
        <v>3.1499999999999999E-6</v>
      </c>
      <c r="AE262">
        <v>8.5312500000000006E-3</v>
      </c>
      <c r="AF262">
        <v>3.1451999999999999E-4</v>
      </c>
      <c r="AG262">
        <v>1.0826E-3</v>
      </c>
      <c r="AH262">
        <v>0</v>
      </c>
      <c r="AI262">
        <v>0</v>
      </c>
      <c r="AJ262">
        <v>4.4999999999999998E-7</v>
      </c>
      <c r="AK262">
        <v>0</v>
      </c>
      <c r="AL262">
        <v>0</v>
      </c>
      <c r="AM262">
        <v>1.6500000000000001E-7</v>
      </c>
      <c r="AN262">
        <v>1.7119999999999999E-5</v>
      </c>
      <c r="AO262">
        <v>3.8000000000000002E-4</v>
      </c>
      <c r="AP262">
        <v>-0.24419399999999999</v>
      </c>
      <c r="AQ262">
        <v>-2.3846363999999998E-2</v>
      </c>
      <c r="AR262">
        <v>0.11325208</v>
      </c>
      <c r="AS262">
        <v>-0.27248124000000001</v>
      </c>
      <c r="AT262">
        <v>-4.2681265000000003E-2</v>
      </c>
      <c r="AU262">
        <v>4.6587454E-2</v>
      </c>
      <c r="AV262">
        <v>-6.5024659999999998E-2</v>
      </c>
      <c r="AW262">
        <v>-0.50154699999999997</v>
      </c>
      <c r="AX262">
        <v>0</v>
      </c>
      <c r="AY262">
        <v>0.23650766000000001</v>
      </c>
      <c r="AZ262">
        <v>5.2689530999999998E-2</v>
      </c>
      <c r="BA262">
        <v>-0.13004932</v>
      </c>
      <c r="BB262">
        <v>6.2430890000000003E-2</v>
      </c>
    </row>
    <row r="263" spans="1:54" x14ac:dyDescent="0.45">
      <c r="A263">
        <v>1967</v>
      </c>
      <c r="B263">
        <v>0.76875547</v>
      </c>
      <c r="C263">
        <v>-2.1502655999999998E-2</v>
      </c>
      <c r="D263">
        <v>9.1778750000000006E-2</v>
      </c>
      <c r="E263">
        <v>0.69847937999999998</v>
      </c>
      <c r="F263">
        <v>1.2317334</v>
      </c>
      <c r="G263">
        <v>1.1871484999999999</v>
      </c>
      <c r="H263">
        <v>1.1852703</v>
      </c>
      <c r="I263">
        <v>0.79886038000000004</v>
      </c>
      <c r="J263">
        <v>0.31489612</v>
      </c>
      <c r="K263">
        <v>7.1513807999999998E-2</v>
      </c>
      <c r="L263">
        <v>1.8782029999999999E-3</v>
      </c>
      <c r="M263">
        <v>4.4584934999999999E-2</v>
      </c>
      <c r="N263">
        <v>1.325E-3</v>
      </c>
      <c r="O263">
        <v>1.9512975000000001E-4</v>
      </c>
      <c r="P263">
        <v>0</v>
      </c>
      <c r="Q263">
        <v>2.3327328999999999E-4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1.248E-4</v>
      </c>
      <c r="Z263">
        <v>7.6437500000000004E-3</v>
      </c>
      <c r="AA263">
        <v>2.3164799999999999E-2</v>
      </c>
      <c r="AB263">
        <v>1.0975500000000001E-3</v>
      </c>
      <c r="AC263">
        <v>1.6936849999999999E-3</v>
      </c>
      <c r="AD263">
        <v>6.9299999999999997E-6</v>
      </c>
      <c r="AE263">
        <v>8.8491000000000004E-3</v>
      </c>
      <c r="AF263">
        <v>4.0331999999999998E-4</v>
      </c>
      <c r="AG263">
        <v>1.2997E-3</v>
      </c>
      <c r="AH263">
        <v>0</v>
      </c>
      <c r="AI263">
        <v>0</v>
      </c>
      <c r="AJ263">
        <v>8.9999999999999996E-7</v>
      </c>
      <c r="AK263">
        <v>0</v>
      </c>
      <c r="AL263">
        <v>1.6E-7</v>
      </c>
      <c r="AM263">
        <v>4.9500000000000003E-7</v>
      </c>
      <c r="AN263">
        <v>1.7544999999999999E-5</v>
      </c>
      <c r="AO263">
        <v>4.0700000000000003E-4</v>
      </c>
      <c r="AP263">
        <v>-0.25239728</v>
      </c>
      <c r="AQ263">
        <v>-2.4190550000000002E-2</v>
      </c>
      <c r="AR263">
        <v>0.11498321</v>
      </c>
      <c r="AS263">
        <v>-0.27942264</v>
      </c>
      <c r="AT263">
        <v>-4.4215827999999999E-2</v>
      </c>
      <c r="AU263">
        <v>4.6421250999999997E-2</v>
      </c>
      <c r="AV263">
        <v>-6.5972723999999996E-2</v>
      </c>
      <c r="AW263">
        <v>-0.50819842000000004</v>
      </c>
      <c r="AX263">
        <v>0</v>
      </c>
      <c r="AY263">
        <v>0.24206447</v>
      </c>
      <c r="AZ263">
        <v>5.3743260000000001E-2</v>
      </c>
      <c r="BA263">
        <v>-0.13194544999999999</v>
      </c>
      <c r="BB263">
        <v>6.3479342999999994E-2</v>
      </c>
    </row>
    <row r="264" spans="1:54" x14ac:dyDescent="0.45">
      <c r="A264">
        <v>1968</v>
      </c>
      <c r="B264">
        <v>0.60919867000000005</v>
      </c>
      <c r="C264">
        <v>-0.22027348999999999</v>
      </c>
      <c r="D264">
        <v>0.10839936999999999</v>
      </c>
      <c r="E264">
        <v>0.72107279000000002</v>
      </c>
      <c r="F264">
        <v>1.2623207000000001</v>
      </c>
      <c r="G264">
        <v>1.2121168</v>
      </c>
      <c r="H264">
        <v>1.2101061</v>
      </c>
      <c r="I264">
        <v>0.81597003999999995</v>
      </c>
      <c r="J264">
        <v>0.32121912000000002</v>
      </c>
      <c r="K264">
        <v>7.2916920999999996E-2</v>
      </c>
      <c r="L264">
        <v>2.0106948999999998E-3</v>
      </c>
      <c r="M264">
        <v>5.0203909999999997E-2</v>
      </c>
      <c r="N264">
        <v>1.415E-3</v>
      </c>
      <c r="O264">
        <v>2.0173692999999999E-4</v>
      </c>
      <c r="P264">
        <v>0</v>
      </c>
      <c r="Q264">
        <v>2.5355792000000002E-4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1.404E-4</v>
      </c>
      <c r="Z264">
        <v>8.9887500000000002E-3</v>
      </c>
      <c r="AA264">
        <v>2.64864E-2</v>
      </c>
      <c r="AB264">
        <v>1.23255E-3</v>
      </c>
      <c r="AC264">
        <v>1.7811050000000001E-3</v>
      </c>
      <c r="AD264">
        <v>1.2150000000000001E-5</v>
      </c>
      <c r="AE264">
        <v>9.1552500000000002E-3</v>
      </c>
      <c r="AF264">
        <v>5.3315999999999997E-4</v>
      </c>
      <c r="AG264">
        <v>1.5621000000000001E-3</v>
      </c>
      <c r="AH264">
        <v>0</v>
      </c>
      <c r="AI264">
        <v>0</v>
      </c>
      <c r="AJ264">
        <v>1.6500000000000001E-6</v>
      </c>
      <c r="AK264">
        <v>0</v>
      </c>
      <c r="AL264">
        <v>3.2000000000000001E-7</v>
      </c>
      <c r="AM264">
        <v>9.9000000000000005E-7</v>
      </c>
      <c r="AN264">
        <v>1.7985000000000001E-5</v>
      </c>
      <c r="AO264">
        <v>4.3150000000000003E-4</v>
      </c>
      <c r="AP264">
        <v>-0.26083496</v>
      </c>
      <c r="AQ264">
        <v>-2.4653739000000001E-2</v>
      </c>
      <c r="AR264">
        <v>0.11679973</v>
      </c>
      <c r="AS264">
        <v>-0.28602801</v>
      </c>
      <c r="AT264">
        <v>-4.5768731E-2</v>
      </c>
      <c r="AU264">
        <v>4.5211690999999998E-2</v>
      </c>
      <c r="AV264">
        <v>-6.6395897999999995E-2</v>
      </c>
      <c r="AW264">
        <v>-0.51433744000000003</v>
      </c>
      <c r="AX264">
        <v>0</v>
      </c>
      <c r="AY264">
        <v>0.24766418000000001</v>
      </c>
      <c r="AZ264">
        <v>5.4828080000000001E-2</v>
      </c>
      <c r="BA264">
        <v>-0.13279179999999999</v>
      </c>
      <c r="BB264">
        <v>6.4224044999999993E-2</v>
      </c>
    </row>
    <row r="265" spans="1:54" x14ac:dyDescent="0.45">
      <c r="A265">
        <v>1969</v>
      </c>
      <c r="B265">
        <v>0.57531732000000002</v>
      </c>
      <c r="C265">
        <v>-0.29635474000000001</v>
      </c>
      <c r="D265">
        <v>0.11765249999999999</v>
      </c>
      <c r="E265">
        <v>0.75401956000000003</v>
      </c>
      <c r="F265">
        <v>1.2978167</v>
      </c>
      <c r="G265">
        <v>1.2413031999999999</v>
      </c>
      <c r="H265">
        <v>1.2391578000000001</v>
      </c>
      <c r="I265">
        <v>0.83695474999999997</v>
      </c>
      <c r="J265">
        <v>0.32771920999999998</v>
      </c>
      <c r="K265">
        <v>7.4483887999999998E-2</v>
      </c>
      <c r="L265">
        <v>2.1453399999999999E-3</v>
      </c>
      <c r="M265">
        <v>5.6513515E-2</v>
      </c>
      <c r="N265">
        <v>1.505E-3</v>
      </c>
      <c r="O265">
        <v>2.0873355000000001E-4</v>
      </c>
      <c r="P265">
        <v>0</v>
      </c>
      <c r="Q265">
        <v>2.7560643999999999E-4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1.56E-4</v>
      </c>
      <c r="Z265">
        <v>1.0512499999999999E-2</v>
      </c>
      <c r="AA265">
        <v>3.0219200000000002E-2</v>
      </c>
      <c r="AB265">
        <v>1.3873500000000001E-3</v>
      </c>
      <c r="AC265">
        <v>1.8719349999999999E-3</v>
      </c>
      <c r="AD265">
        <v>1.8810000000000001E-5</v>
      </c>
      <c r="AE265">
        <v>9.4497000000000001E-3</v>
      </c>
      <c r="AF265">
        <v>6.9539999999999999E-4</v>
      </c>
      <c r="AG265">
        <v>1.8822000000000001E-3</v>
      </c>
      <c r="AH265">
        <v>0</v>
      </c>
      <c r="AI265">
        <v>0</v>
      </c>
      <c r="AJ265">
        <v>2.8499999999999998E-6</v>
      </c>
      <c r="AK265">
        <v>0</v>
      </c>
      <c r="AL265">
        <v>4.7999999999999996E-7</v>
      </c>
      <c r="AM265">
        <v>1.6500000000000001E-6</v>
      </c>
      <c r="AN265">
        <v>1.844E-5</v>
      </c>
      <c r="AO265">
        <v>4.5300000000000001E-4</v>
      </c>
      <c r="AP265">
        <v>-0.26443433</v>
      </c>
      <c r="AQ265">
        <v>-2.5476503000000001E-2</v>
      </c>
      <c r="AR265">
        <v>0.1231353</v>
      </c>
      <c r="AS265">
        <v>-0.29210889000000001</v>
      </c>
      <c r="AT265">
        <v>-4.7333139000000003E-2</v>
      </c>
      <c r="AU265">
        <v>4.4333257000000001E-2</v>
      </c>
      <c r="AV265">
        <v>-6.6984347999999999E-2</v>
      </c>
      <c r="AW265">
        <v>-0.52114886000000005</v>
      </c>
      <c r="AX265">
        <v>0</v>
      </c>
      <c r="AY265">
        <v>0.25330515999999997</v>
      </c>
      <c r="AZ265">
        <v>5.5943484000000002E-2</v>
      </c>
      <c r="BA265">
        <v>-0.1339687</v>
      </c>
      <c r="BB265">
        <v>6.6506102999999997E-2</v>
      </c>
    </row>
    <row r="266" spans="1:54" x14ac:dyDescent="0.45">
      <c r="A266">
        <v>1970</v>
      </c>
      <c r="B266">
        <v>0.84740203999999997</v>
      </c>
      <c r="C266">
        <v>-5.5430780999999998E-2</v>
      </c>
      <c r="D266">
        <v>0.10840374999999999</v>
      </c>
      <c r="E266">
        <v>0.79442908000000001</v>
      </c>
      <c r="F266">
        <v>1.3310767999999999</v>
      </c>
      <c r="G266">
        <v>1.2675190999999999</v>
      </c>
      <c r="H266">
        <v>1.2652394</v>
      </c>
      <c r="I266">
        <v>0.85481938999999996</v>
      </c>
      <c r="J266">
        <v>0.33428801000000002</v>
      </c>
      <c r="K266">
        <v>7.6131978000000003E-2</v>
      </c>
      <c r="L266">
        <v>2.2797150999999999E-3</v>
      </c>
      <c r="M266">
        <v>6.3557715000000001E-2</v>
      </c>
      <c r="N266">
        <v>1.5950000000000001E-3</v>
      </c>
      <c r="O266">
        <v>2.1614286000000001E-4</v>
      </c>
      <c r="P266">
        <v>0</v>
      </c>
      <c r="Q266">
        <v>2.9957222E-4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1.6899999999999999E-4</v>
      </c>
      <c r="Z266">
        <v>1.2262500000000001E-2</v>
      </c>
      <c r="AA266">
        <v>3.4383999999999998E-2</v>
      </c>
      <c r="AB266">
        <v>1.5649500000000001E-3</v>
      </c>
      <c r="AC266">
        <v>1.966485E-3</v>
      </c>
      <c r="AD266">
        <v>2.6999999999999999E-5</v>
      </c>
      <c r="AE266">
        <v>9.7330999999999997E-3</v>
      </c>
      <c r="AF266">
        <v>8.7870000000000005E-4</v>
      </c>
      <c r="AG266">
        <v>2.2420000000000001E-3</v>
      </c>
      <c r="AH266">
        <v>0</v>
      </c>
      <c r="AI266">
        <v>0</v>
      </c>
      <c r="AJ266">
        <v>4.7999999999999998E-6</v>
      </c>
      <c r="AK266">
        <v>0</v>
      </c>
      <c r="AL266">
        <v>7.9999999999999996E-7</v>
      </c>
      <c r="AM266">
        <v>2.475E-6</v>
      </c>
      <c r="AN266">
        <v>1.8904999999999999E-5</v>
      </c>
      <c r="AO266">
        <v>4.7199999999999998E-4</v>
      </c>
      <c r="AP266">
        <v>-0.26193949999999999</v>
      </c>
      <c r="AQ266">
        <v>-2.6562219000000001E-2</v>
      </c>
      <c r="AR266">
        <v>0.13593638</v>
      </c>
      <c r="AS266">
        <v>-0.29744011999999997</v>
      </c>
      <c r="AT266">
        <v>-4.8950413999999998E-2</v>
      </c>
      <c r="AU266">
        <v>4.1856888000000002E-2</v>
      </c>
      <c r="AV266">
        <v>-6.6780012E-2</v>
      </c>
      <c r="AW266">
        <v>-0.52760457999999999</v>
      </c>
      <c r="AX266">
        <v>0</v>
      </c>
      <c r="AY266">
        <v>0.25895579000000002</v>
      </c>
      <c r="AZ266">
        <v>5.7070883000000003E-2</v>
      </c>
      <c r="BA266">
        <v>-0.13356002</v>
      </c>
      <c r="BB266">
        <v>7.0429699999999998E-2</v>
      </c>
    </row>
    <row r="267" spans="1:54" x14ac:dyDescent="0.45">
      <c r="A267">
        <v>1971</v>
      </c>
      <c r="B267">
        <v>1.0370200999999999</v>
      </c>
      <c r="C267">
        <v>0.11420984000000001</v>
      </c>
      <c r="D267">
        <v>8.7416875000000005E-2</v>
      </c>
      <c r="E267">
        <v>0.83539342999999999</v>
      </c>
      <c r="F267">
        <v>1.3614656000000001</v>
      </c>
      <c r="G267">
        <v>1.2901423000000001</v>
      </c>
      <c r="H267">
        <v>1.2877261</v>
      </c>
      <c r="I267">
        <v>0.86912845000000005</v>
      </c>
      <c r="J267">
        <v>0.34081899999999998</v>
      </c>
      <c r="K267">
        <v>7.7778651000000004E-2</v>
      </c>
      <c r="L267">
        <v>2.4161708999999999E-3</v>
      </c>
      <c r="M267">
        <v>7.1323330000000004E-2</v>
      </c>
      <c r="N267">
        <v>1.6800000000000001E-3</v>
      </c>
      <c r="O267">
        <v>2.2398808999999999E-4</v>
      </c>
      <c r="P267">
        <v>0</v>
      </c>
      <c r="Q267">
        <v>3.2562196999999998E-4</v>
      </c>
      <c r="R267">
        <v>0</v>
      </c>
      <c r="S267">
        <v>0</v>
      </c>
      <c r="T267">
        <v>3.3579999999999998E-7</v>
      </c>
      <c r="U267">
        <v>0</v>
      </c>
      <c r="V267">
        <v>1.6249999999999999E-6</v>
      </c>
      <c r="W267">
        <v>0</v>
      </c>
      <c r="X267">
        <v>0</v>
      </c>
      <c r="Y267">
        <v>1.8459999999999999E-4</v>
      </c>
      <c r="Z267">
        <v>1.4266249999999999E-2</v>
      </c>
      <c r="AA267">
        <v>3.8975999999999997E-2</v>
      </c>
      <c r="AB267">
        <v>1.7686500000000001E-3</v>
      </c>
      <c r="AC267">
        <v>2.0646000000000002E-3</v>
      </c>
      <c r="AD267">
        <v>3.6900000000000002E-5</v>
      </c>
      <c r="AE267">
        <v>1.00061E-2</v>
      </c>
      <c r="AF267">
        <v>1.0617000000000001E-3</v>
      </c>
      <c r="AG267">
        <v>2.6229999999999999E-3</v>
      </c>
      <c r="AH267">
        <v>0</v>
      </c>
      <c r="AI267">
        <v>0</v>
      </c>
      <c r="AJ267">
        <v>7.5000000000000002E-6</v>
      </c>
      <c r="AK267">
        <v>0</v>
      </c>
      <c r="AL267">
        <v>1.1200000000000001E-6</v>
      </c>
      <c r="AM267">
        <v>3.63E-6</v>
      </c>
      <c r="AN267">
        <v>1.9380000000000001E-5</v>
      </c>
      <c r="AO267">
        <v>4.885E-4</v>
      </c>
      <c r="AP267">
        <v>-0.26283081000000003</v>
      </c>
      <c r="AQ267">
        <v>-2.7509618999999999E-2</v>
      </c>
      <c r="AR267">
        <v>0.14984323999999999</v>
      </c>
      <c r="AS267">
        <v>-0.30406198000000001</v>
      </c>
      <c r="AT267">
        <v>-5.0702524999999998E-2</v>
      </c>
      <c r="AU267">
        <v>3.3300018000000001E-2</v>
      </c>
      <c r="AV267">
        <v>-6.3699935999999999E-2</v>
      </c>
      <c r="AW267">
        <v>-0.53173588999999999</v>
      </c>
      <c r="AX267">
        <v>0</v>
      </c>
      <c r="AY267">
        <v>0.26458546999999999</v>
      </c>
      <c r="AZ267">
        <v>5.8191993999999997E-2</v>
      </c>
      <c r="BA267">
        <v>-0.12739987</v>
      </c>
      <c r="BB267">
        <v>7.3116935999999993E-2</v>
      </c>
    </row>
    <row r="268" spans="1:54" x14ac:dyDescent="0.45">
      <c r="A268">
        <v>1972</v>
      </c>
      <c r="B268">
        <v>1.0974394000000001</v>
      </c>
      <c r="C268">
        <v>0.15327858999999999</v>
      </c>
      <c r="D268">
        <v>7.2148124999999994E-2</v>
      </c>
      <c r="E268">
        <v>0.87201267000000005</v>
      </c>
      <c r="F268">
        <v>1.3994063000000001</v>
      </c>
      <c r="G268">
        <v>1.3196642999999999</v>
      </c>
      <c r="H268">
        <v>1.3171044000000001</v>
      </c>
      <c r="I268">
        <v>0.89018132000000005</v>
      </c>
      <c r="J268">
        <v>0.34741694000000001</v>
      </c>
      <c r="K268">
        <v>7.9506099999999996E-2</v>
      </c>
      <c r="L268">
        <v>2.5599118000000001E-3</v>
      </c>
      <c r="M268">
        <v>7.9742074999999996E-2</v>
      </c>
      <c r="N268">
        <v>1.7650000000000001E-3</v>
      </c>
      <c r="O268">
        <v>2.322925E-4</v>
      </c>
      <c r="P268">
        <v>0</v>
      </c>
      <c r="Q268">
        <v>3.5393692999999998E-4</v>
      </c>
      <c r="R268">
        <v>0</v>
      </c>
      <c r="S268">
        <v>0</v>
      </c>
      <c r="T268">
        <v>1.0074000000000001E-6</v>
      </c>
      <c r="U268">
        <v>0</v>
      </c>
      <c r="V268">
        <v>4.8749999999999999E-6</v>
      </c>
      <c r="W268">
        <v>0</v>
      </c>
      <c r="X268">
        <v>0</v>
      </c>
      <c r="Y268">
        <v>2.028E-4</v>
      </c>
      <c r="Z268">
        <v>1.6491249999999999E-2</v>
      </c>
      <c r="AA268">
        <v>4.3936000000000003E-2</v>
      </c>
      <c r="AB268">
        <v>2.0022E-3</v>
      </c>
      <c r="AC268">
        <v>2.16628E-3</v>
      </c>
      <c r="AD268">
        <v>4.8690000000000003E-5</v>
      </c>
      <c r="AE268">
        <v>1.02687E-2</v>
      </c>
      <c r="AF268">
        <v>1.2551999999999999E-3</v>
      </c>
      <c r="AG268">
        <v>3.029E-3</v>
      </c>
      <c r="AH268">
        <v>0</v>
      </c>
      <c r="AI268">
        <v>3.5999999999999998E-6</v>
      </c>
      <c r="AJ268">
        <v>1.1250000000000001E-5</v>
      </c>
      <c r="AK268">
        <v>0</v>
      </c>
      <c r="AL268">
        <v>1.9199999999999998E-6</v>
      </c>
      <c r="AM268">
        <v>5.1150000000000002E-6</v>
      </c>
      <c r="AN268">
        <v>1.9870000000000001E-5</v>
      </c>
      <c r="AO268">
        <v>5.0299999999999997E-4</v>
      </c>
      <c r="AP268">
        <v>-0.27495227999999999</v>
      </c>
      <c r="AQ268">
        <v>-2.8126901999999999E-2</v>
      </c>
      <c r="AR268">
        <v>0.15494896</v>
      </c>
      <c r="AS268">
        <v>-0.31230945999999998</v>
      </c>
      <c r="AT268">
        <v>-5.2583935999999998E-2</v>
      </c>
      <c r="AU268">
        <v>2.3326733999999998E-2</v>
      </c>
      <c r="AV268">
        <v>-6.0207678000000001E-2</v>
      </c>
      <c r="AW268">
        <v>-0.53476265000000001</v>
      </c>
      <c r="AX268">
        <v>0</v>
      </c>
      <c r="AY268">
        <v>0.27045665000000002</v>
      </c>
      <c r="AZ268">
        <v>5.9324805000000001E-2</v>
      </c>
      <c r="BA268">
        <v>-0.12041536</v>
      </c>
      <c r="BB268">
        <v>7.2955151999999995E-2</v>
      </c>
    </row>
    <row r="269" spans="1:54" x14ac:dyDescent="0.45">
      <c r="A269">
        <v>1973</v>
      </c>
      <c r="B269">
        <v>1.0624488000000001</v>
      </c>
      <c r="C269">
        <v>0.10632755000000001</v>
      </c>
      <c r="D269">
        <v>5.0959999999999998E-2</v>
      </c>
      <c r="E269">
        <v>0.90516123999999998</v>
      </c>
      <c r="F269">
        <v>1.4424090000000001</v>
      </c>
      <c r="G269">
        <v>1.3534725000000001</v>
      </c>
      <c r="H269">
        <v>1.3507609</v>
      </c>
      <c r="I269">
        <v>0.91528330999999996</v>
      </c>
      <c r="J269">
        <v>0.35408128</v>
      </c>
      <c r="K269">
        <v>8.1396285999999998E-2</v>
      </c>
      <c r="L269">
        <v>2.7115974000000002E-3</v>
      </c>
      <c r="M269">
        <v>8.8936484999999996E-2</v>
      </c>
      <c r="N269">
        <v>1.8550000000000001E-3</v>
      </c>
      <c r="O269">
        <v>2.4107933000000001E-4</v>
      </c>
      <c r="P269">
        <v>0</v>
      </c>
      <c r="Q269">
        <v>3.8471404999999999E-4</v>
      </c>
      <c r="R269">
        <v>0</v>
      </c>
      <c r="S269">
        <v>0</v>
      </c>
      <c r="T269">
        <v>1.6789999999999999E-6</v>
      </c>
      <c r="U269">
        <v>0</v>
      </c>
      <c r="V269">
        <v>8.1249999999999993E-6</v>
      </c>
      <c r="W269">
        <v>0</v>
      </c>
      <c r="X269">
        <v>0</v>
      </c>
      <c r="Y269">
        <v>2.2100000000000001E-4</v>
      </c>
      <c r="Z269">
        <v>1.895875E-2</v>
      </c>
      <c r="AA269">
        <v>4.9296E-2</v>
      </c>
      <c r="AB269">
        <v>2.2705500000000001E-3</v>
      </c>
      <c r="AC269">
        <v>2.2719900000000002E-3</v>
      </c>
      <c r="AD269">
        <v>6.2639999999999997E-5</v>
      </c>
      <c r="AE269">
        <v>1.05209E-2</v>
      </c>
      <c r="AF269">
        <v>1.5039000000000001E-3</v>
      </c>
      <c r="AG269">
        <v>3.4780000000000002E-3</v>
      </c>
      <c r="AH269">
        <v>0</v>
      </c>
      <c r="AI269">
        <v>1.06E-5</v>
      </c>
      <c r="AJ269">
        <v>1.6500000000000001E-5</v>
      </c>
      <c r="AK269">
        <v>0</v>
      </c>
      <c r="AL269">
        <v>3.6799999999999999E-6</v>
      </c>
      <c r="AM269">
        <v>7.0949999999999998E-6</v>
      </c>
      <c r="AN269">
        <v>2.0380000000000001E-5</v>
      </c>
      <c r="AO269">
        <v>5.1550000000000001E-4</v>
      </c>
      <c r="AP269">
        <v>-0.28770065</v>
      </c>
      <c r="AQ269">
        <v>-2.8919222000000001E-2</v>
      </c>
      <c r="AR269">
        <v>0.15659281999999999</v>
      </c>
      <c r="AS269">
        <v>-0.32033856999999999</v>
      </c>
      <c r="AT269">
        <v>-5.4538185000000003E-2</v>
      </c>
      <c r="AU269">
        <v>1.9464074000000001E-2</v>
      </c>
      <c r="AV269">
        <v>-5.9961559999999997E-2</v>
      </c>
      <c r="AW269">
        <v>-0.54035107000000004</v>
      </c>
      <c r="AX269">
        <v>0</v>
      </c>
      <c r="AY269">
        <v>0.27656915999999998</v>
      </c>
      <c r="AZ269">
        <v>6.0469217999999998E-2</v>
      </c>
      <c r="BA269">
        <v>-0.11992311999999999</v>
      </c>
      <c r="BB269">
        <v>7.3688748999999998E-2</v>
      </c>
    </row>
    <row r="270" spans="1:54" x14ac:dyDescent="0.45">
      <c r="A270">
        <v>1974</v>
      </c>
      <c r="B270">
        <v>0.91537051000000003</v>
      </c>
      <c r="C270">
        <v>-4.0694322999999998E-2</v>
      </c>
      <c r="D270">
        <v>2.51475E-2</v>
      </c>
      <c r="E270">
        <v>0.93091732999999999</v>
      </c>
      <c r="F270">
        <v>1.478712</v>
      </c>
      <c r="G270">
        <v>1.3795476</v>
      </c>
      <c r="H270">
        <v>1.3766811999999999</v>
      </c>
      <c r="I270">
        <v>0.93260715000000005</v>
      </c>
      <c r="J270">
        <v>0.36070732</v>
      </c>
      <c r="K270">
        <v>8.3366713999999995E-2</v>
      </c>
      <c r="L270">
        <v>2.8664648999999999E-3</v>
      </c>
      <c r="M270">
        <v>9.9164340000000004E-2</v>
      </c>
      <c r="N270">
        <v>1.9449999999999999E-3</v>
      </c>
      <c r="O270">
        <v>2.5037182000000002E-4</v>
      </c>
      <c r="P270">
        <v>0</v>
      </c>
      <c r="Q270">
        <v>4.1816744999999999E-4</v>
      </c>
      <c r="R270">
        <v>0</v>
      </c>
      <c r="S270">
        <v>0</v>
      </c>
      <c r="T270">
        <v>2.3506E-6</v>
      </c>
      <c r="U270">
        <v>0</v>
      </c>
      <c r="V270">
        <v>1.1375E-5</v>
      </c>
      <c r="W270">
        <v>0</v>
      </c>
      <c r="X270">
        <v>0</v>
      </c>
      <c r="Y270">
        <v>2.3919999999999999E-4</v>
      </c>
      <c r="Z270">
        <v>2.1760000000000002E-2</v>
      </c>
      <c r="AA270">
        <v>5.5183999999999997E-2</v>
      </c>
      <c r="AB270">
        <v>2.5785000000000001E-3</v>
      </c>
      <c r="AC270">
        <v>2.3820400000000002E-3</v>
      </c>
      <c r="AD270">
        <v>7.8930000000000005E-5</v>
      </c>
      <c r="AE270">
        <v>1.0763999999999999E-2</v>
      </c>
      <c r="AF270">
        <v>1.8263999999999999E-3</v>
      </c>
      <c r="AG270">
        <v>3.9870000000000001E-3</v>
      </c>
      <c r="AH270">
        <v>0</v>
      </c>
      <c r="AI270">
        <v>1.7200000000000001E-5</v>
      </c>
      <c r="AJ270">
        <v>2.34E-5</v>
      </c>
      <c r="AK270">
        <v>0</v>
      </c>
      <c r="AL270">
        <v>6.5599999999999999E-6</v>
      </c>
      <c r="AM270">
        <v>9.4050000000000006E-6</v>
      </c>
      <c r="AN270">
        <v>2.0905000000000001E-5</v>
      </c>
      <c r="AO270">
        <v>5.2599999999999999E-4</v>
      </c>
      <c r="AP270">
        <v>-0.29904331000000001</v>
      </c>
      <c r="AQ270">
        <v>-2.9269726999999999E-2</v>
      </c>
      <c r="AR270">
        <v>0.15802533999999999</v>
      </c>
      <c r="AS270">
        <v>-0.32813763000000001</v>
      </c>
      <c r="AT270">
        <v>-5.6537540999999997E-2</v>
      </c>
      <c r="AU270">
        <v>1.7523647999999999E-2</v>
      </c>
      <c r="AV270">
        <v>-6.0647392000000001E-2</v>
      </c>
      <c r="AW270">
        <v>-0.54642365999999998</v>
      </c>
      <c r="AX270">
        <v>0</v>
      </c>
      <c r="AY270">
        <v>0.28266079</v>
      </c>
      <c r="AZ270">
        <v>6.1607261000000003E-2</v>
      </c>
      <c r="BA270">
        <v>-0.12129478</v>
      </c>
      <c r="BB270">
        <v>7.4699044000000006E-2</v>
      </c>
    </row>
    <row r="271" spans="1:54" x14ac:dyDescent="0.45">
      <c r="A271">
        <v>1975</v>
      </c>
      <c r="B271">
        <v>0.82176972999999998</v>
      </c>
      <c r="C271">
        <v>-0.14110786</v>
      </c>
      <c r="D271">
        <v>9.9924999999999996E-3</v>
      </c>
      <c r="E271">
        <v>0.95288508999999999</v>
      </c>
      <c r="F271">
        <v>1.5123085999999999</v>
      </c>
      <c r="G271">
        <v>1.4019162000000001</v>
      </c>
      <c r="H271">
        <v>1.3988939</v>
      </c>
      <c r="I271">
        <v>0.94626301999999995</v>
      </c>
      <c r="J271">
        <v>0.36729571</v>
      </c>
      <c r="K271">
        <v>8.5335124999999998E-2</v>
      </c>
      <c r="L271">
        <v>3.0223703E-3</v>
      </c>
      <c r="M271">
        <v>0.11039234000000001</v>
      </c>
      <c r="N271">
        <v>2.0300000000000001E-3</v>
      </c>
      <c r="O271">
        <v>2.6019322000000002E-4</v>
      </c>
      <c r="P271">
        <v>0</v>
      </c>
      <c r="Q271">
        <v>4.5452983E-4</v>
      </c>
      <c r="R271">
        <v>0</v>
      </c>
      <c r="S271">
        <v>0</v>
      </c>
      <c r="T271">
        <v>3.0222E-6</v>
      </c>
      <c r="U271">
        <v>0</v>
      </c>
      <c r="V271">
        <v>1.4625E-5</v>
      </c>
      <c r="W271">
        <v>0</v>
      </c>
      <c r="X271">
        <v>0</v>
      </c>
      <c r="Y271">
        <v>2.5999999999999998E-4</v>
      </c>
      <c r="Z271">
        <v>2.4889999999999999E-2</v>
      </c>
      <c r="AA271">
        <v>6.1631999999999999E-2</v>
      </c>
      <c r="AB271">
        <v>2.9314499999999999E-3</v>
      </c>
      <c r="AC271">
        <v>2.4961200000000001E-3</v>
      </c>
      <c r="AD271">
        <v>9.8010000000000005E-5</v>
      </c>
      <c r="AE271">
        <v>1.0998000000000001E-2</v>
      </c>
      <c r="AF271">
        <v>2.2038000000000001E-3</v>
      </c>
      <c r="AG271">
        <v>4.5079999999999999E-3</v>
      </c>
      <c r="AH271">
        <v>0</v>
      </c>
      <c r="AI271">
        <v>2.3499999999999999E-5</v>
      </c>
      <c r="AJ271">
        <v>3.2249999999999998E-5</v>
      </c>
      <c r="AK271">
        <v>0</v>
      </c>
      <c r="AL271">
        <v>1.0720000000000001E-5</v>
      </c>
      <c r="AM271">
        <v>1.2045000000000001E-5</v>
      </c>
      <c r="AN271">
        <v>2.1444999999999999E-5</v>
      </c>
      <c r="AO271">
        <v>5.3499999999999999E-4</v>
      </c>
      <c r="AP271">
        <v>-0.31246243000000001</v>
      </c>
      <c r="AQ271">
        <v>-2.8848314E-2</v>
      </c>
      <c r="AR271">
        <v>0.15669374</v>
      </c>
      <c r="AS271">
        <v>-0.33569507999999998</v>
      </c>
      <c r="AT271">
        <v>-5.8553809999999998E-2</v>
      </c>
      <c r="AU271">
        <v>1.4823265E-2</v>
      </c>
      <c r="AV271">
        <v>-6.0882225999999998E-2</v>
      </c>
      <c r="AW271">
        <v>-0.55108383999999999</v>
      </c>
      <c r="AX271">
        <v>0</v>
      </c>
      <c r="AY271">
        <v>0.28873198999999999</v>
      </c>
      <c r="AZ271">
        <v>6.2739036999999998E-2</v>
      </c>
      <c r="BA271">
        <v>-0.12176445</v>
      </c>
      <c r="BB271">
        <v>7.4416230999999999E-2</v>
      </c>
    </row>
    <row r="272" spans="1:54" x14ac:dyDescent="0.45">
      <c r="A272">
        <v>1976</v>
      </c>
      <c r="B272">
        <v>0.97769424999999999</v>
      </c>
      <c r="C272">
        <v>-1.7390156E-2</v>
      </c>
      <c r="D272">
        <v>1.9477499999999998E-2</v>
      </c>
      <c r="E272">
        <v>0.97560690999999999</v>
      </c>
      <c r="F272">
        <v>1.5513965000000001</v>
      </c>
      <c r="G272">
        <v>1.42954</v>
      </c>
      <c r="H272">
        <v>1.426358</v>
      </c>
      <c r="I272">
        <v>0.96504570999999995</v>
      </c>
      <c r="J272">
        <v>0.37384707</v>
      </c>
      <c r="K272">
        <v>8.7465210000000002E-2</v>
      </c>
      <c r="L272">
        <v>3.1819896999999999E-3</v>
      </c>
      <c r="M272">
        <v>0.12185653</v>
      </c>
      <c r="N272">
        <v>2.1150000000000001E-3</v>
      </c>
      <c r="O272">
        <v>2.7056676999999998E-4</v>
      </c>
      <c r="P272">
        <v>0</v>
      </c>
      <c r="Q272">
        <v>4.9405417000000004E-4</v>
      </c>
      <c r="R272">
        <v>0</v>
      </c>
      <c r="S272">
        <v>0</v>
      </c>
      <c r="T272">
        <v>3.6938000000000001E-6</v>
      </c>
      <c r="U272">
        <v>0</v>
      </c>
      <c r="V272">
        <v>1.7875000000000001E-5</v>
      </c>
      <c r="W272">
        <v>0</v>
      </c>
      <c r="X272">
        <v>0</v>
      </c>
      <c r="Y272">
        <v>2.8079999999999999E-4</v>
      </c>
      <c r="Z272">
        <v>2.8074999999999999E-2</v>
      </c>
      <c r="AA272">
        <v>6.8208000000000005E-2</v>
      </c>
      <c r="AB272">
        <v>3.336E-3</v>
      </c>
      <c r="AC272">
        <v>2.6143849999999999E-3</v>
      </c>
      <c r="AD272">
        <v>1.2032999999999999E-4</v>
      </c>
      <c r="AE272">
        <v>1.1222899999999999E-2</v>
      </c>
      <c r="AF272">
        <v>2.5658999999999999E-3</v>
      </c>
      <c r="AG272">
        <v>5.045E-3</v>
      </c>
      <c r="AH272">
        <v>0</v>
      </c>
      <c r="AI272">
        <v>2.9499999999999999E-5</v>
      </c>
      <c r="AJ272">
        <v>4.3350000000000003E-5</v>
      </c>
      <c r="AK272">
        <v>0</v>
      </c>
      <c r="AL272">
        <v>1.632E-5</v>
      </c>
      <c r="AM272">
        <v>1.5345E-5</v>
      </c>
      <c r="AN272">
        <v>2.2005E-5</v>
      </c>
      <c r="AO272">
        <v>5.4250000000000001E-4</v>
      </c>
      <c r="AP272">
        <v>-0.32293575000000002</v>
      </c>
      <c r="AQ272">
        <v>-2.9193764000000001E-2</v>
      </c>
      <c r="AR272">
        <v>0.15585847999999999</v>
      </c>
      <c r="AS272">
        <v>-0.34299951000000001</v>
      </c>
      <c r="AT272">
        <v>-6.0558397999999999E-2</v>
      </c>
      <c r="AU272">
        <v>1.8168792E-2</v>
      </c>
      <c r="AV272">
        <v>-6.4211348000000001E-2</v>
      </c>
      <c r="AW272">
        <v>-0.55917295</v>
      </c>
      <c r="AX272">
        <v>0</v>
      </c>
      <c r="AY272">
        <v>0.29478320000000002</v>
      </c>
      <c r="AZ272">
        <v>6.3864648999999996E-2</v>
      </c>
      <c r="BA272">
        <v>-0.1284227</v>
      </c>
      <c r="BB272">
        <v>7.6093930000000004E-2</v>
      </c>
    </row>
    <row r="273" spans="1:54" x14ac:dyDescent="0.45">
      <c r="A273">
        <v>1977</v>
      </c>
      <c r="B273">
        <v>1.1988289000000001</v>
      </c>
      <c r="C273">
        <v>0.13408692999999999</v>
      </c>
      <c r="D273">
        <v>6.0077499999999999E-2</v>
      </c>
      <c r="E273">
        <v>1.0046644</v>
      </c>
      <c r="F273">
        <v>1.5963346</v>
      </c>
      <c r="G273">
        <v>1.4631966000000001</v>
      </c>
      <c r="H273">
        <v>1.4598408</v>
      </c>
      <c r="I273">
        <v>0.98958820000000003</v>
      </c>
      <c r="J273">
        <v>0.38046323999999998</v>
      </c>
      <c r="K273">
        <v>8.9789309999999997E-2</v>
      </c>
      <c r="L273">
        <v>3.3558214999999999E-3</v>
      </c>
      <c r="M273">
        <v>0.13313804000000001</v>
      </c>
      <c r="N273">
        <v>2.2049999999999999E-3</v>
      </c>
      <c r="O273">
        <v>2.8151571999999997E-4</v>
      </c>
      <c r="P273">
        <v>0</v>
      </c>
      <c r="Q273">
        <v>5.3701539999999998E-4</v>
      </c>
      <c r="R273">
        <v>0</v>
      </c>
      <c r="S273">
        <v>0</v>
      </c>
      <c r="T273">
        <v>4.3653999999999997E-6</v>
      </c>
      <c r="U273">
        <v>0</v>
      </c>
      <c r="V273">
        <v>2.1124999999999998E-5</v>
      </c>
      <c r="W273">
        <v>0</v>
      </c>
      <c r="X273">
        <v>0</v>
      </c>
      <c r="Y273">
        <v>3.0679999999999998E-4</v>
      </c>
      <c r="Z273">
        <v>3.1175000000000001E-2</v>
      </c>
      <c r="AA273">
        <v>7.4527999999999997E-2</v>
      </c>
      <c r="AB273">
        <v>3.8010000000000001E-3</v>
      </c>
      <c r="AC273">
        <v>2.7374550000000002E-3</v>
      </c>
      <c r="AD273">
        <v>1.4625E-4</v>
      </c>
      <c r="AE273">
        <v>1.1439349999999999E-2</v>
      </c>
      <c r="AF273">
        <v>2.9573999999999998E-3</v>
      </c>
      <c r="AG273">
        <v>5.646E-3</v>
      </c>
      <c r="AH273">
        <v>0</v>
      </c>
      <c r="AI273">
        <v>3.5099999999999999E-5</v>
      </c>
      <c r="AJ273">
        <v>5.7450000000000001E-5</v>
      </c>
      <c r="AK273">
        <v>0</v>
      </c>
      <c r="AL273">
        <v>2.4479999999999999E-5</v>
      </c>
      <c r="AM273">
        <v>1.8975E-5</v>
      </c>
      <c r="AN273">
        <v>2.2580000000000001E-5</v>
      </c>
      <c r="AO273">
        <v>5.4900000000000001E-4</v>
      </c>
      <c r="AP273">
        <v>-0.33146956999999999</v>
      </c>
      <c r="AQ273">
        <v>-3.0085095999999999E-2</v>
      </c>
      <c r="AR273">
        <v>0.15660027000000001</v>
      </c>
      <c r="AS273">
        <v>-0.35003960000000001</v>
      </c>
      <c r="AT273">
        <v>-6.2522357000000001E-2</v>
      </c>
      <c r="AU273">
        <v>2.2738874999999999E-2</v>
      </c>
      <c r="AV273">
        <v>-6.8161664999999996E-2</v>
      </c>
      <c r="AW273">
        <v>-0.56834633999999995</v>
      </c>
      <c r="AX273">
        <v>0</v>
      </c>
      <c r="AY273">
        <v>0.30084269000000002</v>
      </c>
      <c r="AZ273">
        <v>6.5001594999999995E-2</v>
      </c>
      <c r="BA273">
        <v>-0.13632332999999999</v>
      </c>
      <c r="BB273">
        <v>7.8624782000000004E-2</v>
      </c>
    </row>
    <row r="274" spans="1:54" x14ac:dyDescent="0.45">
      <c r="A274">
        <v>1978</v>
      </c>
      <c r="B274">
        <v>1.2758337</v>
      </c>
      <c r="C274">
        <v>0.10906921999999999</v>
      </c>
      <c r="D274">
        <v>0.12268812</v>
      </c>
      <c r="E274">
        <v>1.0440764</v>
      </c>
      <c r="F274">
        <v>1.6419881000000001</v>
      </c>
      <c r="G274">
        <v>1.4976627</v>
      </c>
      <c r="H274">
        <v>1.4941224</v>
      </c>
      <c r="I274">
        <v>1.0148272</v>
      </c>
      <c r="J274">
        <v>0.38714368999999998</v>
      </c>
      <c r="K274">
        <v>9.2151470999999999E-2</v>
      </c>
      <c r="L274">
        <v>3.5402667000000001E-3</v>
      </c>
      <c r="M274">
        <v>0.14432549</v>
      </c>
      <c r="N274">
        <v>2.2899999999999999E-3</v>
      </c>
      <c r="O274">
        <v>2.9306330999999999E-4</v>
      </c>
      <c r="P274">
        <v>0</v>
      </c>
      <c r="Q274">
        <v>5.8719143000000005E-4</v>
      </c>
      <c r="R274">
        <v>0</v>
      </c>
      <c r="S274">
        <v>0</v>
      </c>
      <c r="T274">
        <v>5.0370000000000002E-6</v>
      </c>
      <c r="U274">
        <v>0</v>
      </c>
      <c r="V274">
        <v>2.4375E-5</v>
      </c>
      <c r="W274">
        <v>0</v>
      </c>
      <c r="X274">
        <v>0</v>
      </c>
      <c r="Y274">
        <v>3.4059999999999998E-4</v>
      </c>
      <c r="Z274">
        <v>3.4174999999999997E-2</v>
      </c>
      <c r="AA274">
        <v>8.0607999999999999E-2</v>
      </c>
      <c r="AB274">
        <v>4.3334999999999997E-3</v>
      </c>
      <c r="AC274">
        <v>2.8653300000000001E-3</v>
      </c>
      <c r="AD274">
        <v>1.7631E-4</v>
      </c>
      <c r="AE274">
        <v>1.1647350000000001E-2</v>
      </c>
      <c r="AF274">
        <v>3.4673999999999998E-3</v>
      </c>
      <c r="AG274">
        <v>6.3020000000000003E-3</v>
      </c>
      <c r="AH274">
        <v>0</v>
      </c>
      <c r="AI274">
        <v>4.0399999999999999E-5</v>
      </c>
      <c r="AJ274">
        <v>7.4250000000000002E-5</v>
      </c>
      <c r="AK274">
        <v>0</v>
      </c>
      <c r="AL274">
        <v>3.5840000000000002E-5</v>
      </c>
      <c r="AM274">
        <v>2.2935E-5</v>
      </c>
      <c r="AN274">
        <v>2.317E-5</v>
      </c>
      <c r="AO274">
        <v>5.5400000000000002E-4</v>
      </c>
      <c r="AP274">
        <v>-0.33928538000000003</v>
      </c>
      <c r="AQ274">
        <v>-3.0330814000000001E-2</v>
      </c>
      <c r="AR274">
        <v>0.15998000000000001</v>
      </c>
      <c r="AS274">
        <v>-0.35680415999999998</v>
      </c>
      <c r="AT274">
        <v>-6.4416430999999996E-2</v>
      </c>
      <c r="AU274">
        <v>2.1307084E-2</v>
      </c>
      <c r="AV274">
        <v>-6.9021057999999996E-2</v>
      </c>
      <c r="AW274">
        <v>-0.57391095000000003</v>
      </c>
      <c r="AX274">
        <v>0</v>
      </c>
      <c r="AY274">
        <v>0.30691025999999999</v>
      </c>
      <c r="AZ274">
        <v>6.6149785000000003E-2</v>
      </c>
      <c r="BA274">
        <v>-0.13804211999999999</v>
      </c>
      <c r="BB274">
        <v>8.0266624999999994E-2</v>
      </c>
    </row>
    <row r="275" spans="1:54" x14ac:dyDescent="0.45">
      <c r="A275">
        <v>1979</v>
      </c>
      <c r="B275">
        <v>1.3561905000000001</v>
      </c>
      <c r="C275">
        <v>9.3990052000000004E-2</v>
      </c>
      <c r="D275">
        <v>0.17410312</v>
      </c>
      <c r="E275">
        <v>1.0880973</v>
      </c>
      <c r="F275">
        <v>1.6890854</v>
      </c>
      <c r="G275">
        <v>1.5333905999999999</v>
      </c>
      <c r="H275">
        <v>1.5296519</v>
      </c>
      <c r="I275">
        <v>1.0415665000000001</v>
      </c>
      <c r="J275">
        <v>0.39378667000000001</v>
      </c>
      <c r="K275">
        <v>9.4298736999999994E-2</v>
      </c>
      <c r="L275">
        <v>3.7386924999999998E-3</v>
      </c>
      <c r="M275">
        <v>0.15569472000000001</v>
      </c>
      <c r="N275">
        <v>2.3749999999999999E-3</v>
      </c>
      <c r="O275">
        <v>3.0523280000000001E-4</v>
      </c>
      <c r="P275">
        <v>0</v>
      </c>
      <c r="Q275">
        <v>6.4455108000000005E-4</v>
      </c>
      <c r="R275">
        <v>0</v>
      </c>
      <c r="S275">
        <v>0</v>
      </c>
      <c r="T275">
        <v>5.7085999999999999E-6</v>
      </c>
      <c r="U275">
        <v>0</v>
      </c>
      <c r="V275">
        <v>2.5999999999999998E-5</v>
      </c>
      <c r="W275">
        <v>0</v>
      </c>
      <c r="X275">
        <v>0</v>
      </c>
      <c r="Y275">
        <v>3.8220000000000002E-4</v>
      </c>
      <c r="Z275">
        <v>3.7199999999999997E-2</v>
      </c>
      <c r="AA275">
        <v>8.6559999999999998E-2</v>
      </c>
      <c r="AB275">
        <v>4.9424999999999998E-3</v>
      </c>
      <c r="AC275">
        <v>2.9978549999999998E-3</v>
      </c>
      <c r="AD275">
        <v>2.1132E-4</v>
      </c>
      <c r="AE275">
        <v>1.18482E-2</v>
      </c>
      <c r="AF275">
        <v>4.1390999999999997E-3</v>
      </c>
      <c r="AG275">
        <v>6.9969999999999997E-3</v>
      </c>
      <c r="AH275">
        <v>0</v>
      </c>
      <c r="AI275">
        <v>4.5399999999999999E-5</v>
      </c>
      <c r="AJ275">
        <v>9.3750000000000002E-5</v>
      </c>
      <c r="AK275">
        <v>0</v>
      </c>
      <c r="AL275">
        <v>4.9920000000000003E-5</v>
      </c>
      <c r="AM275">
        <v>2.739E-5</v>
      </c>
      <c r="AN275">
        <v>2.3779999999999999E-5</v>
      </c>
      <c r="AO275">
        <v>5.5849999999999997E-4</v>
      </c>
      <c r="AP275">
        <v>-0.34168274999999998</v>
      </c>
      <c r="AQ275">
        <v>-3.1013531E-2</v>
      </c>
      <c r="AR275">
        <v>0.16757046</v>
      </c>
      <c r="AS275">
        <v>-0.36328208000000001</v>
      </c>
      <c r="AT275">
        <v>-6.6211093999999998E-2</v>
      </c>
      <c r="AU275">
        <v>2.1296233000000001E-2</v>
      </c>
      <c r="AV275">
        <v>-7.0042741000000006E-2</v>
      </c>
      <c r="AW275">
        <v>-0.58217772000000001</v>
      </c>
      <c r="AX275">
        <v>0</v>
      </c>
      <c r="AY275">
        <v>0.31295793</v>
      </c>
      <c r="AZ275">
        <v>6.7291734000000006E-2</v>
      </c>
      <c r="BA275">
        <v>-0.14008548000000001</v>
      </c>
      <c r="BB275">
        <v>8.2708242000000001E-2</v>
      </c>
    </row>
    <row r="276" spans="1:54" x14ac:dyDescent="0.45">
      <c r="A276">
        <v>1980</v>
      </c>
      <c r="B276">
        <v>1.466064</v>
      </c>
      <c r="C276">
        <v>0.14813797000000001</v>
      </c>
      <c r="D276">
        <v>0.19308186999999999</v>
      </c>
      <c r="E276">
        <v>1.1248442000000001</v>
      </c>
      <c r="F276">
        <v>1.7379872999999999</v>
      </c>
      <c r="G276">
        <v>1.5718103000000001</v>
      </c>
      <c r="H276">
        <v>1.5678603</v>
      </c>
      <c r="I276">
        <v>1.0706749</v>
      </c>
      <c r="J276">
        <v>0.40079083999999998</v>
      </c>
      <c r="K276">
        <v>9.6394503000000006E-2</v>
      </c>
      <c r="L276">
        <v>3.9500561E-3</v>
      </c>
      <c r="M276">
        <v>0.16617699999999999</v>
      </c>
      <c r="N276">
        <v>2.4599999999999999E-3</v>
      </c>
      <c r="O276">
        <v>3.1804741E-4</v>
      </c>
      <c r="P276">
        <v>0</v>
      </c>
      <c r="Q276">
        <v>7.0542847999999995E-4</v>
      </c>
      <c r="R276">
        <v>0</v>
      </c>
      <c r="S276">
        <v>0</v>
      </c>
      <c r="T276">
        <v>6.3802000000000003E-6</v>
      </c>
      <c r="U276">
        <v>0</v>
      </c>
      <c r="V276">
        <v>2.5999999999999998E-5</v>
      </c>
      <c r="W276">
        <v>0</v>
      </c>
      <c r="X276">
        <v>0</v>
      </c>
      <c r="Y276">
        <v>4.3419999999999998E-4</v>
      </c>
      <c r="Z276">
        <v>3.9849999999999997E-2</v>
      </c>
      <c r="AA276">
        <v>9.1952000000000006E-2</v>
      </c>
      <c r="AB276">
        <v>5.6414999999999998E-3</v>
      </c>
      <c r="AC276">
        <v>3.1353399999999999E-3</v>
      </c>
      <c r="AD276">
        <v>2.5218000000000001E-4</v>
      </c>
      <c r="AE276">
        <v>1.204125E-2</v>
      </c>
      <c r="AF276">
        <v>4.7235000000000003E-3</v>
      </c>
      <c r="AG276">
        <v>7.7279999999999996E-3</v>
      </c>
      <c r="AH276">
        <v>0</v>
      </c>
      <c r="AI276">
        <v>5.0099999999999998E-5</v>
      </c>
      <c r="AJ276">
        <v>1.1684999999999999E-4</v>
      </c>
      <c r="AK276">
        <v>0</v>
      </c>
      <c r="AL276">
        <v>6.7199999999999994E-5</v>
      </c>
      <c r="AM276">
        <v>3.2175000000000003E-5</v>
      </c>
      <c r="AN276">
        <v>2.4409999999999998E-5</v>
      </c>
      <c r="AO276">
        <v>5.6249999999999996E-4</v>
      </c>
      <c r="AP276">
        <v>-0.35217727999999998</v>
      </c>
      <c r="AQ276">
        <v>-3.1383452999999999E-2</v>
      </c>
      <c r="AR276">
        <v>0.16698312000000001</v>
      </c>
      <c r="AS276">
        <v>-0.36943502</v>
      </c>
      <c r="AT276">
        <v>-6.7805589999999999E-2</v>
      </c>
      <c r="AU276">
        <v>2.0011162999999998E-2</v>
      </c>
      <c r="AV276">
        <v>-7.0547499999999999E-2</v>
      </c>
      <c r="AW276">
        <v>-0.58925715999999995</v>
      </c>
      <c r="AX276">
        <v>-3.0235202000000001E-4</v>
      </c>
      <c r="AY276">
        <v>0.31909376</v>
      </c>
      <c r="AZ276">
        <v>6.8495991000000006E-2</v>
      </c>
      <c r="BA276">
        <v>-0.141095</v>
      </c>
      <c r="BB276">
        <v>8.2098879999999999E-2</v>
      </c>
    </row>
    <row r="277" spans="1:54" x14ac:dyDescent="0.45">
      <c r="A277">
        <v>1981</v>
      </c>
      <c r="B277">
        <v>1.4077614000000001</v>
      </c>
      <c r="C277">
        <v>7.9596301999999994E-2</v>
      </c>
      <c r="D277">
        <v>0.17986937</v>
      </c>
      <c r="E277">
        <v>1.1482957</v>
      </c>
      <c r="F277">
        <v>1.7802152</v>
      </c>
      <c r="G277">
        <v>1.6039258000000001</v>
      </c>
      <c r="H277">
        <v>1.5997494999999999</v>
      </c>
      <c r="I277">
        <v>1.0922769000000001</v>
      </c>
      <c r="J277">
        <v>0.40834991999999998</v>
      </c>
      <c r="K277">
        <v>9.9122730000000006E-2</v>
      </c>
      <c r="L277">
        <v>4.1763199999999999E-3</v>
      </c>
      <c r="M277">
        <v>0.17628933999999999</v>
      </c>
      <c r="N277">
        <v>2.545E-3</v>
      </c>
      <c r="O277">
        <v>3.3153039999999999E-4</v>
      </c>
      <c r="P277">
        <v>0</v>
      </c>
      <c r="Q277">
        <v>7.6982364000000004E-4</v>
      </c>
      <c r="R277">
        <v>0</v>
      </c>
      <c r="S277">
        <v>0</v>
      </c>
      <c r="T277">
        <v>6.7159999999999997E-6</v>
      </c>
      <c r="U277">
        <v>0</v>
      </c>
      <c r="V277">
        <v>2.9249999999999999E-5</v>
      </c>
      <c r="W277">
        <v>0</v>
      </c>
      <c r="X277">
        <v>0</v>
      </c>
      <c r="Y277">
        <v>4.9399999999999997E-4</v>
      </c>
      <c r="Z277">
        <v>4.2137500000000001E-2</v>
      </c>
      <c r="AA277">
        <v>9.7360000000000002E-2</v>
      </c>
      <c r="AB277">
        <v>6.4425000000000003E-3</v>
      </c>
      <c r="AC277">
        <v>3.2782499999999999E-3</v>
      </c>
      <c r="AD277">
        <v>2.9889000000000001E-4</v>
      </c>
      <c r="AE277">
        <v>1.22135E-2</v>
      </c>
      <c r="AF277">
        <v>5.1564000000000002E-3</v>
      </c>
      <c r="AG277">
        <v>8.4880000000000008E-3</v>
      </c>
      <c r="AH277">
        <v>0</v>
      </c>
      <c r="AI277">
        <v>5.4599999999999999E-5</v>
      </c>
      <c r="AJ277">
        <v>1.4385E-4</v>
      </c>
      <c r="AK277">
        <v>0</v>
      </c>
      <c r="AL277">
        <v>8.7999999999999998E-5</v>
      </c>
      <c r="AM277">
        <v>3.7289999999999997E-5</v>
      </c>
      <c r="AN277">
        <v>2.5060000000000001E-5</v>
      </c>
      <c r="AO277">
        <v>5.6550000000000003E-4</v>
      </c>
      <c r="AP277">
        <v>-0.36570447</v>
      </c>
      <c r="AQ277">
        <v>-3.0934507999999999E-2</v>
      </c>
      <c r="AR277">
        <v>0.16208333</v>
      </c>
      <c r="AS277">
        <v>-0.37564946999999999</v>
      </c>
      <c r="AT277">
        <v>-6.9159072000000002E-2</v>
      </c>
      <c r="AU277">
        <v>2.0725358999999999E-2</v>
      </c>
      <c r="AV277">
        <v>-7.2770104000000002E-2</v>
      </c>
      <c r="AW277">
        <v>-0.59571145000000003</v>
      </c>
      <c r="AX277">
        <v>-1.3157626E-3</v>
      </c>
      <c r="AY277">
        <v>0.32536893</v>
      </c>
      <c r="AZ277">
        <v>6.9795894999999997E-2</v>
      </c>
      <c r="BA277">
        <v>-0.14554021</v>
      </c>
      <c r="BB277">
        <v>8.1187559000000006E-2</v>
      </c>
    </row>
    <row r="278" spans="1:54" x14ac:dyDescent="0.45">
      <c r="A278">
        <v>1982</v>
      </c>
      <c r="B278">
        <v>0.71477621000000002</v>
      </c>
      <c r="C278">
        <v>-0.59142660999999996</v>
      </c>
      <c r="D278">
        <v>0.14232312</v>
      </c>
      <c r="E278">
        <v>1.1638797000000001</v>
      </c>
      <c r="F278">
        <v>1.8180825</v>
      </c>
      <c r="G278">
        <v>1.6314793000000001</v>
      </c>
      <c r="H278">
        <v>1.6270640999999999</v>
      </c>
      <c r="I278">
        <v>1.1090268000000001</v>
      </c>
      <c r="J278">
        <v>0.41605955999999999</v>
      </c>
      <c r="K278">
        <v>0.10197773</v>
      </c>
      <c r="L278">
        <v>4.4151950999999998E-3</v>
      </c>
      <c r="M278">
        <v>0.18660324</v>
      </c>
      <c r="N278">
        <v>2.63E-3</v>
      </c>
      <c r="O278">
        <v>3.4570500999999998E-4</v>
      </c>
      <c r="P278">
        <v>0</v>
      </c>
      <c r="Q278">
        <v>8.3773655000000003E-4</v>
      </c>
      <c r="R278">
        <v>0</v>
      </c>
      <c r="S278">
        <v>0</v>
      </c>
      <c r="T278">
        <v>7.0034999999999999E-6</v>
      </c>
      <c r="U278">
        <v>0</v>
      </c>
      <c r="V278">
        <v>3.5750000000000002E-5</v>
      </c>
      <c r="W278">
        <v>0</v>
      </c>
      <c r="X278">
        <v>0</v>
      </c>
      <c r="Y278">
        <v>5.5900000000000004E-4</v>
      </c>
      <c r="Z278">
        <v>4.4462500000000002E-2</v>
      </c>
      <c r="AA278">
        <v>0.10294399999999999</v>
      </c>
      <c r="AB278">
        <v>7.3350000000000004E-3</v>
      </c>
      <c r="AC278">
        <v>3.4239499999999998E-3</v>
      </c>
      <c r="AD278">
        <v>3.5091000000000001E-4</v>
      </c>
      <c r="AE278">
        <v>1.2337000000000001E-2</v>
      </c>
      <c r="AF278">
        <v>5.5298999999999999E-3</v>
      </c>
      <c r="AG278">
        <v>9.2339999999999992E-3</v>
      </c>
      <c r="AH278">
        <v>0</v>
      </c>
      <c r="AI278">
        <v>6.2600000000000004E-5</v>
      </c>
      <c r="AJ278">
        <v>1.7459999999999999E-4</v>
      </c>
      <c r="AK278">
        <v>0</v>
      </c>
      <c r="AL278">
        <v>1.1232E-4</v>
      </c>
      <c r="AM278">
        <v>4.2735000000000003E-5</v>
      </c>
      <c r="AN278">
        <v>2.5729999999999999E-5</v>
      </c>
      <c r="AO278">
        <v>5.6800000000000004E-4</v>
      </c>
      <c r="AP278">
        <v>-0.36903797999999999</v>
      </c>
      <c r="AQ278">
        <v>-3.1012792000000001E-2</v>
      </c>
      <c r="AR278">
        <v>0.16327694000000001</v>
      </c>
      <c r="AS278">
        <v>-0.38223638999999998</v>
      </c>
      <c r="AT278">
        <v>-7.0432306E-2</v>
      </c>
      <c r="AU278">
        <v>3.1789650000000003E-2</v>
      </c>
      <c r="AV278">
        <v>-8.0423073999999997E-2</v>
      </c>
      <c r="AW278">
        <v>-0.60820702000000004</v>
      </c>
      <c r="AX278">
        <v>-3.2264579000000002E-3</v>
      </c>
      <c r="AY278">
        <v>0.33098142000000003</v>
      </c>
      <c r="AZ278">
        <v>7.1121945000000006E-2</v>
      </c>
      <c r="BA278">
        <v>-0.16084614999999999</v>
      </c>
      <c r="BB278">
        <v>8.5011436999999995E-2</v>
      </c>
    </row>
    <row r="279" spans="1:54" x14ac:dyDescent="0.45">
      <c r="A279">
        <v>1983</v>
      </c>
      <c r="B279">
        <v>0.40876638999999998</v>
      </c>
      <c r="C279">
        <v>-0.87621724000000001</v>
      </c>
      <c r="D279">
        <v>9.9820000000000006E-2</v>
      </c>
      <c r="E279">
        <v>1.1851636000000001</v>
      </c>
      <c r="F279">
        <v>1.8599581999999999</v>
      </c>
      <c r="G279">
        <v>1.6637356000000001</v>
      </c>
      <c r="H279">
        <v>1.6590750000000001</v>
      </c>
      <c r="I279">
        <v>1.131041</v>
      </c>
      <c r="J279">
        <v>0.42375754999999998</v>
      </c>
      <c r="K279">
        <v>0.10427651</v>
      </c>
      <c r="L279">
        <v>4.6605746999999996E-3</v>
      </c>
      <c r="M279">
        <v>0.19622263000000001</v>
      </c>
      <c r="N279">
        <v>2.715E-3</v>
      </c>
      <c r="O279">
        <v>3.6059448999999999E-4</v>
      </c>
      <c r="P279">
        <v>0</v>
      </c>
      <c r="Q279">
        <v>9.0916721999999999E-4</v>
      </c>
      <c r="R279">
        <v>0</v>
      </c>
      <c r="S279">
        <v>0</v>
      </c>
      <c r="T279">
        <v>7.6129999999999998E-6</v>
      </c>
      <c r="U279">
        <v>0</v>
      </c>
      <c r="V279">
        <v>3.8999999999999999E-5</v>
      </c>
      <c r="W279">
        <v>0</v>
      </c>
      <c r="X279">
        <v>0</v>
      </c>
      <c r="Y279">
        <v>6.2920000000000001E-4</v>
      </c>
      <c r="Z279">
        <v>4.6449999999999998E-2</v>
      </c>
      <c r="AA279">
        <v>0.108208</v>
      </c>
      <c r="AB279">
        <v>8.2815000000000007E-3</v>
      </c>
      <c r="AC279">
        <v>3.5665499999999999E-3</v>
      </c>
      <c r="AD279">
        <v>4.0779E-4</v>
      </c>
      <c r="AE279">
        <v>1.2461150000000001E-2</v>
      </c>
      <c r="AF279">
        <v>5.7794999999999999E-3</v>
      </c>
      <c r="AG279">
        <v>0.01</v>
      </c>
      <c r="AH279">
        <v>0</v>
      </c>
      <c r="AI279">
        <v>7.2200000000000007E-5</v>
      </c>
      <c r="AJ279">
        <v>2.0924999999999999E-4</v>
      </c>
      <c r="AK279">
        <v>0</v>
      </c>
      <c r="AL279">
        <v>1.416E-4</v>
      </c>
      <c r="AM279">
        <v>4.8674999999999997E-5</v>
      </c>
      <c r="AN279">
        <v>2.6420000000000001E-5</v>
      </c>
      <c r="AO279">
        <v>5.6999999999999998E-4</v>
      </c>
      <c r="AP279">
        <v>-0.37385144999999997</v>
      </c>
      <c r="AQ279">
        <v>-3.1387482000000001E-2</v>
      </c>
      <c r="AR279">
        <v>0.16532236</v>
      </c>
      <c r="AS279">
        <v>-0.38899319999999998</v>
      </c>
      <c r="AT279">
        <v>-7.1723047999999998E-2</v>
      </c>
      <c r="AU279">
        <v>3.9758152999999997E-2</v>
      </c>
      <c r="AV279">
        <v>-8.6828236000000003E-2</v>
      </c>
      <c r="AW279">
        <v>-0.61895895000000001</v>
      </c>
      <c r="AX279">
        <v>-5.5112397E-3</v>
      </c>
      <c r="AY279">
        <v>0.33588726000000002</v>
      </c>
      <c r="AZ279">
        <v>7.2446249000000004E-2</v>
      </c>
      <c r="BA279">
        <v>-0.17365647000000001</v>
      </c>
      <c r="BB279">
        <v>8.8849988000000005E-2</v>
      </c>
    </row>
    <row r="280" spans="1:54" x14ac:dyDescent="0.45">
      <c r="A280">
        <v>1984</v>
      </c>
      <c r="B280">
        <v>0.95187721000000003</v>
      </c>
      <c r="C280">
        <v>-0.32000160999999999</v>
      </c>
      <c r="D280">
        <v>5.4617499999999999E-2</v>
      </c>
      <c r="E280">
        <v>1.2172613000000001</v>
      </c>
      <c r="F280">
        <v>1.9038208999999999</v>
      </c>
      <c r="G280">
        <v>1.6976256000000001</v>
      </c>
      <c r="H280">
        <v>1.6927102000000001</v>
      </c>
      <c r="I280">
        <v>1.1557767000000001</v>
      </c>
      <c r="J280">
        <v>0.43073397000000002</v>
      </c>
      <c r="K280">
        <v>0.10619951</v>
      </c>
      <c r="L280">
        <v>4.9154332000000004E-3</v>
      </c>
      <c r="M280">
        <v>0.20619525</v>
      </c>
      <c r="N280">
        <v>2.8E-3</v>
      </c>
      <c r="O280">
        <v>3.7622208000000001E-4</v>
      </c>
      <c r="P280">
        <v>0</v>
      </c>
      <c r="Q280">
        <v>9.8411564000000008E-4</v>
      </c>
      <c r="R280">
        <v>0</v>
      </c>
      <c r="S280">
        <v>0</v>
      </c>
      <c r="T280">
        <v>8.2454999999999992E-6</v>
      </c>
      <c r="U280">
        <v>0</v>
      </c>
      <c r="V280">
        <v>4.2249999999999997E-5</v>
      </c>
      <c r="W280">
        <v>0</v>
      </c>
      <c r="X280">
        <v>0</v>
      </c>
      <c r="Y280">
        <v>7.046E-4</v>
      </c>
      <c r="Z280">
        <v>4.8437500000000001E-2</v>
      </c>
      <c r="AA280">
        <v>0.11360000000000001</v>
      </c>
      <c r="AB280">
        <v>9.2954999999999999E-3</v>
      </c>
      <c r="AC280">
        <v>3.70915E-3</v>
      </c>
      <c r="AD280">
        <v>4.6988999999999999E-4</v>
      </c>
      <c r="AE280">
        <v>1.2645099999999999E-2</v>
      </c>
      <c r="AF280">
        <v>6.045E-3</v>
      </c>
      <c r="AG280">
        <v>1.0834E-2</v>
      </c>
      <c r="AH280">
        <v>0</v>
      </c>
      <c r="AI280">
        <v>8.0799999999999999E-5</v>
      </c>
      <c r="AJ280">
        <v>2.4840000000000002E-4</v>
      </c>
      <c r="AK280">
        <v>0</v>
      </c>
      <c r="AL280">
        <v>1.7584E-4</v>
      </c>
      <c r="AM280">
        <v>5.4945000000000003E-5</v>
      </c>
      <c r="AN280">
        <v>2.7129999999999999E-5</v>
      </c>
      <c r="AO280">
        <v>5.7200000000000003E-4</v>
      </c>
      <c r="AP280">
        <v>-0.37904842</v>
      </c>
      <c r="AQ280">
        <v>-3.2387800000000001E-2</v>
      </c>
      <c r="AR280">
        <v>0.17163226000000001</v>
      </c>
      <c r="AS280">
        <v>-0.39573030999999997</v>
      </c>
      <c r="AT280">
        <v>-7.2995576000000006E-2</v>
      </c>
      <c r="AU280">
        <v>3.9956368999999999E-2</v>
      </c>
      <c r="AV280">
        <v>-8.9523365999999993E-2</v>
      </c>
      <c r="AW280">
        <v>-0.62689706000000001</v>
      </c>
      <c r="AX280">
        <v>-8.0497130999999996E-3</v>
      </c>
      <c r="AY280">
        <v>0.34059035999999998</v>
      </c>
      <c r="AZ280">
        <v>7.3646630000000005E-2</v>
      </c>
      <c r="BA280">
        <v>-0.17904672999999999</v>
      </c>
      <c r="BB280">
        <v>9.2245395999999993E-2</v>
      </c>
    </row>
    <row r="281" spans="1:54" x14ac:dyDescent="0.45">
      <c r="A281">
        <v>1985</v>
      </c>
      <c r="B281">
        <v>1.2513234</v>
      </c>
      <c r="C281">
        <v>-2.3216198E-2</v>
      </c>
      <c r="D281">
        <v>2.2679999999999999E-2</v>
      </c>
      <c r="E281">
        <v>1.2518596</v>
      </c>
      <c r="F281">
        <v>1.9460602</v>
      </c>
      <c r="G281">
        <v>1.7289789</v>
      </c>
      <c r="H281">
        <v>1.7238038</v>
      </c>
      <c r="I281">
        <v>1.1790811999999999</v>
      </c>
      <c r="J281">
        <v>0.43628634999999999</v>
      </c>
      <c r="K281">
        <v>0.1084362</v>
      </c>
      <c r="L281">
        <v>5.1750642999999997E-3</v>
      </c>
      <c r="M281">
        <v>0.2170813</v>
      </c>
      <c r="N281">
        <v>2.8800000000000002E-3</v>
      </c>
      <c r="O281">
        <v>3.9261103E-4</v>
      </c>
      <c r="P281">
        <v>0</v>
      </c>
      <c r="Q281">
        <v>1.0625818E-3</v>
      </c>
      <c r="R281">
        <v>0</v>
      </c>
      <c r="S281">
        <v>0</v>
      </c>
      <c r="T281">
        <v>8.5214999999999996E-6</v>
      </c>
      <c r="U281">
        <v>0</v>
      </c>
      <c r="V281">
        <v>4.8749999999999999E-5</v>
      </c>
      <c r="W281">
        <v>0</v>
      </c>
      <c r="X281">
        <v>0</v>
      </c>
      <c r="Y281">
        <v>7.8260000000000005E-4</v>
      </c>
      <c r="Z281">
        <v>5.0712500000000001E-2</v>
      </c>
      <c r="AA281">
        <v>0.1192</v>
      </c>
      <c r="AB281">
        <v>1.0629E-2</v>
      </c>
      <c r="AC281">
        <v>3.8563999999999998E-3</v>
      </c>
      <c r="AD281">
        <v>5.3658000000000004E-4</v>
      </c>
      <c r="AE281">
        <v>1.2849849999999999E-2</v>
      </c>
      <c r="AF281">
        <v>6.3420000000000004E-3</v>
      </c>
      <c r="AG281">
        <v>1.1693E-2</v>
      </c>
      <c r="AH281">
        <v>0</v>
      </c>
      <c r="AI281">
        <v>9.1100000000000005E-5</v>
      </c>
      <c r="AJ281">
        <v>2.9325E-4</v>
      </c>
      <c r="AK281">
        <v>0</v>
      </c>
      <c r="AL281">
        <v>2.1488E-4</v>
      </c>
      <c r="AM281">
        <v>6.1379999999999998E-5</v>
      </c>
      <c r="AN281">
        <v>2.7864999999999998E-5</v>
      </c>
      <c r="AO281">
        <v>5.7350000000000001E-4</v>
      </c>
      <c r="AP281">
        <v>-0.38170661</v>
      </c>
      <c r="AQ281">
        <v>-3.3918438000000002E-2</v>
      </c>
      <c r="AR281">
        <v>0.18159889000000001</v>
      </c>
      <c r="AS281">
        <v>-0.40225597000000002</v>
      </c>
      <c r="AT281">
        <v>-7.4214456999999998E-2</v>
      </c>
      <c r="AU281">
        <v>3.8530856000000002E-2</v>
      </c>
      <c r="AV281">
        <v>-9.1447497000000003E-2</v>
      </c>
      <c r="AW281">
        <v>-0.63466853999999995</v>
      </c>
      <c r="AX281">
        <v>-1.0883481E-2</v>
      </c>
      <c r="AY281">
        <v>0.34490798</v>
      </c>
      <c r="AZ281">
        <v>7.4602135999999999E-2</v>
      </c>
      <c r="BA281">
        <v>-0.18289499000000001</v>
      </c>
      <c r="BB281">
        <v>9.6442943000000003E-2</v>
      </c>
    </row>
    <row r="282" spans="1:54" x14ac:dyDescent="0.45">
      <c r="A282">
        <v>1986</v>
      </c>
      <c r="B282">
        <v>1.3423653</v>
      </c>
      <c r="C282">
        <v>3.5044219000000001E-2</v>
      </c>
      <c r="D282">
        <v>2.1625624999999999E-2</v>
      </c>
      <c r="E282">
        <v>1.2856954</v>
      </c>
      <c r="F282">
        <v>1.9875769999999999</v>
      </c>
      <c r="G282">
        <v>1.7597102</v>
      </c>
      <c r="H282">
        <v>1.7542675999999999</v>
      </c>
      <c r="I282">
        <v>1.2025127</v>
      </c>
      <c r="J282">
        <v>0.44110016000000002</v>
      </c>
      <c r="K282">
        <v>0.11065469</v>
      </c>
      <c r="L282">
        <v>5.4426047999999996E-3</v>
      </c>
      <c r="M282">
        <v>0.22786682</v>
      </c>
      <c r="N282">
        <v>2.96E-3</v>
      </c>
      <c r="O282">
        <v>4.0978458000000002E-4</v>
      </c>
      <c r="P282">
        <v>0</v>
      </c>
      <c r="Q282">
        <v>1.1445657E-3</v>
      </c>
      <c r="R282">
        <v>0</v>
      </c>
      <c r="S282">
        <v>0</v>
      </c>
      <c r="T282">
        <v>7.8545000000000008E-6</v>
      </c>
      <c r="U282">
        <v>0</v>
      </c>
      <c r="V282">
        <v>5.1999999999999997E-5</v>
      </c>
      <c r="W282">
        <v>0</v>
      </c>
      <c r="X282">
        <v>0</v>
      </c>
      <c r="Y282">
        <v>8.6839999999999997E-4</v>
      </c>
      <c r="Z282">
        <v>5.3025000000000003E-2</v>
      </c>
      <c r="AA282">
        <v>0.124736</v>
      </c>
      <c r="AB282">
        <v>1.1985000000000001E-2</v>
      </c>
      <c r="AC282">
        <v>4.0114E-3</v>
      </c>
      <c r="AD282">
        <v>6.0534E-4</v>
      </c>
      <c r="AE282">
        <v>1.298115E-2</v>
      </c>
      <c r="AF282">
        <v>6.5760000000000002E-3</v>
      </c>
      <c r="AG282">
        <v>1.257E-2</v>
      </c>
      <c r="AH282">
        <v>0</v>
      </c>
      <c r="AI282">
        <v>9.9900000000000002E-5</v>
      </c>
      <c r="AJ282">
        <v>3.456E-4</v>
      </c>
      <c r="AK282">
        <v>0</v>
      </c>
      <c r="AL282">
        <v>2.5999999999999998E-4</v>
      </c>
      <c r="AM282">
        <v>6.8310000000000002E-5</v>
      </c>
      <c r="AN282">
        <v>2.8625000000000001E-5</v>
      </c>
      <c r="AO282">
        <v>5.7450000000000003E-4</v>
      </c>
      <c r="AP282">
        <v>-0.38482656999999998</v>
      </c>
      <c r="AQ282">
        <v>-3.5475529999999998E-2</v>
      </c>
      <c r="AR282">
        <v>0.19087655000000001</v>
      </c>
      <c r="AS282">
        <v>-0.40837642000000002</v>
      </c>
      <c r="AT282">
        <v>-7.5344525999999995E-2</v>
      </c>
      <c r="AU282">
        <v>3.6602364999999998E-2</v>
      </c>
      <c r="AV282">
        <v>-9.3109011000000005E-2</v>
      </c>
      <c r="AW282">
        <v>-0.64184337000000002</v>
      </c>
      <c r="AX282">
        <v>-1.3722402E-2</v>
      </c>
      <c r="AY282">
        <v>0.34902495</v>
      </c>
      <c r="AZ282">
        <v>7.5430654E-2</v>
      </c>
      <c r="BA282">
        <v>-0.18621802000000001</v>
      </c>
      <c r="BB282">
        <v>0.10027318</v>
      </c>
    </row>
    <row r="283" spans="1:54" x14ac:dyDescent="0.45">
      <c r="A283">
        <v>1987</v>
      </c>
      <c r="B283">
        <v>1.4352832</v>
      </c>
      <c r="C283">
        <v>6.5887969000000005E-2</v>
      </c>
      <c r="D283">
        <v>4.7569374999999997E-2</v>
      </c>
      <c r="E283">
        <v>1.3218259000000001</v>
      </c>
      <c r="F283">
        <v>2.0340250000000002</v>
      </c>
      <c r="G283">
        <v>1.7945452</v>
      </c>
      <c r="H283">
        <v>1.788815</v>
      </c>
      <c r="I283">
        <v>1.2309399999999999</v>
      </c>
      <c r="J283">
        <v>0.44563499000000001</v>
      </c>
      <c r="K283">
        <v>0.11223995</v>
      </c>
      <c r="L283">
        <v>5.7302389000000002E-3</v>
      </c>
      <c r="M283">
        <v>0.23947983</v>
      </c>
      <c r="N283">
        <v>3.045E-3</v>
      </c>
      <c r="O283">
        <v>4.2776597000000001E-4</v>
      </c>
      <c r="P283">
        <v>0</v>
      </c>
      <c r="Q283">
        <v>1.2300674E-3</v>
      </c>
      <c r="R283">
        <v>0</v>
      </c>
      <c r="S283">
        <v>0</v>
      </c>
      <c r="T283">
        <v>7.5554999999999999E-6</v>
      </c>
      <c r="U283">
        <v>0</v>
      </c>
      <c r="V283">
        <v>5.5250000000000001E-5</v>
      </c>
      <c r="W283">
        <v>0</v>
      </c>
      <c r="X283">
        <v>0</v>
      </c>
      <c r="Y283">
        <v>9.6460000000000003E-4</v>
      </c>
      <c r="Z283">
        <v>5.57E-2</v>
      </c>
      <c r="AA283">
        <v>0.130768</v>
      </c>
      <c r="AB283">
        <v>1.32855E-2</v>
      </c>
      <c r="AC283">
        <v>4.1757000000000001E-3</v>
      </c>
      <c r="AD283">
        <v>6.7562999999999998E-4</v>
      </c>
      <c r="AE283">
        <v>1.3143E-2</v>
      </c>
      <c r="AF283">
        <v>6.7289999999999997E-3</v>
      </c>
      <c r="AG283">
        <v>1.3483E-2</v>
      </c>
      <c r="AH283">
        <v>0</v>
      </c>
      <c r="AI283">
        <v>1.215E-4</v>
      </c>
      <c r="AJ283">
        <v>4.0634999999999998E-4</v>
      </c>
      <c r="AK283">
        <v>0</v>
      </c>
      <c r="AL283">
        <v>3.1168E-4</v>
      </c>
      <c r="AM283">
        <v>7.5569999999999996E-5</v>
      </c>
      <c r="AN283">
        <v>2.9405000000000001E-5</v>
      </c>
      <c r="AO283">
        <v>5.7549999999999995E-4</v>
      </c>
      <c r="AP283">
        <v>-0.39004571999999998</v>
      </c>
      <c r="AQ283">
        <v>-3.7030671000000001E-2</v>
      </c>
      <c r="AR283">
        <v>0.19742045</v>
      </c>
      <c r="AS283">
        <v>-0.41389604000000002</v>
      </c>
      <c r="AT283">
        <v>-7.6350873E-2</v>
      </c>
      <c r="AU283">
        <v>3.4384168999999999E-2</v>
      </c>
      <c r="AV283">
        <v>-9.4572746999999999E-2</v>
      </c>
      <c r="AW283">
        <v>-0.64832213999999999</v>
      </c>
      <c r="AX283">
        <v>-1.7052333999999999E-2</v>
      </c>
      <c r="AY283">
        <v>0.35306430999999999</v>
      </c>
      <c r="AZ283">
        <v>7.6211245999999996E-2</v>
      </c>
      <c r="BA283">
        <v>-0.18914549</v>
      </c>
      <c r="BB283">
        <v>0.10309098</v>
      </c>
    </row>
    <row r="284" spans="1:54" x14ac:dyDescent="0.45">
      <c r="A284">
        <v>1988</v>
      </c>
      <c r="B284">
        <v>1.5760874</v>
      </c>
      <c r="C284">
        <v>0.10598484</v>
      </c>
      <c r="D284">
        <v>0.1045625</v>
      </c>
      <c r="E284">
        <v>1.36554</v>
      </c>
      <c r="F284">
        <v>2.0866216999999998</v>
      </c>
      <c r="G284">
        <v>1.8340618</v>
      </c>
      <c r="H284">
        <v>1.8280315</v>
      </c>
      <c r="I284">
        <v>1.2629695999999999</v>
      </c>
      <c r="J284">
        <v>0.44980998999999999</v>
      </c>
      <c r="K284">
        <v>0.11525191999999999</v>
      </c>
      <c r="L284">
        <v>6.0302973000000001E-3</v>
      </c>
      <c r="M284">
        <v>0.25255981999999999</v>
      </c>
      <c r="N284">
        <v>3.13E-3</v>
      </c>
      <c r="O284">
        <v>4.4657846E-4</v>
      </c>
      <c r="P284">
        <v>0</v>
      </c>
      <c r="Q284">
        <v>1.3190869E-3</v>
      </c>
      <c r="R284">
        <v>0</v>
      </c>
      <c r="S284">
        <v>0</v>
      </c>
      <c r="T284">
        <v>8.8319999999999995E-6</v>
      </c>
      <c r="U284">
        <v>0</v>
      </c>
      <c r="V284">
        <v>6.4999999999999994E-5</v>
      </c>
      <c r="W284">
        <v>0</v>
      </c>
      <c r="X284">
        <v>0</v>
      </c>
      <c r="Y284">
        <v>1.0608E-3</v>
      </c>
      <c r="Z284">
        <v>5.8724999999999999E-2</v>
      </c>
      <c r="AA284">
        <v>0.137104</v>
      </c>
      <c r="AB284">
        <v>1.5159000000000001E-2</v>
      </c>
      <c r="AC284">
        <v>4.3430999999999999E-3</v>
      </c>
      <c r="AD284">
        <v>7.4943000000000004E-4</v>
      </c>
      <c r="AE284">
        <v>1.33185E-2</v>
      </c>
      <c r="AF284">
        <v>6.9779999999999998E-3</v>
      </c>
      <c r="AG284">
        <v>1.4487999999999999E-2</v>
      </c>
      <c r="AH284">
        <v>0</v>
      </c>
      <c r="AI284">
        <v>1.582E-4</v>
      </c>
      <c r="AJ284">
        <v>4.773E-4</v>
      </c>
      <c r="AK284">
        <v>0</v>
      </c>
      <c r="AL284">
        <v>3.6976000000000001E-4</v>
      </c>
      <c r="AM284">
        <v>8.2830000000000005E-5</v>
      </c>
      <c r="AN284">
        <v>3.0205E-5</v>
      </c>
      <c r="AO284">
        <v>5.7649999999999997E-4</v>
      </c>
      <c r="AP284">
        <v>-0.39477973999999999</v>
      </c>
      <c r="AQ284">
        <v>-3.8716582999999999E-2</v>
      </c>
      <c r="AR284">
        <v>0.20399980000000001</v>
      </c>
      <c r="AS284">
        <v>-0.41861749999999998</v>
      </c>
      <c r="AT284">
        <v>-7.7198823999999999E-2</v>
      </c>
      <c r="AU284">
        <v>3.1187604000000001E-2</v>
      </c>
      <c r="AV284">
        <v>-9.5434244000000001E-2</v>
      </c>
      <c r="AW284">
        <v>-0.65392967000000002</v>
      </c>
      <c r="AX284">
        <v>-2.1115235999999999E-2</v>
      </c>
      <c r="AY284">
        <v>0.35700559999999998</v>
      </c>
      <c r="AZ284">
        <v>7.6929976999999997E-2</v>
      </c>
      <c r="BA284">
        <v>-0.19086849</v>
      </c>
      <c r="BB284">
        <v>0.10567595</v>
      </c>
    </row>
    <row r="285" spans="1:54" x14ac:dyDescent="0.45">
      <c r="A285">
        <v>1989</v>
      </c>
      <c r="B285">
        <v>1.7006148000000001</v>
      </c>
      <c r="C285">
        <v>0.12928901000000001</v>
      </c>
      <c r="D285">
        <v>0.16269312</v>
      </c>
      <c r="E285">
        <v>1.4086327000000001</v>
      </c>
      <c r="F285">
        <v>2.1348923000000002</v>
      </c>
      <c r="G285">
        <v>1.8692282</v>
      </c>
      <c r="H285">
        <v>1.8628979000000001</v>
      </c>
      <c r="I285">
        <v>1.2896209999999999</v>
      </c>
      <c r="J285">
        <v>0.45379128000000002</v>
      </c>
      <c r="K285">
        <v>0.11948553000000001</v>
      </c>
      <c r="L285">
        <v>6.3303257999999998E-3</v>
      </c>
      <c r="M285">
        <v>0.26566413</v>
      </c>
      <c r="N285">
        <v>3.2100000000000002E-3</v>
      </c>
      <c r="O285">
        <v>4.6624528000000003E-4</v>
      </c>
      <c r="P285">
        <v>0</v>
      </c>
      <c r="Q285">
        <v>1.4116241E-3</v>
      </c>
      <c r="R285">
        <v>0</v>
      </c>
      <c r="S285">
        <v>0</v>
      </c>
      <c r="T285">
        <v>1.07065E-5</v>
      </c>
      <c r="U285">
        <v>0</v>
      </c>
      <c r="V285">
        <v>7.4750000000000001E-5</v>
      </c>
      <c r="W285">
        <v>0</v>
      </c>
      <c r="X285">
        <v>0</v>
      </c>
      <c r="Y285">
        <v>1.157E-3</v>
      </c>
      <c r="Z285">
        <v>6.1225000000000002E-2</v>
      </c>
      <c r="AA285">
        <v>0.14344000000000001</v>
      </c>
      <c r="AB285">
        <v>1.7375999999999999E-2</v>
      </c>
      <c r="AC285">
        <v>4.5104999999999998E-3</v>
      </c>
      <c r="AD285">
        <v>8.2790999999999995E-4</v>
      </c>
      <c r="AE285">
        <v>1.34485E-2</v>
      </c>
      <c r="AF285">
        <v>7.3020000000000003E-3</v>
      </c>
      <c r="AG285">
        <v>1.5642E-2</v>
      </c>
      <c r="AH285">
        <v>0</v>
      </c>
      <c r="AI285">
        <v>1.9799999999999999E-4</v>
      </c>
      <c r="AJ285">
        <v>5.6070000000000002E-4</v>
      </c>
      <c r="AK285">
        <v>0</v>
      </c>
      <c r="AL285">
        <v>4.3407999999999999E-4</v>
      </c>
      <c r="AM285">
        <v>9.0915000000000006E-5</v>
      </c>
      <c r="AN285">
        <v>3.1029999999999999E-5</v>
      </c>
      <c r="AO285">
        <v>5.775E-4</v>
      </c>
      <c r="AP285">
        <v>-0.39731967000000001</v>
      </c>
      <c r="AQ285">
        <v>-4.0341172000000002E-2</v>
      </c>
      <c r="AR285">
        <v>0.21159564</v>
      </c>
      <c r="AS285">
        <v>-0.42234187000000001</v>
      </c>
      <c r="AT285">
        <v>-7.7853929000000002E-2</v>
      </c>
      <c r="AU285">
        <v>2.7513424000000002E-2</v>
      </c>
      <c r="AV285">
        <v>-9.5891760000000006E-2</v>
      </c>
      <c r="AW285">
        <v>-0.65867173999999995</v>
      </c>
      <c r="AX285">
        <v>-2.5364094E-2</v>
      </c>
      <c r="AY285">
        <v>0.36089299000000002</v>
      </c>
      <c r="AZ285">
        <v>7.7615429999999999E-2</v>
      </c>
      <c r="BA285">
        <v>-0.19178352000000001</v>
      </c>
      <c r="BB285">
        <v>0.10837097</v>
      </c>
    </row>
    <row r="286" spans="1:54" x14ac:dyDescent="0.45">
      <c r="A286">
        <v>1990</v>
      </c>
      <c r="B286">
        <v>1.7456356</v>
      </c>
      <c r="C286">
        <v>0.12654734000000001</v>
      </c>
      <c r="D286">
        <v>0.17444000000000001</v>
      </c>
      <c r="E286">
        <v>1.4446482</v>
      </c>
      <c r="F286">
        <v>2.1745939000000001</v>
      </c>
      <c r="G286">
        <v>1.8972933999999999</v>
      </c>
      <c r="H286">
        <v>1.8906493</v>
      </c>
      <c r="I286">
        <v>1.3103479</v>
      </c>
      <c r="J286">
        <v>0.45766844000000001</v>
      </c>
      <c r="K286">
        <v>0.12263292000000001</v>
      </c>
      <c r="L286">
        <v>6.6440997000000003E-3</v>
      </c>
      <c r="M286">
        <v>0.27730054999999998</v>
      </c>
      <c r="N286">
        <v>3.29E-3</v>
      </c>
      <c r="O286">
        <v>4.8678968E-4</v>
      </c>
      <c r="P286">
        <v>0</v>
      </c>
      <c r="Q286">
        <v>1.5076790000000001E-3</v>
      </c>
      <c r="R286">
        <v>0</v>
      </c>
      <c r="S286">
        <v>0</v>
      </c>
      <c r="T286">
        <v>1.2581E-5</v>
      </c>
      <c r="U286">
        <v>4.7999999999999998E-6</v>
      </c>
      <c r="V286">
        <v>8.1249999999999996E-5</v>
      </c>
      <c r="W286">
        <v>0</v>
      </c>
      <c r="X286">
        <v>0</v>
      </c>
      <c r="Y286">
        <v>1.261E-3</v>
      </c>
      <c r="Z286">
        <v>6.3187499999999994E-2</v>
      </c>
      <c r="AA286">
        <v>0.149168</v>
      </c>
      <c r="AB286">
        <v>1.9345500000000002E-2</v>
      </c>
      <c r="AC286">
        <v>4.6732500000000003E-3</v>
      </c>
      <c r="AD286">
        <v>9.1142999999999997E-4</v>
      </c>
      <c r="AE286">
        <v>1.35785E-2</v>
      </c>
      <c r="AF286">
        <v>7.4669999999999997E-3</v>
      </c>
      <c r="AG286">
        <v>1.6861000000000001E-2</v>
      </c>
      <c r="AH286">
        <v>0</v>
      </c>
      <c r="AI286">
        <v>2.498E-4</v>
      </c>
      <c r="AJ286">
        <v>6.4935000000000004E-4</v>
      </c>
      <c r="AK286">
        <v>0</v>
      </c>
      <c r="AL286">
        <v>4.9983999999999998E-4</v>
      </c>
      <c r="AM286">
        <v>9.9494999999999995E-5</v>
      </c>
      <c r="AN286">
        <v>3.188E-5</v>
      </c>
      <c r="AO286">
        <v>5.7799999999999995E-4</v>
      </c>
      <c r="AP286">
        <v>-0.39876502000000003</v>
      </c>
      <c r="AQ286">
        <v>-4.1585906999999998E-2</v>
      </c>
      <c r="AR286">
        <v>0.21766763</v>
      </c>
      <c r="AS286">
        <v>-0.42488050999999999</v>
      </c>
      <c r="AT286">
        <v>-7.8443745999999995E-2</v>
      </c>
      <c r="AU286">
        <v>2.4518262999999998E-2</v>
      </c>
      <c r="AV286">
        <v>-9.6040756000000005E-2</v>
      </c>
      <c r="AW286">
        <v>-0.66220867000000005</v>
      </c>
      <c r="AX286">
        <v>-3.0199001E-2</v>
      </c>
      <c r="AY286">
        <v>0.36475024</v>
      </c>
      <c r="AZ286">
        <v>7.8283017999999996E-2</v>
      </c>
      <c r="BA286">
        <v>-0.19208151000000001</v>
      </c>
      <c r="BB286">
        <v>0.11027526</v>
      </c>
    </row>
    <row r="287" spans="1:54" x14ac:dyDescent="0.45">
      <c r="A287">
        <v>1991</v>
      </c>
      <c r="B287">
        <v>0.80674071999999997</v>
      </c>
      <c r="C287">
        <v>-0.81487244999999997</v>
      </c>
      <c r="D287">
        <v>0.15460375000000001</v>
      </c>
      <c r="E287">
        <v>1.4670094</v>
      </c>
      <c r="F287">
        <v>2.2088808000000002</v>
      </c>
      <c r="G287">
        <v>1.9210735999999999</v>
      </c>
      <c r="H287">
        <v>1.9141010000000001</v>
      </c>
      <c r="I287">
        <v>1.3279065000000001</v>
      </c>
      <c r="J287">
        <v>0.46154393999999999</v>
      </c>
      <c r="K287">
        <v>0.12465054</v>
      </c>
      <c r="L287">
        <v>6.9726648000000002E-3</v>
      </c>
      <c r="M287">
        <v>0.28780719999999999</v>
      </c>
      <c r="N287">
        <v>3.3700000000000002E-3</v>
      </c>
      <c r="O287">
        <v>5.0864208999999998E-4</v>
      </c>
      <c r="P287">
        <v>0</v>
      </c>
      <c r="Q287">
        <v>1.6072517000000001E-3</v>
      </c>
      <c r="R287">
        <v>0</v>
      </c>
      <c r="S287">
        <v>0</v>
      </c>
      <c r="T287">
        <v>1.4421E-5</v>
      </c>
      <c r="U287">
        <v>1.4399999999999999E-5</v>
      </c>
      <c r="V287">
        <v>8.7750000000000005E-5</v>
      </c>
      <c r="W287">
        <v>0</v>
      </c>
      <c r="X287">
        <v>0</v>
      </c>
      <c r="Y287">
        <v>1.3702E-3</v>
      </c>
      <c r="Z287">
        <v>6.5037499999999998E-2</v>
      </c>
      <c r="AA287">
        <v>0.15401599999999999</v>
      </c>
      <c r="AB287">
        <v>2.1090000000000001E-2</v>
      </c>
      <c r="AC287">
        <v>4.8220499999999996E-3</v>
      </c>
      <c r="AD287">
        <v>9.9810000000000003E-4</v>
      </c>
      <c r="AE287">
        <v>1.3728000000000001E-2</v>
      </c>
      <c r="AF287">
        <v>7.6740000000000003E-3</v>
      </c>
      <c r="AG287">
        <v>1.8088E-2</v>
      </c>
      <c r="AH287">
        <v>0</v>
      </c>
      <c r="AI287">
        <v>3.392E-4</v>
      </c>
      <c r="AJ287">
        <v>7.3455000000000005E-4</v>
      </c>
      <c r="AK287">
        <v>0</v>
      </c>
      <c r="AL287">
        <v>5.6096E-4</v>
      </c>
      <c r="AM287">
        <v>1.0758E-4</v>
      </c>
      <c r="AN287">
        <v>3.2755000000000001E-5</v>
      </c>
      <c r="AO287">
        <v>5.7850000000000002E-4</v>
      </c>
      <c r="AP287">
        <v>-0.39684054000000002</v>
      </c>
      <c r="AQ287">
        <v>-4.2465616999999997E-2</v>
      </c>
      <c r="AR287">
        <v>0.21661301999999999</v>
      </c>
      <c r="AS287">
        <v>-0.42433433999999998</v>
      </c>
      <c r="AT287">
        <v>-7.9142768000000002E-2</v>
      </c>
      <c r="AU287">
        <v>3.3451031999999999E-2</v>
      </c>
      <c r="AV287">
        <v>-0.10096187</v>
      </c>
      <c r="AW287">
        <v>-0.66700402000000003</v>
      </c>
      <c r="AX287">
        <v>-3.6310021999999997E-2</v>
      </c>
      <c r="AY287">
        <v>0.36860410999999998</v>
      </c>
      <c r="AZ287">
        <v>7.8950383999999998E-2</v>
      </c>
      <c r="BA287">
        <v>-0.20192373999999999</v>
      </c>
      <c r="BB287">
        <v>0.11265242</v>
      </c>
    </row>
    <row r="288" spans="1:54" x14ac:dyDescent="0.45">
      <c r="A288">
        <v>1992</v>
      </c>
      <c r="B288">
        <v>0.18316716</v>
      </c>
      <c r="C288">
        <v>-1.4197527000000001</v>
      </c>
      <c r="D288">
        <v>0.12536562000000001</v>
      </c>
      <c r="E288">
        <v>1.4775541999999999</v>
      </c>
      <c r="F288">
        <v>2.2359434</v>
      </c>
      <c r="G288">
        <v>1.9390856000000001</v>
      </c>
      <c r="H288">
        <v>1.9317701</v>
      </c>
      <c r="I288">
        <v>1.3409723</v>
      </c>
      <c r="J288">
        <v>0.46457338999999997</v>
      </c>
      <c r="K288">
        <v>0.12622447000000001</v>
      </c>
      <c r="L288">
        <v>7.3154283000000002E-3</v>
      </c>
      <c r="M288">
        <v>0.29685783999999998</v>
      </c>
      <c r="N288">
        <v>3.4499999999999999E-3</v>
      </c>
      <c r="O288">
        <v>5.3300000000000005E-4</v>
      </c>
      <c r="P288">
        <v>0</v>
      </c>
      <c r="Q288">
        <v>1.7103420999999999E-3</v>
      </c>
      <c r="R288">
        <v>0</v>
      </c>
      <c r="S288">
        <v>0</v>
      </c>
      <c r="T288">
        <v>1.6215E-5</v>
      </c>
      <c r="U288">
        <v>2.9600000000000001E-5</v>
      </c>
      <c r="V288">
        <v>9.4250000000000001E-5</v>
      </c>
      <c r="W288">
        <v>2.1122530999999999E-8</v>
      </c>
      <c r="X288">
        <v>0</v>
      </c>
      <c r="Y288">
        <v>1.482E-3</v>
      </c>
      <c r="Z288">
        <v>6.6237500000000005E-2</v>
      </c>
      <c r="AA288">
        <v>0.15820799999999999</v>
      </c>
      <c r="AB288">
        <v>2.2787999999999999E-2</v>
      </c>
      <c r="AC288">
        <v>4.9569000000000002E-3</v>
      </c>
      <c r="AD288">
        <v>1.08423E-3</v>
      </c>
      <c r="AE288">
        <v>1.3747499999999999E-2</v>
      </c>
      <c r="AF288">
        <v>7.8539999999999999E-3</v>
      </c>
      <c r="AG288">
        <v>1.9342999999999999E-2</v>
      </c>
      <c r="AH288">
        <v>0</v>
      </c>
      <c r="AI288">
        <v>4.8480000000000002E-4</v>
      </c>
      <c r="AJ288">
        <v>8.1375000000000002E-4</v>
      </c>
      <c r="AK288">
        <v>0</v>
      </c>
      <c r="AL288">
        <v>6.1200000000000002E-4</v>
      </c>
      <c r="AM288">
        <v>1.155E-4</v>
      </c>
      <c r="AN288">
        <v>3.3655000000000002E-5</v>
      </c>
      <c r="AO288">
        <v>5.7899999999999998E-4</v>
      </c>
      <c r="AP288">
        <v>-0.39602294999999998</v>
      </c>
      <c r="AQ288">
        <v>-4.2460351E-2</v>
      </c>
      <c r="AR288">
        <v>0.20698531000000001</v>
      </c>
      <c r="AS288">
        <v>-0.41920659999999998</v>
      </c>
      <c r="AT288">
        <v>-7.9893143999999999E-2</v>
      </c>
      <c r="AU288">
        <v>4.253933E-2</v>
      </c>
      <c r="AV288">
        <v>-0.1039875</v>
      </c>
      <c r="AW288">
        <v>-0.67157526999999995</v>
      </c>
      <c r="AX288">
        <v>-4.2979944999999999E-2</v>
      </c>
      <c r="AY288">
        <v>0.37075723999999999</v>
      </c>
      <c r="AZ288">
        <v>7.9472098000000005E-2</v>
      </c>
      <c r="BA288">
        <v>-0.20797499</v>
      </c>
      <c r="BB288">
        <v>0.10993462</v>
      </c>
    </row>
    <row r="289" spans="1:54" x14ac:dyDescent="0.45">
      <c r="A289">
        <v>1993</v>
      </c>
      <c r="B289">
        <v>0.89713750000000003</v>
      </c>
      <c r="C289">
        <v>-0.68190161000000005</v>
      </c>
      <c r="D289">
        <v>8.5023749999999995E-2</v>
      </c>
      <c r="E289">
        <v>1.4940154000000001</v>
      </c>
      <c r="F289">
        <v>2.2596986999999999</v>
      </c>
      <c r="G289">
        <v>1.9560827999999999</v>
      </c>
      <c r="H289">
        <v>1.9483979</v>
      </c>
      <c r="I289">
        <v>1.3543750000000001</v>
      </c>
      <c r="J289">
        <v>0.46627390000000002</v>
      </c>
      <c r="K289">
        <v>0.127749</v>
      </c>
      <c r="L289">
        <v>7.6849856000000003E-3</v>
      </c>
      <c r="M289">
        <v>0.30361589</v>
      </c>
      <c r="N289">
        <v>3.5300000000000002E-3</v>
      </c>
      <c r="O289">
        <v>5.5900000000000004E-4</v>
      </c>
      <c r="P289">
        <v>0</v>
      </c>
      <c r="Q289">
        <v>1.8169504E-3</v>
      </c>
      <c r="R289">
        <v>0</v>
      </c>
      <c r="S289">
        <v>0</v>
      </c>
      <c r="T289">
        <v>1.8572499999999999E-5</v>
      </c>
      <c r="U289">
        <v>6.0000000000000002E-5</v>
      </c>
      <c r="V289">
        <v>1.0399999999999999E-4</v>
      </c>
      <c r="W289">
        <v>6.2761296999999994E-8</v>
      </c>
      <c r="X289">
        <v>0</v>
      </c>
      <c r="Y289">
        <v>1.5964E-3</v>
      </c>
      <c r="Z289">
        <v>6.6937499999999997E-2</v>
      </c>
      <c r="AA289">
        <v>0.16153600000000001</v>
      </c>
      <c r="AB289">
        <v>2.4070500000000002E-2</v>
      </c>
      <c r="AC289">
        <v>5.0700500000000004E-3</v>
      </c>
      <c r="AD289">
        <v>1.1690100000000001E-3</v>
      </c>
      <c r="AE289">
        <v>1.3637E-2</v>
      </c>
      <c r="AF289">
        <v>7.8300000000000002E-3</v>
      </c>
      <c r="AG289">
        <v>2.0428000000000002E-2</v>
      </c>
      <c r="AH289">
        <v>0</v>
      </c>
      <c r="AI289">
        <v>6.7889999999999997E-4</v>
      </c>
      <c r="AJ289">
        <v>8.7555E-4</v>
      </c>
      <c r="AK289">
        <v>0</v>
      </c>
      <c r="AL289">
        <v>6.4687999999999996E-4</v>
      </c>
      <c r="AM289">
        <v>1.2292499999999999E-4</v>
      </c>
      <c r="AN289">
        <v>3.4579999999999998E-5</v>
      </c>
      <c r="AO289">
        <v>5.7899999999999998E-4</v>
      </c>
      <c r="AP289">
        <v>-0.39535756</v>
      </c>
      <c r="AQ289">
        <v>-4.2239589000000001E-2</v>
      </c>
      <c r="AR289">
        <v>0.19784189999999999</v>
      </c>
      <c r="AS289">
        <v>-0.41100745</v>
      </c>
      <c r="AT289">
        <v>-8.0635230000000002E-2</v>
      </c>
      <c r="AU289">
        <v>4.2705748000000002E-2</v>
      </c>
      <c r="AV289">
        <v>-0.10202295</v>
      </c>
      <c r="AW289">
        <v>-0.67235418999999996</v>
      </c>
      <c r="AX289">
        <v>-4.9030612000000001E-2</v>
      </c>
      <c r="AY289">
        <v>0.37108616</v>
      </c>
      <c r="AZ289">
        <v>7.9764967000000006E-2</v>
      </c>
      <c r="BA289">
        <v>-0.2040459</v>
      </c>
      <c r="BB289">
        <v>0.10425375000000001</v>
      </c>
    </row>
    <row r="290" spans="1:54" x14ac:dyDescent="0.45">
      <c r="A290">
        <v>1994</v>
      </c>
      <c r="B290">
        <v>1.436801</v>
      </c>
      <c r="C290">
        <v>-0.13151203</v>
      </c>
      <c r="D290">
        <v>4.8536250000000003E-2</v>
      </c>
      <c r="E290">
        <v>1.5197768</v>
      </c>
      <c r="F290">
        <v>2.2886237999999999</v>
      </c>
      <c r="G290">
        <v>1.9801749</v>
      </c>
      <c r="H290">
        <v>1.9720736999999999</v>
      </c>
      <c r="I290">
        <v>1.3745818000000001</v>
      </c>
      <c r="J290">
        <v>0.46805929000000002</v>
      </c>
      <c r="K290">
        <v>0.12943256</v>
      </c>
      <c r="L290">
        <v>8.1012145000000004E-3</v>
      </c>
      <c r="M290">
        <v>0.30844888999999998</v>
      </c>
      <c r="N290">
        <v>3.6099999999999999E-3</v>
      </c>
      <c r="O290">
        <v>5.8500000000000002E-4</v>
      </c>
      <c r="P290">
        <v>0</v>
      </c>
      <c r="Q290">
        <v>1.9270763000000001E-3</v>
      </c>
      <c r="R290">
        <v>0</v>
      </c>
      <c r="S290">
        <v>0</v>
      </c>
      <c r="T290">
        <v>2.1976499999999999E-5</v>
      </c>
      <c r="U290">
        <v>1.2E-4</v>
      </c>
      <c r="V290">
        <v>1.2025E-4</v>
      </c>
      <c r="W290">
        <v>9.1170217999999996E-7</v>
      </c>
      <c r="X290">
        <v>0</v>
      </c>
      <c r="Y290">
        <v>1.7160000000000001E-3</v>
      </c>
      <c r="Z290">
        <v>6.7375000000000004E-2</v>
      </c>
      <c r="AA290">
        <v>0.164192</v>
      </c>
      <c r="AB290">
        <v>2.47035E-2</v>
      </c>
      <c r="AC290">
        <v>5.1552999999999998E-3</v>
      </c>
      <c r="AD290">
        <v>1.25226E-3</v>
      </c>
      <c r="AE290">
        <v>1.3565499999999999E-2</v>
      </c>
      <c r="AF290">
        <v>7.5599999999999999E-3</v>
      </c>
      <c r="AG290">
        <v>2.1319999999999999E-2</v>
      </c>
      <c r="AH290">
        <v>7.9729999999999997E-5</v>
      </c>
      <c r="AI290">
        <v>8.9740000000000002E-4</v>
      </c>
      <c r="AJ290">
        <v>9.2699999999999998E-4</v>
      </c>
      <c r="AK290">
        <v>0</v>
      </c>
      <c r="AL290">
        <v>6.7648000000000003E-4</v>
      </c>
      <c r="AM290">
        <v>1.2968999999999999E-4</v>
      </c>
      <c r="AN290">
        <v>3.553E-5</v>
      </c>
      <c r="AO290">
        <v>5.7950000000000005E-4</v>
      </c>
      <c r="AP290">
        <v>-0.39218228999999999</v>
      </c>
      <c r="AQ290">
        <v>-4.2838711000000002E-2</v>
      </c>
      <c r="AR290">
        <v>0.19168835000000001</v>
      </c>
      <c r="AS290">
        <v>-0.40212706999999998</v>
      </c>
      <c r="AT290">
        <v>-8.1425508999999993E-2</v>
      </c>
      <c r="AU290">
        <v>4.4042076999999999E-2</v>
      </c>
      <c r="AV290">
        <v>-0.10152143</v>
      </c>
      <c r="AW290">
        <v>-0.67150916999999999</v>
      </c>
      <c r="AX290">
        <v>-5.5164591999999998E-2</v>
      </c>
      <c r="AY290">
        <v>0.37143621999999998</v>
      </c>
      <c r="AZ290">
        <v>8.0072473000000005E-2</v>
      </c>
      <c r="BA290">
        <v>-0.20304285</v>
      </c>
      <c r="BB290">
        <v>0.10154317</v>
      </c>
    </row>
    <row r="291" spans="1:54" x14ac:dyDescent="0.45">
      <c r="A291">
        <v>1995</v>
      </c>
      <c r="B291">
        <v>1.6412118</v>
      </c>
      <c r="C291">
        <v>5.8691093999999999E-2</v>
      </c>
      <c r="D291">
        <v>2.6048749999999999E-2</v>
      </c>
      <c r="E291">
        <v>1.5564720000000001</v>
      </c>
      <c r="F291">
        <v>2.3219854</v>
      </c>
      <c r="G291">
        <v>2.0104167999999998</v>
      </c>
      <c r="H291">
        <v>2.0018007</v>
      </c>
      <c r="I291">
        <v>1.400075</v>
      </c>
      <c r="J291">
        <v>0.47007482</v>
      </c>
      <c r="K291">
        <v>0.13165093</v>
      </c>
      <c r="L291">
        <v>8.6160703000000005E-3</v>
      </c>
      <c r="M291">
        <v>0.31156862000000002</v>
      </c>
      <c r="N291">
        <v>3.6900000000000001E-3</v>
      </c>
      <c r="O291">
        <v>6.11E-4</v>
      </c>
      <c r="P291">
        <v>0</v>
      </c>
      <c r="Q291">
        <v>2.0407200000000002E-3</v>
      </c>
      <c r="R291">
        <v>0</v>
      </c>
      <c r="S291">
        <v>0</v>
      </c>
      <c r="T291">
        <v>3.4569000000000001E-5</v>
      </c>
      <c r="U291">
        <v>2.632E-4</v>
      </c>
      <c r="V291">
        <v>1.4625E-4</v>
      </c>
      <c r="W291">
        <v>2.5313047999999999E-6</v>
      </c>
      <c r="X291">
        <v>0</v>
      </c>
      <c r="Y291">
        <v>1.8278000000000001E-3</v>
      </c>
      <c r="Z291">
        <v>6.7375000000000004E-2</v>
      </c>
      <c r="AA291">
        <v>0.16625599999999999</v>
      </c>
      <c r="AB291">
        <v>2.5038000000000001E-2</v>
      </c>
      <c r="AC291">
        <v>5.2173000000000002E-3</v>
      </c>
      <c r="AD291">
        <v>1.33191E-3</v>
      </c>
      <c r="AE291">
        <v>1.34615E-2</v>
      </c>
      <c r="AF291">
        <v>6.9540000000000001E-3</v>
      </c>
      <c r="AG291">
        <v>2.2089999999999999E-2</v>
      </c>
      <c r="AH291">
        <v>2.6802999999999999E-4</v>
      </c>
      <c r="AI291">
        <v>1.1316E-3</v>
      </c>
      <c r="AJ291">
        <v>9.7409999999999999E-4</v>
      </c>
      <c r="AK291">
        <v>0</v>
      </c>
      <c r="AL291">
        <v>7.1856000000000003E-4</v>
      </c>
      <c r="AM291">
        <v>1.3612499999999999E-4</v>
      </c>
      <c r="AN291">
        <v>3.65E-5</v>
      </c>
      <c r="AO291">
        <v>5.8E-4</v>
      </c>
      <c r="AP291">
        <v>-0.38560364000000003</v>
      </c>
      <c r="AQ291">
        <v>-4.3998277000000002E-2</v>
      </c>
      <c r="AR291">
        <v>0.19235324000000001</v>
      </c>
      <c r="AS291">
        <v>-0.39494878999999999</v>
      </c>
      <c r="AT291">
        <v>-8.2321534000000002E-2</v>
      </c>
      <c r="AU291">
        <v>4.3839999999999997E-2</v>
      </c>
      <c r="AV291">
        <v>-0.10052827</v>
      </c>
      <c r="AW291">
        <v>-0.67159422000000002</v>
      </c>
      <c r="AX291">
        <v>-6.0353742000000002E-2</v>
      </c>
      <c r="AY291">
        <v>0.37184500999999998</v>
      </c>
      <c r="AZ291">
        <v>8.0419628000000007E-2</v>
      </c>
      <c r="BA291">
        <v>-0.20105655</v>
      </c>
      <c r="BB291">
        <v>0.10083005</v>
      </c>
    </row>
    <row r="292" spans="1:54" x14ac:dyDescent="0.45">
      <c r="A292">
        <v>1996</v>
      </c>
      <c r="B292">
        <v>1.7378777000000001</v>
      </c>
      <c r="C292">
        <v>0.12380568</v>
      </c>
      <c r="D292">
        <v>1.9718125E-2</v>
      </c>
      <c r="E292">
        <v>1.5943539</v>
      </c>
      <c r="F292">
        <v>2.3532367999999999</v>
      </c>
      <c r="G292">
        <v>2.0389870999999999</v>
      </c>
      <c r="H292">
        <v>2.0297114999999999</v>
      </c>
      <c r="I292">
        <v>1.4241973999999999</v>
      </c>
      <c r="J292">
        <v>0.47145506999999998</v>
      </c>
      <c r="K292">
        <v>0.13405903</v>
      </c>
      <c r="L292">
        <v>9.2756457999999993E-3</v>
      </c>
      <c r="M292">
        <v>0.31424963</v>
      </c>
      <c r="N292">
        <v>3.7650000000000001E-3</v>
      </c>
      <c r="O292">
        <v>6.3699999999999998E-4</v>
      </c>
      <c r="P292">
        <v>0</v>
      </c>
      <c r="Q292">
        <v>2.1771200999999999E-3</v>
      </c>
      <c r="R292">
        <v>0</v>
      </c>
      <c r="S292">
        <v>0</v>
      </c>
      <c r="T292">
        <v>6.25025E-5</v>
      </c>
      <c r="U292">
        <v>5.0480000000000002E-4</v>
      </c>
      <c r="V292">
        <v>1.885E-4</v>
      </c>
      <c r="W292">
        <v>3.7232099000000001E-6</v>
      </c>
      <c r="X292">
        <v>0</v>
      </c>
      <c r="Y292">
        <v>1.9369999999999999E-3</v>
      </c>
      <c r="Z292">
        <v>6.7237500000000006E-2</v>
      </c>
      <c r="AA292">
        <v>0.168016</v>
      </c>
      <c r="AB292">
        <v>2.5152000000000001E-2</v>
      </c>
      <c r="AC292">
        <v>5.2591499999999998E-3</v>
      </c>
      <c r="AD292">
        <v>1.40229E-3</v>
      </c>
      <c r="AE292">
        <v>1.3363999999999999E-2</v>
      </c>
      <c r="AF292">
        <v>6.2453999999999999E-3</v>
      </c>
      <c r="AG292">
        <v>2.317E-2</v>
      </c>
      <c r="AH292">
        <v>5.0217999999999997E-4</v>
      </c>
      <c r="AI292">
        <v>1.3636E-3</v>
      </c>
      <c r="AJ292">
        <v>1.01745E-3</v>
      </c>
      <c r="AK292">
        <v>0</v>
      </c>
      <c r="AL292">
        <v>7.6431999999999997E-4</v>
      </c>
      <c r="AM292">
        <v>1.4074500000000001E-4</v>
      </c>
      <c r="AN292">
        <v>3.4995E-5</v>
      </c>
      <c r="AO292">
        <v>5.8E-4</v>
      </c>
      <c r="AP292">
        <v>-0.37798250999999999</v>
      </c>
      <c r="AQ292">
        <v>-4.5344622000000001E-2</v>
      </c>
      <c r="AR292">
        <v>0.19881725</v>
      </c>
      <c r="AS292">
        <v>-0.39046823000000003</v>
      </c>
      <c r="AT292">
        <v>-8.3612164000000003E-2</v>
      </c>
      <c r="AU292">
        <v>4.1898581999999997E-2</v>
      </c>
      <c r="AV292">
        <v>-9.9273333000000005E-2</v>
      </c>
      <c r="AW292">
        <v>-0.67323080000000002</v>
      </c>
      <c r="AX292">
        <v>-6.3582189999999997E-2</v>
      </c>
      <c r="AY292">
        <v>0.37208984000000001</v>
      </c>
      <c r="AZ292">
        <v>8.0657370000000006E-2</v>
      </c>
      <c r="BA292">
        <v>-0.19854667000000001</v>
      </c>
      <c r="BB292">
        <v>0.10171206000000001</v>
      </c>
    </row>
    <row r="293" spans="1:54" x14ac:dyDescent="0.45">
      <c r="A293">
        <v>1997</v>
      </c>
      <c r="B293">
        <v>1.8156668</v>
      </c>
      <c r="C293">
        <v>0.15327858999999999</v>
      </c>
      <c r="D293">
        <v>4.2918749999999999E-2</v>
      </c>
      <c r="E293">
        <v>1.6194694000000001</v>
      </c>
      <c r="F293">
        <v>2.3851803</v>
      </c>
      <c r="G293">
        <v>2.0688610000000001</v>
      </c>
      <c r="H293">
        <v>2.0587939999999998</v>
      </c>
      <c r="I293">
        <v>1.4491927</v>
      </c>
      <c r="J293">
        <v>0.47326497000000001</v>
      </c>
      <c r="K293">
        <v>0.13633628</v>
      </c>
      <c r="L293">
        <v>1.0066983999999999E-2</v>
      </c>
      <c r="M293">
        <v>0.31631932000000001</v>
      </c>
      <c r="N293">
        <v>3.8400000000000001E-3</v>
      </c>
      <c r="O293">
        <v>6.6299999999999996E-4</v>
      </c>
      <c r="P293">
        <v>0</v>
      </c>
      <c r="Q293">
        <v>2.3345178000000002E-3</v>
      </c>
      <c r="R293">
        <v>0</v>
      </c>
      <c r="S293">
        <v>0</v>
      </c>
      <c r="T293">
        <v>9.9141499999999999E-5</v>
      </c>
      <c r="U293">
        <v>8.2720000000000005E-4</v>
      </c>
      <c r="V293">
        <v>2.4049999999999999E-4</v>
      </c>
      <c r="W293">
        <v>6.0243058999999999E-6</v>
      </c>
      <c r="X293">
        <v>0</v>
      </c>
      <c r="Y293">
        <v>2.0566E-3</v>
      </c>
      <c r="Z293">
        <v>6.7049999999999998E-2</v>
      </c>
      <c r="AA293">
        <v>0.16932800000000001</v>
      </c>
      <c r="AB293">
        <v>2.5104000000000001E-2</v>
      </c>
      <c r="AC293">
        <v>5.2839499999999999E-3</v>
      </c>
      <c r="AD293">
        <v>1.45845E-3</v>
      </c>
      <c r="AE293">
        <v>1.32535E-2</v>
      </c>
      <c r="AF293">
        <v>5.4729000000000002E-3</v>
      </c>
      <c r="AG293">
        <v>2.4389999999999998E-2</v>
      </c>
      <c r="AH293">
        <v>7.7322000000000003E-4</v>
      </c>
      <c r="AI293">
        <v>1.5878000000000001E-3</v>
      </c>
      <c r="AJ293">
        <v>1.0667999999999999E-3</v>
      </c>
      <c r="AK293">
        <v>0</v>
      </c>
      <c r="AL293">
        <v>7.9600000000000005E-4</v>
      </c>
      <c r="AM293">
        <v>1.4190000000000001E-4</v>
      </c>
      <c r="AN293">
        <v>3.2799999999999998E-5</v>
      </c>
      <c r="AO293">
        <v>5.8E-4</v>
      </c>
      <c r="AP293">
        <v>-0.38198734000000001</v>
      </c>
      <c r="AQ293">
        <v>-4.6586368000000003E-2</v>
      </c>
      <c r="AR293">
        <v>0.19751404</v>
      </c>
      <c r="AS293">
        <v>-0.38755980000000001</v>
      </c>
      <c r="AT293">
        <v>-8.5734440999999995E-2</v>
      </c>
      <c r="AU293">
        <v>3.8557507999999997E-2</v>
      </c>
      <c r="AV293">
        <v>-9.8178287000000003E-2</v>
      </c>
      <c r="AW293">
        <v>-0.67586122999999998</v>
      </c>
      <c r="AX293">
        <v>-6.5234550000000002E-2</v>
      </c>
      <c r="AY293">
        <v>0.37244438000000002</v>
      </c>
      <c r="AZ293">
        <v>8.0969136999999997E-2</v>
      </c>
      <c r="BA293">
        <v>-0.19635657000000001</v>
      </c>
      <c r="BB293">
        <v>0.1003153</v>
      </c>
    </row>
    <row r="294" spans="1:54" x14ac:dyDescent="0.45">
      <c r="A294">
        <v>1998</v>
      </c>
      <c r="B294">
        <v>1.9242132999999999</v>
      </c>
      <c r="C294">
        <v>0.18754942999999999</v>
      </c>
      <c r="D294">
        <v>9.2583750000000006E-2</v>
      </c>
      <c r="E294">
        <v>1.6440801</v>
      </c>
      <c r="F294">
        <v>2.4245114000000001</v>
      </c>
      <c r="G294">
        <v>2.1070131999999999</v>
      </c>
      <c r="H294">
        <v>2.0960670000000001</v>
      </c>
      <c r="I294">
        <v>1.4810336</v>
      </c>
      <c r="J294">
        <v>0.47623114999999999</v>
      </c>
      <c r="K294">
        <v>0.13880228</v>
      </c>
      <c r="L294">
        <v>1.0946169E-2</v>
      </c>
      <c r="M294">
        <v>0.31749821</v>
      </c>
      <c r="N294">
        <v>3.9199999999999999E-3</v>
      </c>
      <c r="O294">
        <v>6.8900000000000005E-4</v>
      </c>
      <c r="P294">
        <v>0</v>
      </c>
      <c r="Q294">
        <v>2.4919154000000001E-3</v>
      </c>
      <c r="R294">
        <v>0</v>
      </c>
      <c r="S294">
        <v>0</v>
      </c>
      <c r="T294">
        <v>1.4891350000000001E-4</v>
      </c>
      <c r="U294">
        <v>1.2336000000000001E-3</v>
      </c>
      <c r="V294">
        <v>2.9250000000000001E-4</v>
      </c>
      <c r="W294">
        <v>9.6402475999999995E-6</v>
      </c>
      <c r="X294">
        <v>0</v>
      </c>
      <c r="Y294">
        <v>2.1605999999999999E-3</v>
      </c>
      <c r="Z294">
        <v>6.6737500000000005E-2</v>
      </c>
      <c r="AA294">
        <v>0.17036799999999999</v>
      </c>
      <c r="AB294">
        <v>2.5035000000000002E-2</v>
      </c>
      <c r="AC294">
        <v>5.2932500000000002E-3</v>
      </c>
      <c r="AD294">
        <v>1.50165E-3</v>
      </c>
      <c r="AE294">
        <v>1.3117E-2</v>
      </c>
      <c r="AF294">
        <v>4.6689000000000001E-3</v>
      </c>
      <c r="AG294">
        <v>2.5270000000000001E-2</v>
      </c>
      <c r="AH294">
        <v>1.0327800000000001E-3</v>
      </c>
      <c r="AI294">
        <v>1.7891999999999999E-3</v>
      </c>
      <c r="AJ294">
        <v>1.1125499999999999E-3</v>
      </c>
      <c r="AK294">
        <v>0</v>
      </c>
      <c r="AL294">
        <v>8.1808E-4</v>
      </c>
      <c r="AM294">
        <v>1.4074500000000001E-4</v>
      </c>
      <c r="AN294">
        <v>3.3550000000000002E-5</v>
      </c>
      <c r="AO294">
        <v>5.8E-4</v>
      </c>
      <c r="AP294">
        <v>-0.39451502999999999</v>
      </c>
      <c r="AQ294">
        <v>-4.7069592E-2</v>
      </c>
      <c r="AR294">
        <v>0.19000596</v>
      </c>
      <c r="AS294">
        <v>-0.38537300000000002</v>
      </c>
      <c r="AT294">
        <v>-8.8767463000000005E-2</v>
      </c>
      <c r="AU294">
        <v>3.3854966E-2</v>
      </c>
      <c r="AV294">
        <v>-9.7165907999999995E-2</v>
      </c>
      <c r="AW294">
        <v>-0.67837630000000004</v>
      </c>
      <c r="AX294">
        <v>-6.5072427000000002E-2</v>
      </c>
      <c r="AY294">
        <v>0.37309446000000002</v>
      </c>
      <c r="AZ294">
        <v>8.1480104999999997E-2</v>
      </c>
      <c r="BA294">
        <v>-0.19433181999999999</v>
      </c>
      <c r="BB294">
        <v>9.7289676000000005E-2</v>
      </c>
    </row>
    <row r="295" spans="1:54" x14ac:dyDescent="0.45">
      <c r="A295">
        <v>1999</v>
      </c>
      <c r="B295">
        <v>2.0332219</v>
      </c>
      <c r="C295">
        <v>0.21633693000000001</v>
      </c>
      <c r="D295">
        <v>0.14625187000000001</v>
      </c>
      <c r="E295">
        <v>1.6706331000000001</v>
      </c>
      <c r="F295">
        <v>2.4608698000000002</v>
      </c>
      <c r="G295">
        <v>2.1423372000000001</v>
      </c>
      <c r="H295">
        <v>2.1304322</v>
      </c>
      <c r="I295">
        <v>1.5106359</v>
      </c>
      <c r="J295">
        <v>0.47868221999999999</v>
      </c>
      <c r="K295">
        <v>0.14111409999999999</v>
      </c>
      <c r="L295">
        <v>1.1904978E-2</v>
      </c>
      <c r="M295">
        <v>0.31853266000000002</v>
      </c>
      <c r="N295">
        <v>4.0000000000000001E-3</v>
      </c>
      <c r="O295">
        <v>7.1500000000000003E-4</v>
      </c>
      <c r="P295">
        <v>0</v>
      </c>
      <c r="Q295">
        <v>2.6493129999999999E-3</v>
      </c>
      <c r="R295">
        <v>4.9690245999999999E-7</v>
      </c>
      <c r="S295">
        <v>0</v>
      </c>
      <c r="T295">
        <v>2.1991449999999999E-4</v>
      </c>
      <c r="U295">
        <v>1.7087999999999999E-3</v>
      </c>
      <c r="V295">
        <v>3.4450000000000003E-4</v>
      </c>
      <c r="W295">
        <v>1.5353713000000001E-5</v>
      </c>
      <c r="X295">
        <v>0</v>
      </c>
      <c r="Y295">
        <v>2.2515999999999999E-3</v>
      </c>
      <c r="Z295">
        <v>6.6299999999999998E-2</v>
      </c>
      <c r="AA295">
        <v>0.171184</v>
      </c>
      <c r="AB295">
        <v>2.49045E-2</v>
      </c>
      <c r="AC295">
        <v>5.2932500000000002E-3</v>
      </c>
      <c r="AD295">
        <v>1.53495E-3</v>
      </c>
      <c r="AE295">
        <v>1.3020149999999999E-2</v>
      </c>
      <c r="AF295">
        <v>3.9363000000000002E-3</v>
      </c>
      <c r="AG295">
        <v>2.6339999999999999E-2</v>
      </c>
      <c r="AH295">
        <v>1.2888400000000001E-3</v>
      </c>
      <c r="AI295">
        <v>1.9876E-3</v>
      </c>
      <c r="AJ295">
        <v>1.15065E-3</v>
      </c>
      <c r="AK295">
        <v>0</v>
      </c>
      <c r="AL295">
        <v>8.3856000000000002E-4</v>
      </c>
      <c r="AM295">
        <v>1.3925999999999999E-4</v>
      </c>
      <c r="AN295">
        <v>3.4600000000000001E-5</v>
      </c>
      <c r="AO295">
        <v>5.8E-4</v>
      </c>
      <c r="AP295">
        <v>-0.40425484</v>
      </c>
      <c r="AQ295">
        <v>-4.6596046000000002E-2</v>
      </c>
      <c r="AR295">
        <v>0.18687991000000001</v>
      </c>
      <c r="AS295">
        <v>-0.38406894000000003</v>
      </c>
      <c r="AT295">
        <v>-9.2510096E-2</v>
      </c>
      <c r="AU295">
        <v>2.8281264E-2</v>
      </c>
      <c r="AV295">
        <v>-9.6240935999999999E-2</v>
      </c>
      <c r="AW295">
        <v>-0.68114167000000003</v>
      </c>
      <c r="AX295">
        <v>-6.3483338E-2</v>
      </c>
      <c r="AY295">
        <v>0.37361158</v>
      </c>
      <c r="AZ295">
        <v>8.1902359999999994E-2</v>
      </c>
      <c r="BA295">
        <v>-0.19248187</v>
      </c>
      <c r="BB295">
        <v>9.5610996000000004E-2</v>
      </c>
    </row>
    <row r="296" spans="1:54" x14ac:dyDescent="0.45">
      <c r="A296">
        <v>2000</v>
      </c>
      <c r="B296">
        <v>2.0961903999999998</v>
      </c>
      <c r="C296">
        <v>0.22867443000000001</v>
      </c>
      <c r="D296">
        <v>0.18119062</v>
      </c>
      <c r="E296">
        <v>1.6863253</v>
      </c>
      <c r="F296">
        <v>2.4875666000000001</v>
      </c>
      <c r="G296">
        <v>2.1680058</v>
      </c>
      <c r="H296">
        <v>2.1550554000000002</v>
      </c>
      <c r="I296">
        <v>1.5327048000000001</v>
      </c>
      <c r="J296">
        <v>0.47934926999999999</v>
      </c>
      <c r="K296">
        <v>0.14300134</v>
      </c>
      <c r="L296">
        <v>1.2950379999999999E-2</v>
      </c>
      <c r="M296">
        <v>0.31956077999999999</v>
      </c>
      <c r="N296">
        <v>4.0749999999999996E-3</v>
      </c>
      <c r="O296">
        <v>7.4100000000000001E-4</v>
      </c>
      <c r="P296">
        <v>0</v>
      </c>
      <c r="Q296">
        <v>2.8067106999999998E-3</v>
      </c>
      <c r="R296">
        <v>5.3732999999999999E-6</v>
      </c>
      <c r="S296">
        <v>0</v>
      </c>
      <c r="T296">
        <v>3.0545149999999999E-4</v>
      </c>
      <c r="U296">
        <v>2.2344000000000001E-3</v>
      </c>
      <c r="V296">
        <v>3.9649999999999999E-4</v>
      </c>
      <c r="W296">
        <v>2.5144052000000001E-5</v>
      </c>
      <c r="X296">
        <v>0</v>
      </c>
      <c r="Y296">
        <v>2.3608000000000001E-3</v>
      </c>
      <c r="Z296">
        <v>6.5862500000000004E-2</v>
      </c>
      <c r="AA296">
        <v>0.17185600000000001</v>
      </c>
      <c r="AB296">
        <v>2.4754499999999999E-2</v>
      </c>
      <c r="AC296">
        <v>5.2870499999999997E-3</v>
      </c>
      <c r="AD296">
        <v>1.56069E-3</v>
      </c>
      <c r="AE296">
        <v>1.29181E-2</v>
      </c>
      <c r="AF296">
        <v>3.2897999999999998E-3</v>
      </c>
      <c r="AG296">
        <v>2.7480000000000001E-2</v>
      </c>
      <c r="AH296">
        <v>1.5505E-3</v>
      </c>
      <c r="AI296">
        <v>2.2079999999999999E-3</v>
      </c>
      <c r="AJ296">
        <v>1.1858999999999999E-3</v>
      </c>
      <c r="AK296">
        <v>0</v>
      </c>
      <c r="AL296">
        <v>8.5727999999999998E-4</v>
      </c>
      <c r="AM296">
        <v>1.3761000000000001E-4</v>
      </c>
      <c r="AN296">
        <v>3.2845000000000001E-5</v>
      </c>
      <c r="AO296">
        <v>5.8E-4</v>
      </c>
      <c r="AP296">
        <v>-0.41278407</v>
      </c>
      <c r="AQ296">
        <v>-4.6678464000000003E-2</v>
      </c>
      <c r="AR296">
        <v>0.18698191</v>
      </c>
      <c r="AS296">
        <v>-0.38389865000000001</v>
      </c>
      <c r="AT296">
        <v>-9.6584526000000004E-2</v>
      </c>
      <c r="AU296">
        <v>2.3582997000000001E-2</v>
      </c>
      <c r="AV296">
        <v>-9.6187339999999996E-2</v>
      </c>
      <c r="AW296">
        <v>-0.68608614000000001</v>
      </c>
      <c r="AX296">
        <v>-6.1150576999999998E-2</v>
      </c>
      <c r="AY296">
        <v>0.37367204999999998</v>
      </c>
      <c r="AZ296">
        <v>8.2017278999999998E-2</v>
      </c>
      <c r="BA296">
        <v>-0.19237467999999999</v>
      </c>
      <c r="BB296">
        <v>9.5464877000000004E-2</v>
      </c>
    </row>
    <row r="297" spans="1:54" x14ac:dyDescent="0.45">
      <c r="A297">
        <v>2001</v>
      </c>
      <c r="B297">
        <v>2.1279808999999998</v>
      </c>
      <c r="C297">
        <v>0.23244422000000001</v>
      </c>
      <c r="D297">
        <v>0.19056186999999999</v>
      </c>
      <c r="E297">
        <v>1.7049748</v>
      </c>
      <c r="F297">
        <v>2.5146734999999998</v>
      </c>
      <c r="G297">
        <v>2.1943427999999998</v>
      </c>
      <c r="H297">
        <v>2.1801618999999999</v>
      </c>
      <c r="I297">
        <v>1.5559008999999999</v>
      </c>
      <c r="J297">
        <v>0.47923130000000003</v>
      </c>
      <c r="K297">
        <v>0.14502970000000001</v>
      </c>
      <c r="L297">
        <v>1.4180869E-2</v>
      </c>
      <c r="M297">
        <v>0.32033075999999999</v>
      </c>
      <c r="N297">
        <v>4.15E-3</v>
      </c>
      <c r="O297">
        <v>7.6699921999999997E-4</v>
      </c>
      <c r="P297">
        <v>1.9549341000000002E-6</v>
      </c>
      <c r="Q297">
        <v>2.9641083000000001E-3</v>
      </c>
      <c r="R297">
        <v>3.1608359000000002E-5</v>
      </c>
      <c r="S297">
        <v>0</v>
      </c>
      <c r="T297">
        <v>3.9615199999999998E-4</v>
      </c>
      <c r="U297">
        <v>2.8016E-3</v>
      </c>
      <c r="V297">
        <v>4.4688577999999997E-4</v>
      </c>
      <c r="W297">
        <v>3.9237833999999999E-5</v>
      </c>
      <c r="X297">
        <v>1.0452224E-4</v>
      </c>
      <c r="Y297">
        <v>2.4778000000000001E-3</v>
      </c>
      <c r="Z297">
        <v>6.5475000000000005E-2</v>
      </c>
      <c r="AA297">
        <v>0.172432</v>
      </c>
      <c r="AB297">
        <v>2.4621000000000001E-2</v>
      </c>
      <c r="AC297">
        <v>5.2762E-3</v>
      </c>
      <c r="AD297">
        <v>1.5807600000000001E-3</v>
      </c>
      <c r="AE297">
        <v>1.2792E-2</v>
      </c>
      <c r="AF297">
        <v>2.7471000000000001E-3</v>
      </c>
      <c r="AG297">
        <v>2.8389999999999999E-2</v>
      </c>
      <c r="AH297">
        <v>1.7773000000000001E-3</v>
      </c>
      <c r="AI297">
        <v>2.4069999999999999E-3</v>
      </c>
      <c r="AJ297">
        <v>1.2136499999999999E-3</v>
      </c>
      <c r="AK297">
        <v>0</v>
      </c>
      <c r="AL297">
        <v>8.7456000000000003E-4</v>
      </c>
      <c r="AM297">
        <v>1.3530000000000001E-4</v>
      </c>
      <c r="AN297">
        <v>2.889E-5</v>
      </c>
      <c r="AO297">
        <v>5.8E-4</v>
      </c>
      <c r="AP297">
        <v>-0.41758063000000001</v>
      </c>
      <c r="AQ297">
        <v>-4.7846593999999999E-2</v>
      </c>
      <c r="AR297">
        <v>0.18939128999999999</v>
      </c>
      <c r="AS297">
        <v>-0.38616378000000001</v>
      </c>
      <c r="AT297">
        <v>-9.8806372000000003E-2</v>
      </c>
      <c r="AU297">
        <v>2.2813410999999999E-2</v>
      </c>
      <c r="AV297">
        <v>-9.6968584999999996E-2</v>
      </c>
      <c r="AW297">
        <v>-0.69071311000000002</v>
      </c>
      <c r="AX297">
        <v>-5.9239252999999999E-2</v>
      </c>
      <c r="AY297">
        <v>0.37353191000000002</v>
      </c>
      <c r="AZ297">
        <v>8.1996953999999997E-2</v>
      </c>
      <c r="BA297">
        <v>-0.19393716999999999</v>
      </c>
      <c r="BB297">
        <v>9.6242607999999993E-2</v>
      </c>
    </row>
    <row r="298" spans="1:54" x14ac:dyDescent="0.45">
      <c r="A298">
        <v>2002</v>
      </c>
      <c r="B298">
        <v>2.1453595000000001</v>
      </c>
      <c r="C298">
        <v>0.23244422000000001</v>
      </c>
      <c r="D298">
        <v>0.17415125000000001</v>
      </c>
      <c r="E298">
        <v>1.7387641</v>
      </c>
      <c r="F298">
        <v>2.5493459999999999</v>
      </c>
      <c r="G298">
        <v>2.2283175000000002</v>
      </c>
      <c r="H298">
        <v>2.2127222</v>
      </c>
      <c r="I298">
        <v>1.5854995000000001</v>
      </c>
      <c r="J298">
        <v>0.47978538999999998</v>
      </c>
      <c r="K298">
        <v>0.14743728</v>
      </c>
      <c r="L298">
        <v>1.5595308E-2</v>
      </c>
      <c r="M298">
        <v>0.32102851999999998</v>
      </c>
      <c r="N298">
        <v>4.2249999999999996E-3</v>
      </c>
      <c r="O298">
        <v>7.9332353999999998E-4</v>
      </c>
      <c r="P298">
        <v>5.8756066000000003E-6</v>
      </c>
      <c r="Q298">
        <v>3.1215059E-3</v>
      </c>
      <c r="R298">
        <v>7.9222833999999996E-5</v>
      </c>
      <c r="S298">
        <v>2.9621779000000001E-6</v>
      </c>
      <c r="T298">
        <v>4.9060149999999997E-4</v>
      </c>
      <c r="U298">
        <v>3.4183999999999998E-3</v>
      </c>
      <c r="V298">
        <v>5.0093323999999997E-4</v>
      </c>
      <c r="W298">
        <v>5.4227420999999999E-5</v>
      </c>
      <c r="X298">
        <v>3.1105560000000001E-4</v>
      </c>
      <c r="Y298">
        <v>2.5921999999999998E-3</v>
      </c>
      <c r="Z298">
        <v>6.5024999999999999E-2</v>
      </c>
      <c r="AA298">
        <v>0.17278399999999999</v>
      </c>
      <c r="AB298">
        <v>2.44785E-2</v>
      </c>
      <c r="AC298">
        <v>5.2637999999999999E-3</v>
      </c>
      <c r="AD298">
        <v>1.5964200000000001E-3</v>
      </c>
      <c r="AE298">
        <v>1.2660050000000001E-2</v>
      </c>
      <c r="AF298">
        <v>2.2883999999999999E-3</v>
      </c>
      <c r="AG298">
        <v>2.9489999999999999E-2</v>
      </c>
      <c r="AH298">
        <v>1.9851999999999999E-3</v>
      </c>
      <c r="AI298">
        <v>2.5950000000000001E-3</v>
      </c>
      <c r="AJ298">
        <v>1.2336000000000001E-3</v>
      </c>
      <c r="AK298">
        <v>0</v>
      </c>
      <c r="AL298">
        <v>8.9039999999999996E-4</v>
      </c>
      <c r="AM298">
        <v>1.3265999999999999E-4</v>
      </c>
      <c r="AN298">
        <v>2.5490000000000002E-5</v>
      </c>
      <c r="AO298">
        <v>5.8E-4</v>
      </c>
      <c r="AP298">
        <v>-0.41749013000000001</v>
      </c>
      <c r="AQ298">
        <v>-4.9021145000000002E-2</v>
      </c>
      <c r="AR298">
        <v>0.19379061</v>
      </c>
      <c r="AS298">
        <v>-0.39015976000000002</v>
      </c>
      <c r="AT298">
        <v>-9.9147266999999997E-2</v>
      </c>
      <c r="AU298">
        <v>2.4874314000000002E-2</v>
      </c>
      <c r="AV298">
        <v>-9.7826878000000006E-2</v>
      </c>
      <c r="AW298">
        <v>-0.69330311</v>
      </c>
      <c r="AX298">
        <v>-5.7498572999999997E-2</v>
      </c>
      <c r="AY298">
        <v>0.37391376999999998</v>
      </c>
      <c r="AZ298">
        <v>8.2092416000000001E-2</v>
      </c>
      <c r="BA298">
        <v>-0.19565376000000001</v>
      </c>
      <c r="BB298">
        <v>9.7357426999999996E-2</v>
      </c>
    </row>
    <row r="299" spans="1:54" x14ac:dyDescent="0.45">
      <c r="A299">
        <v>2003</v>
      </c>
      <c r="B299">
        <v>2.1378986000000002</v>
      </c>
      <c r="C299">
        <v>0.23244422000000001</v>
      </c>
      <c r="D299">
        <v>0.13018687000000001</v>
      </c>
      <c r="E299">
        <v>1.7752675</v>
      </c>
      <c r="F299">
        <v>2.5865573999999998</v>
      </c>
      <c r="G299">
        <v>2.2652763</v>
      </c>
      <c r="H299">
        <v>2.2481922999999999</v>
      </c>
      <c r="I299">
        <v>1.6175545</v>
      </c>
      <c r="J299">
        <v>0.48074821000000001</v>
      </c>
      <c r="K299">
        <v>0.14988963</v>
      </c>
      <c r="L299">
        <v>1.7083965999999999E-2</v>
      </c>
      <c r="M299">
        <v>0.32128113000000003</v>
      </c>
      <c r="N299">
        <v>4.2991523000000002E-3</v>
      </c>
      <c r="O299">
        <v>8.2028530000000002E-4</v>
      </c>
      <c r="P299">
        <v>9.5557606999999994E-6</v>
      </c>
      <c r="Q299">
        <v>3.2789034999999998E-3</v>
      </c>
      <c r="R299">
        <v>1.3391982000000001E-4</v>
      </c>
      <c r="S299">
        <v>1.1666293E-5</v>
      </c>
      <c r="T299">
        <v>5.9877050000000005E-4</v>
      </c>
      <c r="U299">
        <v>4.0704000000000001E-3</v>
      </c>
      <c r="V299">
        <v>5.6535942000000004E-4</v>
      </c>
      <c r="W299">
        <v>7.1280276000000004E-5</v>
      </c>
      <c r="X299">
        <v>5.1287272999999995E-4</v>
      </c>
      <c r="Y299">
        <v>2.7117999999999999E-3</v>
      </c>
      <c r="Z299">
        <v>6.4487500000000003E-2</v>
      </c>
      <c r="AA299">
        <v>0.172816</v>
      </c>
      <c r="AB299">
        <v>2.4278999999999998E-2</v>
      </c>
      <c r="AC299">
        <v>5.2513999999999998E-3</v>
      </c>
      <c r="AD299">
        <v>1.60848E-3</v>
      </c>
      <c r="AE299">
        <v>1.252225E-2</v>
      </c>
      <c r="AF299">
        <v>1.9067999999999999E-3</v>
      </c>
      <c r="AG299">
        <v>3.0589999999999999E-2</v>
      </c>
      <c r="AH299">
        <v>2.1790999999999998E-3</v>
      </c>
      <c r="AI299">
        <v>2.751E-3</v>
      </c>
      <c r="AJ299">
        <v>1.25085E-3</v>
      </c>
      <c r="AK299">
        <v>0</v>
      </c>
      <c r="AL299">
        <v>9.0496000000000001E-4</v>
      </c>
      <c r="AM299">
        <v>1.2985500000000001E-4</v>
      </c>
      <c r="AN299">
        <v>2.3940000000000001E-5</v>
      </c>
      <c r="AO299">
        <v>5.8E-4</v>
      </c>
      <c r="AP299">
        <v>-0.41820943999999999</v>
      </c>
      <c r="AQ299">
        <v>-4.9654951000000003E-2</v>
      </c>
      <c r="AR299">
        <v>0.19680418999999999</v>
      </c>
      <c r="AS299">
        <v>-0.39410010000000001</v>
      </c>
      <c r="AT299">
        <v>-9.9488360999999997E-2</v>
      </c>
      <c r="AU299">
        <v>2.6929382000000002E-2</v>
      </c>
      <c r="AV299">
        <v>-9.8699598999999999E-2</v>
      </c>
      <c r="AW299">
        <v>-0.695994</v>
      </c>
      <c r="AX299">
        <v>-5.5112282999999998E-2</v>
      </c>
      <c r="AY299">
        <v>0.37474985</v>
      </c>
      <c r="AZ299">
        <v>8.2258297999999994E-2</v>
      </c>
      <c r="BA299">
        <v>-0.1973992</v>
      </c>
      <c r="BB299">
        <v>9.8416855999999997E-2</v>
      </c>
    </row>
    <row r="300" spans="1:54" x14ac:dyDescent="0.45">
      <c r="A300">
        <v>2004</v>
      </c>
      <c r="B300">
        <v>2.1258178999999999</v>
      </c>
      <c r="C300">
        <v>0.23244422000000001</v>
      </c>
      <c r="D300">
        <v>8.6078125000000005E-2</v>
      </c>
      <c r="E300">
        <v>1.8072954999999999</v>
      </c>
      <c r="F300">
        <v>2.6196519</v>
      </c>
      <c r="G300">
        <v>2.2983951999999999</v>
      </c>
      <c r="H300">
        <v>2.2797418</v>
      </c>
      <c r="I300">
        <v>1.6467939</v>
      </c>
      <c r="J300">
        <v>0.48086234</v>
      </c>
      <c r="K300">
        <v>0.15208552</v>
      </c>
      <c r="L300">
        <v>1.8653392000000001E-2</v>
      </c>
      <c r="M300">
        <v>0.32125670000000001</v>
      </c>
      <c r="N300">
        <v>4.3771953000000001E-3</v>
      </c>
      <c r="O300">
        <v>8.4785809000000002E-4</v>
      </c>
      <c r="P300">
        <v>1.2933746E-5</v>
      </c>
      <c r="Q300">
        <v>3.4363012000000002E-3</v>
      </c>
      <c r="R300">
        <v>1.9438113E-4</v>
      </c>
      <c r="S300">
        <v>2.5760359999999999E-5</v>
      </c>
      <c r="T300">
        <v>7.1770350000000004E-4</v>
      </c>
      <c r="U300">
        <v>4.764E-3</v>
      </c>
      <c r="V300">
        <v>6.3986838999999999E-4</v>
      </c>
      <c r="W300">
        <v>9.5444305000000004E-5</v>
      </c>
      <c r="X300">
        <v>7.1054633000000003E-4</v>
      </c>
      <c r="Y300">
        <v>2.8314E-3</v>
      </c>
      <c r="Z300">
        <v>6.40125E-2</v>
      </c>
      <c r="AA300">
        <v>0.172768</v>
      </c>
      <c r="AB300">
        <v>2.4035999999999998E-2</v>
      </c>
      <c r="AC300">
        <v>5.2389999999999997E-3</v>
      </c>
      <c r="AD300">
        <v>1.6178399999999999E-3</v>
      </c>
      <c r="AE300">
        <v>1.2400049999999999E-2</v>
      </c>
      <c r="AF300">
        <v>1.5885000000000001E-3</v>
      </c>
      <c r="AG300">
        <v>3.1489999999999997E-2</v>
      </c>
      <c r="AH300">
        <v>2.3246999999999999E-3</v>
      </c>
      <c r="AI300">
        <v>2.8700000000000002E-3</v>
      </c>
      <c r="AJ300">
        <v>1.2620999999999999E-3</v>
      </c>
      <c r="AK300">
        <v>0</v>
      </c>
      <c r="AL300">
        <v>9.1839999999999999E-4</v>
      </c>
      <c r="AM300">
        <v>1.2672000000000001E-4</v>
      </c>
      <c r="AN300">
        <v>2.2884999999999999E-5</v>
      </c>
      <c r="AO300">
        <v>5.8E-4</v>
      </c>
      <c r="AP300">
        <v>-0.41940486999999999</v>
      </c>
      <c r="AQ300">
        <v>-4.9885131999999999E-2</v>
      </c>
      <c r="AR300">
        <v>0.19893537999999999</v>
      </c>
      <c r="AS300">
        <v>-0.39803430000000001</v>
      </c>
      <c r="AT300">
        <v>-9.9829472000000002E-2</v>
      </c>
      <c r="AU300">
        <v>2.8976828E-2</v>
      </c>
      <c r="AV300">
        <v>-9.9568169999999998E-2</v>
      </c>
      <c r="AW300">
        <v>-0.69866748999999995</v>
      </c>
      <c r="AX300">
        <v>-5.2266604000000001E-2</v>
      </c>
      <c r="AY300">
        <v>0.37536841999999998</v>
      </c>
      <c r="AZ300">
        <v>8.2277960999999997E-2</v>
      </c>
      <c r="BA300">
        <v>-0.19913634</v>
      </c>
      <c r="BB300">
        <v>9.9472618999999998E-2</v>
      </c>
    </row>
    <row r="301" spans="1:54" x14ac:dyDescent="0.45">
      <c r="A301">
        <v>2005</v>
      </c>
      <c r="B301">
        <v>2.0818330999999999</v>
      </c>
      <c r="C301">
        <v>0.18401834</v>
      </c>
      <c r="D301">
        <v>5.9268124999999998E-2</v>
      </c>
      <c r="E301">
        <v>1.8385465999999999</v>
      </c>
      <c r="F301">
        <v>2.6513159000000002</v>
      </c>
      <c r="G301">
        <v>2.3301702</v>
      </c>
      <c r="H301">
        <v>2.3098871000000001</v>
      </c>
      <c r="I301">
        <v>1.675125</v>
      </c>
      <c r="J301">
        <v>0.48036474000000001</v>
      </c>
      <c r="K301">
        <v>0.15439741000000001</v>
      </c>
      <c r="L301">
        <v>2.0283103E-2</v>
      </c>
      <c r="M301">
        <v>0.32114562000000002</v>
      </c>
      <c r="N301">
        <v>4.4547081000000004E-3</v>
      </c>
      <c r="O301">
        <v>8.7601822999999995E-4</v>
      </c>
      <c r="P301">
        <v>1.6312366E-5</v>
      </c>
      <c r="Q301">
        <v>3.5934552999999998E-3</v>
      </c>
      <c r="R301">
        <v>2.5951309999999999E-4</v>
      </c>
      <c r="S301">
        <v>4.4913558000000002E-5</v>
      </c>
      <c r="T301">
        <v>8.3402108000000001E-4</v>
      </c>
      <c r="U301">
        <v>5.4976000000000001E-3</v>
      </c>
      <c r="V301">
        <v>7.2422423000000004E-4</v>
      </c>
      <c r="W301">
        <v>1.2680290000000001E-4</v>
      </c>
      <c r="X301">
        <v>9.0453430999999998E-4</v>
      </c>
      <c r="Y301">
        <v>2.9510000000000001E-3</v>
      </c>
      <c r="Z301">
        <v>6.3524999999999998E-2</v>
      </c>
      <c r="AA301">
        <v>0.17260800000000001</v>
      </c>
      <c r="AB301">
        <v>2.3793000000000002E-2</v>
      </c>
      <c r="AC301">
        <v>5.2250500000000002E-3</v>
      </c>
      <c r="AD301">
        <v>1.62513E-3</v>
      </c>
      <c r="AE301">
        <v>1.2276550000000001E-2</v>
      </c>
      <c r="AF301">
        <v>1.3244999999999999E-3</v>
      </c>
      <c r="AG301">
        <v>3.245E-2</v>
      </c>
      <c r="AH301">
        <v>2.4072999999999998E-3</v>
      </c>
      <c r="AI301">
        <v>2.9880000000000002E-3</v>
      </c>
      <c r="AJ301">
        <v>1.2679499999999999E-3</v>
      </c>
      <c r="AK301">
        <v>0</v>
      </c>
      <c r="AL301">
        <v>9.3055999999999998E-4</v>
      </c>
      <c r="AM301">
        <v>1.2325500000000001E-4</v>
      </c>
      <c r="AN301">
        <v>2.1330000000000001E-5</v>
      </c>
      <c r="AO301">
        <v>5.8E-4</v>
      </c>
      <c r="AP301">
        <v>-0.42002687999999999</v>
      </c>
      <c r="AQ301">
        <v>-5.0044028999999997E-2</v>
      </c>
      <c r="AR301">
        <v>0.20040669</v>
      </c>
      <c r="AS301">
        <v>-0.40083222000000002</v>
      </c>
      <c r="AT301">
        <v>-9.9977720000000006E-2</v>
      </c>
      <c r="AU301">
        <v>3.0420407999999999E-2</v>
      </c>
      <c r="AV301">
        <v>-0.1</v>
      </c>
      <c r="AW301">
        <v>-0.70043266000000004</v>
      </c>
      <c r="AX301">
        <v>-4.9712306999999997E-2</v>
      </c>
      <c r="AY301">
        <v>0.37583021999999999</v>
      </c>
      <c r="AZ301">
        <v>8.2192229000000006E-2</v>
      </c>
      <c r="BA301">
        <v>-0.20082488000000001</v>
      </c>
      <c r="BB301">
        <v>0.10020504</v>
      </c>
    </row>
    <row r="302" spans="1:54" x14ac:dyDescent="0.45">
      <c r="A302">
        <v>2006</v>
      </c>
      <c r="B302">
        <v>1.982861</v>
      </c>
      <c r="C302">
        <v>6.7796229999999999E-2</v>
      </c>
      <c r="D302">
        <v>4.3176875000000003E-2</v>
      </c>
      <c r="E302">
        <v>1.8718878999999999</v>
      </c>
      <c r="F302">
        <v>2.6833876999999999</v>
      </c>
      <c r="G302">
        <v>2.3628992000000002</v>
      </c>
      <c r="H302">
        <v>2.3409811</v>
      </c>
      <c r="I302">
        <v>1.7035226999999999</v>
      </c>
      <c r="J302">
        <v>0.48065762000000001</v>
      </c>
      <c r="K302">
        <v>0.15680073999999999</v>
      </c>
      <c r="L302">
        <v>2.1918132E-2</v>
      </c>
      <c r="M302">
        <v>0.32048843999999999</v>
      </c>
      <c r="N302">
        <v>4.5316782E-3</v>
      </c>
      <c r="O302">
        <v>9.0474152999999997E-4</v>
      </c>
      <c r="P302">
        <v>1.9867075999999999E-5</v>
      </c>
      <c r="Q302">
        <v>3.752212E-3</v>
      </c>
      <c r="R302">
        <v>3.2841499999999998E-4</v>
      </c>
      <c r="S302">
        <v>6.8812030000000007E-5</v>
      </c>
      <c r="T302">
        <v>9.5278294000000004E-4</v>
      </c>
      <c r="U302">
        <v>6.2088000000000004E-3</v>
      </c>
      <c r="V302">
        <v>8.1821246999999998E-4</v>
      </c>
      <c r="W302">
        <v>1.6419467E-4</v>
      </c>
      <c r="X302">
        <v>1.0952163999999999E-3</v>
      </c>
      <c r="Y302">
        <v>3.0731999999999999E-3</v>
      </c>
      <c r="Z302">
        <v>6.2825000000000006E-2</v>
      </c>
      <c r="AA302">
        <v>0.17199999999999999</v>
      </c>
      <c r="AB302">
        <v>2.3543999999999999E-2</v>
      </c>
      <c r="AC302">
        <v>5.2110999999999998E-3</v>
      </c>
      <c r="AD302">
        <v>1.6306199999999999E-3</v>
      </c>
      <c r="AE302">
        <v>1.2146550000000001E-2</v>
      </c>
      <c r="AF302">
        <v>1.1111999999999999E-3</v>
      </c>
      <c r="AG302">
        <v>3.354E-2</v>
      </c>
      <c r="AH302">
        <v>2.4738E-3</v>
      </c>
      <c r="AI302">
        <v>3.0730000000000002E-3</v>
      </c>
      <c r="AJ302">
        <v>1.2723000000000001E-3</v>
      </c>
      <c r="AK302">
        <v>0</v>
      </c>
      <c r="AL302">
        <v>9.4160000000000001E-4</v>
      </c>
      <c r="AM302">
        <v>1.1979E-4</v>
      </c>
      <c r="AN302">
        <v>1.948E-5</v>
      </c>
      <c r="AO302">
        <v>5.8E-4</v>
      </c>
      <c r="AP302">
        <v>-0.41993502999999999</v>
      </c>
      <c r="AQ302">
        <v>-5.0061416999999997E-2</v>
      </c>
      <c r="AR302">
        <v>0.20056282</v>
      </c>
      <c r="AS302">
        <v>-0.40135794000000002</v>
      </c>
      <c r="AT302">
        <v>-9.9739460000000002E-2</v>
      </c>
      <c r="AU302">
        <v>3.0660975E-2</v>
      </c>
      <c r="AV302">
        <v>-0.1</v>
      </c>
      <c r="AW302">
        <v>-0.70040009000000003</v>
      </c>
      <c r="AX302">
        <v>-4.7766089999999997E-2</v>
      </c>
      <c r="AY302">
        <v>0.37649263999999999</v>
      </c>
      <c r="AZ302">
        <v>8.2242689999999993E-2</v>
      </c>
      <c r="BA302">
        <v>-0.20242699</v>
      </c>
      <c r="BB302">
        <v>0.10029314</v>
      </c>
    </row>
    <row r="303" spans="1:54" x14ac:dyDescent="0.45">
      <c r="A303">
        <v>2007</v>
      </c>
      <c r="B303">
        <v>1.9369348</v>
      </c>
      <c r="C303">
        <v>0</v>
      </c>
      <c r="D303">
        <v>3.2265624999999999E-2</v>
      </c>
      <c r="E303">
        <v>1.9046692000000001</v>
      </c>
      <c r="F303">
        <v>2.7147204</v>
      </c>
      <c r="G303">
        <v>2.3951904000000002</v>
      </c>
      <c r="H303">
        <v>2.3715932999999998</v>
      </c>
      <c r="I303">
        <v>1.7308596999999999</v>
      </c>
      <c r="J303">
        <v>0.48173253999999999</v>
      </c>
      <c r="K303">
        <v>0.159001</v>
      </c>
      <c r="L303">
        <v>2.3597136000000001E-2</v>
      </c>
      <c r="M303">
        <v>0.31952996</v>
      </c>
      <c r="N303">
        <v>4.6154228000000004E-3</v>
      </c>
      <c r="O303">
        <v>9.3368647000000005E-4</v>
      </c>
      <c r="P303">
        <v>2.3574566999999999E-5</v>
      </c>
      <c r="Q303">
        <v>3.9104318000000001E-3</v>
      </c>
      <c r="R303">
        <v>4.0035278000000001E-4</v>
      </c>
      <c r="S303">
        <v>9.7155906999999995E-5</v>
      </c>
      <c r="T303">
        <v>1.0682720000000001E-3</v>
      </c>
      <c r="U303">
        <v>6.9064E-3</v>
      </c>
      <c r="V303">
        <v>9.0906028000000002E-4</v>
      </c>
      <c r="W303">
        <v>2.0680920999999999E-4</v>
      </c>
      <c r="X303">
        <v>1.3149699999999999E-3</v>
      </c>
      <c r="Y303">
        <v>3.2109999999999999E-3</v>
      </c>
      <c r="Z303">
        <v>6.1987500000000001E-2</v>
      </c>
      <c r="AA303">
        <v>0.17110400000000001</v>
      </c>
      <c r="AB303">
        <v>2.3278500000000001E-2</v>
      </c>
      <c r="AC303">
        <v>5.1955999999999999E-3</v>
      </c>
      <c r="AD303">
        <v>1.6345800000000001E-3</v>
      </c>
      <c r="AE303">
        <v>1.1998999999999999E-2</v>
      </c>
      <c r="AF303">
        <v>9.366E-4</v>
      </c>
      <c r="AG303">
        <v>3.4779999999999998E-2</v>
      </c>
      <c r="AH303">
        <v>2.5508000000000002E-3</v>
      </c>
      <c r="AI303">
        <v>3.1250000000000002E-3</v>
      </c>
      <c r="AJ303">
        <v>1.27275E-3</v>
      </c>
      <c r="AK303">
        <v>0</v>
      </c>
      <c r="AL303">
        <v>9.5151999999999997E-4</v>
      </c>
      <c r="AM303">
        <v>1.1616E-4</v>
      </c>
      <c r="AN303">
        <v>1.7944999999999998E-5</v>
      </c>
      <c r="AO303">
        <v>5.8E-4</v>
      </c>
      <c r="AP303">
        <v>-0.41966831999999998</v>
      </c>
      <c r="AQ303">
        <v>-5.0008219999999999E-2</v>
      </c>
      <c r="AR303">
        <v>0.2000615</v>
      </c>
      <c r="AS303">
        <v>-0.40072485000000002</v>
      </c>
      <c r="AT303">
        <v>-9.9304902E-2</v>
      </c>
      <c r="AU303">
        <v>3.0308149999999999E-2</v>
      </c>
      <c r="AV303">
        <v>-0.1</v>
      </c>
      <c r="AW303">
        <v>-0.69946048999999999</v>
      </c>
      <c r="AX303">
        <v>-4.6108334000000001E-2</v>
      </c>
      <c r="AY303">
        <v>0.37663271999999998</v>
      </c>
      <c r="AZ303">
        <v>8.2427889000000004E-2</v>
      </c>
      <c r="BA303">
        <v>-0.2039338</v>
      </c>
      <c r="BB303">
        <v>0.10005915999999999</v>
      </c>
    </row>
    <row r="304" spans="1:54" x14ac:dyDescent="0.45">
      <c r="A304">
        <v>2008</v>
      </c>
      <c r="B304">
        <v>1.9639063000000001</v>
      </c>
      <c r="C304">
        <v>0</v>
      </c>
      <c r="D304">
        <v>2.5655000000000001E-2</v>
      </c>
      <c r="E304">
        <v>1.9382512999999999</v>
      </c>
      <c r="F304">
        <v>2.7472596</v>
      </c>
      <c r="G304">
        <v>2.4286392000000001</v>
      </c>
      <c r="H304">
        <v>2.4033190000000002</v>
      </c>
      <c r="I304">
        <v>1.7590634000000001</v>
      </c>
      <c r="J304">
        <v>0.48301161999999997</v>
      </c>
      <c r="K304">
        <v>0.16124403000000001</v>
      </c>
      <c r="L304">
        <v>2.5320181000000001E-2</v>
      </c>
      <c r="M304">
        <v>0.31862041000000002</v>
      </c>
      <c r="N304">
        <v>4.7132514E-3</v>
      </c>
      <c r="O304">
        <v>9.6252640999999999E-4</v>
      </c>
      <c r="P304">
        <v>2.7337128999999999E-5</v>
      </c>
      <c r="Q304">
        <v>4.0639196999999998E-3</v>
      </c>
      <c r="R304">
        <v>4.7487362000000002E-4</v>
      </c>
      <c r="S304">
        <v>1.2967405E-4</v>
      </c>
      <c r="T304">
        <v>1.1673897E-3</v>
      </c>
      <c r="U304">
        <v>7.5949297000000001E-3</v>
      </c>
      <c r="V304">
        <v>9.841374999999999E-4</v>
      </c>
      <c r="W304">
        <v>2.5524857000000002E-4</v>
      </c>
      <c r="X304">
        <v>1.5924664E-3</v>
      </c>
      <c r="Y304">
        <v>3.3544266E-3</v>
      </c>
      <c r="Z304">
        <v>6.1150000000000003E-2</v>
      </c>
      <c r="AA304">
        <v>0.17017599999999999</v>
      </c>
      <c r="AB304">
        <v>2.3015999999999998E-2</v>
      </c>
      <c r="AC304">
        <v>5.1785499999999996E-3</v>
      </c>
      <c r="AD304">
        <v>1.6372800000000001E-3</v>
      </c>
      <c r="AE304">
        <v>1.18248E-2</v>
      </c>
      <c r="AF304">
        <v>7.938E-4</v>
      </c>
      <c r="AG304">
        <v>3.61E-2</v>
      </c>
      <c r="AH304">
        <v>2.6334000000000002E-3</v>
      </c>
      <c r="AI304">
        <v>3.173E-3</v>
      </c>
      <c r="AJ304">
        <v>1.2676499999999999E-3</v>
      </c>
      <c r="AK304">
        <v>0</v>
      </c>
      <c r="AL304">
        <v>9.6016000000000005E-4</v>
      </c>
      <c r="AM304">
        <v>1.12365E-4</v>
      </c>
      <c r="AN304">
        <v>1.7405E-5</v>
      </c>
      <c r="AO304">
        <v>5.8E-4</v>
      </c>
      <c r="AP304">
        <v>-0.41935505000000001</v>
      </c>
      <c r="AQ304">
        <v>-4.9955158999999999E-2</v>
      </c>
      <c r="AR304">
        <v>0.19955904999999999</v>
      </c>
      <c r="AS304">
        <v>-0.40005836</v>
      </c>
      <c r="AT304">
        <v>-9.8866163000000007E-2</v>
      </c>
      <c r="AU304">
        <v>2.9965585999999999E-2</v>
      </c>
      <c r="AV304">
        <v>-0.1</v>
      </c>
      <c r="AW304">
        <v>-0.69850540999999999</v>
      </c>
      <c r="AX304">
        <v>-4.4375283000000001E-2</v>
      </c>
      <c r="AY304">
        <v>0.37609983000000002</v>
      </c>
      <c r="AZ304">
        <v>8.2648267999999997E-2</v>
      </c>
      <c r="BA304">
        <v>-0.20534529000000001</v>
      </c>
      <c r="BB304">
        <v>9.9824592000000004E-2</v>
      </c>
    </row>
    <row r="305" spans="1:54" x14ac:dyDescent="0.45">
      <c r="A305">
        <v>2009</v>
      </c>
      <c r="B305">
        <v>2.0462718</v>
      </c>
      <c r="C305">
        <v>0</v>
      </c>
      <c r="D305">
        <v>7.2528750000000003E-2</v>
      </c>
      <c r="E305">
        <v>1.9737431000000001</v>
      </c>
      <c r="F305">
        <v>2.7813625000000002</v>
      </c>
      <c r="G305">
        <v>2.4637191999999999</v>
      </c>
      <c r="H305">
        <v>2.4366610999999998</v>
      </c>
      <c r="I305">
        <v>1.7886708</v>
      </c>
      <c r="J305">
        <v>0.48445982999999998</v>
      </c>
      <c r="K305">
        <v>0.16353049</v>
      </c>
      <c r="L305">
        <v>2.7058085999999999E-2</v>
      </c>
      <c r="M305">
        <v>0.31764324999999999</v>
      </c>
      <c r="N305">
        <v>4.8251224000000004E-3</v>
      </c>
      <c r="O305">
        <v>9.9126208999999999E-4</v>
      </c>
      <c r="P305">
        <v>3.1150657999999998E-5</v>
      </c>
      <c r="Q305">
        <v>4.2127014999999999E-3</v>
      </c>
      <c r="R305">
        <v>5.5150493000000005E-4</v>
      </c>
      <c r="S305">
        <v>1.6610311000000001E-4</v>
      </c>
      <c r="T305">
        <v>1.2505444000000001E-3</v>
      </c>
      <c r="U305">
        <v>8.2619560000000009E-3</v>
      </c>
      <c r="V305">
        <v>1.0433335E-3</v>
      </c>
      <c r="W305">
        <v>3.0934487000000002E-4</v>
      </c>
      <c r="X305">
        <v>1.9205581E-3</v>
      </c>
      <c r="Y305">
        <v>3.4945041999999999E-3</v>
      </c>
      <c r="Z305">
        <v>6.0258056999999997E-2</v>
      </c>
      <c r="AA305">
        <v>0.16913312</v>
      </c>
      <c r="AB305">
        <v>2.2745973999999999E-2</v>
      </c>
      <c r="AC305">
        <v>5.1619422000000002E-3</v>
      </c>
      <c r="AD305">
        <v>1.6389731E-3</v>
      </c>
      <c r="AE305">
        <v>1.1606716E-2</v>
      </c>
      <c r="AF305">
        <v>6.7644145999999996E-4</v>
      </c>
      <c r="AG305">
        <v>3.7446031999999997E-2</v>
      </c>
      <c r="AH305">
        <v>2.7146459000000002E-3</v>
      </c>
      <c r="AI305">
        <v>3.3340266000000001E-3</v>
      </c>
      <c r="AJ305">
        <v>1.2559050999999999E-3</v>
      </c>
      <c r="AK305">
        <v>0</v>
      </c>
      <c r="AL305">
        <v>9.6676765E-4</v>
      </c>
      <c r="AM305">
        <v>1.0858814999999999E-4</v>
      </c>
      <c r="AN305">
        <v>1.5987407000000001E-5</v>
      </c>
      <c r="AO305">
        <v>5.8007755999999995E-4</v>
      </c>
      <c r="AP305">
        <v>-0.41902444999999999</v>
      </c>
      <c r="AQ305">
        <v>-4.9902149E-2</v>
      </c>
      <c r="AR305">
        <v>0.19905569000000001</v>
      </c>
      <c r="AS305">
        <v>-0.39937856999999999</v>
      </c>
      <c r="AT305">
        <v>-9.8425843999999998E-2</v>
      </c>
      <c r="AU305">
        <v>2.9626423999999998E-2</v>
      </c>
      <c r="AV305">
        <v>-0.1</v>
      </c>
      <c r="AW305">
        <v>-0.69754327999999999</v>
      </c>
      <c r="AX305">
        <v>-4.2477354000000002E-2</v>
      </c>
      <c r="AY305">
        <v>0.37559979999999998</v>
      </c>
      <c r="AZ305">
        <v>8.2897796999999995E-2</v>
      </c>
      <c r="BA305">
        <v>-0.20666145</v>
      </c>
      <c r="BB305">
        <v>9.9589537000000006E-2</v>
      </c>
    </row>
    <row r="306" spans="1:54" x14ac:dyDescent="0.45">
      <c r="A306">
        <v>2010</v>
      </c>
      <c r="B306">
        <v>2.1568101</v>
      </c>
      <c r="C306">
        <v>0</v>
      </c>
      <c r="D306">
        <v>0.14625187000000001</v>
      </c>
      <c r="E306">
        <v>2.0105582000000002</v>
      </c>
      <c r="F306">
        <v>2.8153963000000002</v>
      </c>
      <c r="G306">
        <v>2.4987989000000002</v>
      </c>
      <c r="H306">
        <v>2.4699585000000002</v>
      </c>
      <c r="I306">
        <v>1.8181510000000001</v>
      </c>
      <c r="J306">
        <v>0.48594799999999999</v>
      </c>
      <c r="K306">
        <v>0.16585952000000001</v>
      </c>
      <c r="L306">
        <v>2.8840313999999999E-2</v>
      </c>
      <c r="M306">
        <v>0.31659745</v>
      </c>
      <c r="N306">
        <v>4.9510079999999998E-3</v>
      </c>
      <c r="O306">
        <v>1.0198920999999999E-3</v>
      </c>
      <c r="P306">
        <v>3.5012321000000001E-5</v>
      </c>
      <c r="Q306">
        <v>4.3567765000000003E-3</v>
      </c>
      <c r="R306">
        <v>6.2971971999999999E-4</v>
      </c>
      <c r="S306">
        <v>2.0618677000000001E-4</v>
      </c>
      <c r="T306">
        <v>1.3181173E-3</v>
      </c>
      <c r="U306">
        <v>8.9327257999999993E-3</v>
      </c>
      <c r="V306">
        <v>1.0866478999999999E-3</v>
      </c>
      <c r="W306">
        <v>3.6892245999999999E-4</v>
      </c>
      <c r="X306">
        <v>2.2926753000000002E-3</v>
      </c>
      <c r="Y306">
        <v>3.6426297999999999E-3</v>
      </c>
      <c r="Z306">
        <v>5.9324200000000001E-2</v>
      </c>
      <c r="AA306">
        <v>0.167986</v>
      </c>
      <c r="AB306">
        <v>2.2470575999999999E-2</v>
      </c>
      <c r="AC306">
        <v>5.1440992000000001E-3</v>
      </c>
      <c r="AD306">
        <v>1.6399143E-3</v>
      </c>
      <c r="AE306">
        <v>1.1345707999999999E-2</v>
      </c>
      <c r="AF306">
        <v>5.7977592000000005E-4</v>
      </c>
      <c r="AG306">
        <v>3.8808242999999999E-2</v>
      </c>
      <c r="AH306">
        <v>2.7935795999999998E-3</v>
      </c>
      <c r="AI306">
        <v>3.5965811999999998E-3</v>
      </c>
      <c r="AJ306">
        <v>1.2381707E-3</v>
      </c>
      <c r="AK306">
        <v>0</v>
      </c>
      <c r="AL306">
        <v>9.7143526000000003E-4</v>
      </c>
      <c r="AM306">
        <v>1.0466915999999999E-4</v>
      </c>
      <c r="AN306">
        <v>1.4303097E-5</v>
      </c>
      <c r="AO306">
        <v>5.8019107000000002E-4</v>
      </c>
      <c r="AP306">
        <v>-0.41763601</v>
      </c>
      <c r="AQ306">
        <v>-4.9858492999999997E-2</v>
      </c>
      <c r="AR306">
        <v>0.19842378999999999</v>
      </c>
      <c r="AS306">
        <v>-0.39765138999999999</v>
      </c>
      <c r="AT306">
        <v>-9.7942590999999996E-2</v>
      </c>
      <c r="AU306">
        <v>2.9392677999999998E-2</v>
      </c>
      <c r="AV306">
        <v>-0.1</v>
      </c>
      <c r="AW306">
        <v>-0.69626491000000001</v>
      </c>
      <c r="AX306">
        <v>-4.0588243000000003E-2</v>
      </c>
      <c r="AY306">
        <v>0.37510346999999999</v>
      </c>
      <c r="AZ306">
        <v>8.3154220000000001E-2</v>
      </c>
      <c r="BA306">
        <v>-0.20788946999999999</v>
      </c>
      <c r="BB306">
        <v>9.9282811999999998E-2</v>
      </c>
    </row>
    <row r="307" spans="1:54" x14ac:dyDescent="0.45">
      <c r="A307">
        <v>2011</v>
      </c>
      <c r="B307">
        <v>2.2303296000000001</v>
      </c>
      <c r="C307">
        <v>0</v>
      </c>
      <c r="D307">
        <v>0.18119062</v>
      </c>
      <c r="E307">
        <v>2.0491389</v>
      </c>
      <c r="F307">
        <v>2.8487830999999999</v>
      </c>
      <c r="G307">
        <v>2.5332626999999999</v>
      </c>
      <c r="H307">
        <v>2.5026012999999998</v>
      </c>
      <c r="I307">
        <v>1.846895</v>
      </c>
      <c r="J307">
        <v>0.48747501999999998</v>
      </c>
      <c r="K307">
        <v>0.16823136999999999</v>
      </c>
      <c r="L307">
        <v>3.0661338999999999E-2</v>
      </c>
      <c r="M307">
        <v>0.31552038999999998</v>
      </c>
      <c r="N307">
        <v>5.0909077999999998E-3</v>
      </c>
      <c r="O307">
        <v>1.0484163E-3</v>
      </c>
      <c r="P307">
        <v>3.8922101000000001E-5</v>
      </c>
      <c r="Q307">
        <v>4.4961628999999996E-3</v>
      </c>
      <c r="R307">
        <v>7.0922531999999998E-4</v>
      </c>
      <c r="S307">
        <v>2.4970097000000003E-4</v>
      </c>
      <c r="T307">
        <v>1.3706405E-3</v>
      </c>
      <c r="U307">
        <v>9.6069963999999997E-3</v>
      </c>
      <c r="V307">
        <v>1.1143854E-3</v>
      </c>
      <c r="W307">
        <v>4.3382262000000001E-4</v>
      </c>
      <c r="X307">
        <v>2.7033584E-3</v>
      </c>
      <c r="Y307">
        <v>3.7988007E-3</v>
      </c>
      <c r="Z307">
        <v>5.8390404999999999E-2</v>
      </c>
      <c r="AA307">
        <v>0.16679327999999999</v>
      </c>
      <c r="AB307">
        <v>2.2195146999999998E-2</v>
      </c>
      <c r="AC307">
        <v>5.1260600999999996E-3</v>
      </c>
      <c r="AD307">
        <v>1.6403572999999999E-3</v>
      </c>
      <c r="AE307">
        <v>1.1061415999999999E-2</v>
      </c>
      <c r="AF307">
        <v>4.9629850999999997E-4</v>
      </c>
      <c r="AG307">
        <v>4.0226288999999998E-2</v>
      </c>
      <c r="AH307">
        <v>2.8725997999999998E-3</v>
      </c>
      <c r="AI307">
        <v>3.8315268999999999E-3</v>
      </c>
      <c r="AJ307">
        <v>1.2172187E-3</v>
      </c>
      <c r="AK307">
        <v>0</v>
      </c>
      <c r="AL307">
        <v>9.7498753000000002E-4</v>
      </c>
      <c r="AM307">
        <v>1.0076825E-4</v>
      </c>
      <c r="AN307">
        <v>1.3793229E-5</v>
      </c>
      <c r="AO307">
        <v>5.8024366999999996E-4</v>
      </c>
      <c r="AP307">
        <v>-0.41413186000000002</v>
      </c>
      <c r="AQ307">
        <v>-4.9833544E-2</v>
      </c>
      <c r="AR307">
        <v>0.19753481000000001</v>
      </c>
      <c r="AS307">
        <v>-0.39382941999999999</v>
      </c>
      <c r="AT307">
        <v>-9.7373470000000004E-2</v>
      </c>
      <c r="AU307">
        <v>2.9369765999999999E-2</v>
      </c>
      <c r="AV307">
        <v>-0.1</v>
      </c>
      <c r="AW307">
        <v>-0.69435208000000004</v>
      </c>
      <c r="AX307">
        <v>-3.8983129999999998E-2</v>
      </c>
      <c r="AY307">
        <v>0.37461659000000003</v>
      </c>
      <c r="AZ307">
        <v>8.3417344000000004E-2</v>
      </c>
      <c r="BA307">
        <v>-0.20904376</v>
      </c>
      <c r="BB307">
        <v>9.8832745999999999E-2</v>
      </c>
    </row>
    <row r="308" spans="1:54" x14ac:dyDescent="0.45">
      <c r="A308">
        <v>2012</v>
      </c>
      <c r="B308">
        <v>2.2792009000000002</v>
      </c>
      <c r="C308">
        <v>0</v>
      </c>
      <c r="D308">
        <v>0.19056186999999999</v>
      </c>
      <c r="E308">
        <v>2.0886390000000001</v>
      </c>
      <c r="F308">
        <v>2.8815499999999998</v>
      </c>
      <c r="G308">
        <v>2.5671472</v>
      </c>
      <c r="H308">
        <v>2.5346848999999998</v>
      </c>
      <c r="I308">
        <v>1.8752016</v>
      </c>
      <c r="J308">
        <v>0.48887787999999999</v>
      </c>
      <c r="K308">
        <v>0.17060541000000001</v>
      </c>
      <c r="L308">
        <v>3.2462253000000003E-2</v>
      </c>
      <c r="M308">
        <v>0.31440283000000002</v>
      </c>
      <c r="N308">
        <v>5.2380329E-3</v>
      </c>
      <c r="O308">
        <v>1.0769178E-3</v>
      </c>
      <c r="P308">
        <v>4.2736055000000003E-5</v>
      </c>
      <c r="Q308">
        <v>4.6262164E-3</v>
      </c>
      <c r="R308">
        <v>8.0623835000000004E-4</v>
      </c>
      <c r="S308">
        <v>2.9385309999999999E-4</v>
      </c>
      <c r="T308">
        <v>1.4154515E-3</v>
      </c>
      <c r="U308">
        <v>1.0263252E-2</v>
      </c>
      <c r="V308">
        <v>1.1347010999999999E-3</v>
      </c>
      <c r="W308">
        <v>4.9709777000000001E-4</v>
      </c>
      <c r="X308">
        <v>3.1070691000000001E-3</v>
      </c>
      <c r="Y308">
        <v>3.9606872000000001E-3</v>
      </c>
      <c r="Z308">
        <v>5.7457736000000002E-2</v>
      </c>
      <c r="AA308">
        <v>0.16555552000000001</v>
      </c>
      <c r="AB308">
        <v>2.1919391E-2</v>
      </c>
      <c r="AC308">
        <v>5.1079144E-3</v>
      </c>
      <c r="AD308">
        <v>1.6404290000000001E-3</v>
      </c>
      <c r="AE308">
        <v>1.0755371999999999E-2</v>
      </c>
      <c r="AF308">
        <v>4.2365334999999997E-4</v>
      </c>
      <c r="AG308">
        <v>4.1692867000000002E-2</v>
      </c>
      <c r="AH308">
        <v>2.9503195E-3</v>
      </c>
      <c r="AI308">
        <v>4.0378484000000003E-3</v>
      </c>
      <c r="AJ308">
        <v>1.1935699999999999E-3</v>
      </c>
      <c r="AK308">
        <v>0</v>
      </c>
      <c r="AL308">
        <v>9.7744678999999997E-4</v>
      </c>
      <c r="AM308">
        <v>9.6905768000000002E-5</v>
      </c>
      <c r="AN308">
        <v>1.3591431999999999E-5</v>
      </c>
      <c r="AO308">
        <v>5.8026804000000005E-4</v>
      </c>
      <c r="AP308">
        <v>-0.40956985000000001</v>
      </c>
      <c r="AQ308">
        <v>-4.9817948000000001E-2</v>
      </c>
      <c r="AR308">
        <v>0.19651729000000001</v>
      </c>
      <c r="AS308">
        <v>-0.38896005</v>
      </c>
      <c r="AT308">
        <v>-9.6761415000000003E-2</v>
      </c>
      <c r="AU308">
        <v>2.9452269999999999E-2</v>
      </c>
      <c r="AV308">
        <v>-0.1</v>
      </c>
      <c r="AW308">
        <v>-0.69211500000000004</v>
      </c>
      <c r="AX308">
        <v>-3.7065346999999998E-2</v>
      </c>
      <c r="AY308">
        <v>0.37400065999999998</v>
      </c>
      <c r="AZ308">
        <v>8.3659084999999994E-2</v>
      </c>
      <c r="BA308">
        <v>-0.21013151999999999</v>
      </c>
      <c r="BB308">
        <v>9.8311009000000005E-2</v>
      </c>
    </row>
    <row r="309" spans="1:54" x14ac:dyDescent="0.45">
      <c r="A309">
        <v>2013</v>
      </c>
      <c r="B309">
        <v>2.3014953</v>
      </c>
      <c r="C309">
        <v>0</v>
      </c>
      <c r="D309">
        <v>0.17415125000000001</v>
      </c>
      <c r="E309">
        <v>2.1273441000000002</v>
      </c>
      <c r="F309">
        <v>2.9135111999999999</v>
      </c>
      <c r="G309">
        <v>2.6002611</v>
      </c>
      <c r="H309">
        <v>2.5660729</v>
      </c>
      <c r="I309">
        <v>1.9031294999999999</v>
      </c>
      <c r="J309">
        <v>0.49000328999999998</v>
      </c>
      <c r="K309">
        <v>0.17294010000000001</v>
      </c>
      <c r="L309">
        <v>3.4188205999999999E-2</v>
      </c>
      <c r="M309">
        <v>0.31325014000000001</v>
      </c>
      <c r="N309">
        <v>5.3855947999999999E-3</v>
      </c>
      <c r="O309">
        <v>1.1054793E-3</v>
      </c>
      <c r="P309">
        <v>4.6310285000000002E-5</v>
      </c>
      <c r="Q309">
        <v>4.7423079000000002E-3</v>
      </c>
      <c r="R309">
        <v>9.3397233000000002E-4</v>
      </c>
      <c r="S309">
        <v>3.3602205000000002E-4</v>
      </c>
      <c r="T309">
        <v>1.4596332E-3</v>
      </c>
      <c r="U309">
        <v>1.0881418E-2</v>
      </c>
      <c r="V309">
        <v>1.155592E-3</v>
      </c>
      <c r="W309">
        <v>5.5200137000000003E-4</v>
      </c>
      <c r="X309">
        <v>3.4639147E-3</v>
      </c>
      <c r="Y309">
        <v>4.1259599999999997E-3</v>
      </c>
      <c r="Z309">
        <v>5.6527911E-2</v>
      </c>
      <c r="AA309">
        <v>0.16427897999999999</v>
      </c>
      <c r="AB309">
        <v>2.1644864999999999E-2</v>
      </c>
      <c r="AC309">
        <v>5.0897090000000004E-3</v>
      </c>
      <c r="AD309">
        <v>1.6402223000000001E-3</v>
      </c>
      <c r="AE309">
        <v>1.0428896E-2</v>
      </c>
      <c r="AF309">
        <v>3.6426488E-4</v>
      </c>
      <c r="AG309">
        <v>4.3201521999999999E-2</v>
      </c>
      <c r="AH309">
        <v>3.0255447E-3</v>
      </c>
      <c r="AI309">
        <v>4.2147746999999999E-3</v>
      </c>
      <c r="AJ309">
        <v>1.1676904E-3</v>
      </c>
      <c r="AK309">
        <v>0</v>
      </c>
      <c r="AL309">
        <v>9.7889294999999998E-4</v>
      </c>
      <c r="AM309">
        <v>9.3100179000000003E-5</v>
      </c>
      <c r="AN309">
        <v>1.3487000999999999E-5</v>
      </c>
      <c r="AO309">
        <v>5.8027933000000004E-4</v>
      </c>
      <c r="AP309">
        <v>-0.40500785</v>
      </c>
      <c r="AQ309">
        <v>-4.9802353000000001E-2</v>
      </c>
      <c r="AR309">
        <v>0.19549976999999999</v>
      </c>
      <c r="AS309">
        <v>-0.38409068000000002</v>
      </c>
      <c r="AT309">
        <v>-9.6149360000000003E-2</v>
      </c>
      <c r="AU309">
        <v>2.9534774E-2</v>
      </c>
      <c r="AV309">
        <v>-0.1</v>
      </c>
      <c r="AW309">
        <v>-0.68986723000000005</v>
      </c>
      <c r="AX309">
        <v>-3.4998552000000002E-2</v>
      </c>
      <c r="AY309">
        <v>0.37321690000000002</v>
      </c>
      <c r="AZ309">
        <v>8.3853019000000001E-2</v>
      </c>
      <c r="BA309">
        <v>-0.21115274000000001</v>
      </c>
      <c r="BB309">
        <v>9.7789272999999996E-2</v>
      </c>
    </row>
    <row r="310" spans="1:54" x14ac:dyDescent="0.45">
      <c r="A310">
        <v>2014</v>
      </c>
      <c r="B310">
        <v>2.2952530000000002</v>
      </c>
      <c r="C310">
        <v>0</v>
      </c>
      <c r="D310">
        <v>0.13018687000000001</v>
      </c>
      <c r="E310">
        <v>2.1650662000000001</v>
      </c>
      <c r="F310">
        <v>2.9448135</v>
      </c>
      <c r="G310">
        <v>2.6327514999999999</v>
      </c>
      <c r="H310">
        <v>2.5969088999999999</v>
      </c>
      <c r="I310">
        <v>1.9307873</v>
      </c>
      <c r="J310">
        <v>0.49088641</v>
      </c>
      <c r="K310">
        <v>0.17523521</v>
      </c>
      <c r="L310">
        <v>3.5842620999999998E-2</v>
      </c>
      <c r="M310">
        <v>0.31206194999999998</v>
      </c>
      <c r="N310">
        <v>5.5335933000000004E-3</v>
      </c>
      <c r="O310">
        <v>1.1341009E-3</v>
      </c>
      <c r="P310">
        <v>4.9644866000000003E-5</v>
      </c>
      <c r="Q310">
        <v>4.8444906000000001E-3</v>
      </c>
      <c r="R310">
        <v>1.0867818E-3</v>
      </c>
      <c r="S310">
        <v>3.7633399000000002E-4</v>
      </c>
      <c r="T310">
        <v>1.5032118E-3</v>
      </c>
      <c r="U310">
        <v>1.1464232E-2</v>
      </c>
      <c r="V310">
        <v>1.1770486E-3</v>
      </c>
      <c r="W310">
        <v>5.9877862999999998E-4</v>
      </c>
      <c r="X310">
        <v>3.7797868000000001E-3</v>
      </c>
      <c r="Y310">
        <v>4.294618E-3</v>
      </c>
      <c r="Z310">
        <v>5.5602586000000002E-2</v>
      </c>
      <c r="AA310">
        <v>0.16296952000000001</v>
      </c>
      <c r="AB310">
        <v>2.1372452E-2</v>
      </c>
      <c r="AC310">
        <v>5.071486E-3</v>
      </c>
      <c r="AD310">
        <v>1.6398059999999999E-3</v>
      </c>
      <c r="AE310">
        <v>1.0083248E-2</v>
      </c>
      <c r="AF310">
        <v>3.1571236999999999E-4</v>
      </c>
      <c r="AG310">
        <v>4.4745801000000002E-2</v>
      </c>
      <c r="AH310">
        <v>3.0971788000000002E-3</v>
      </c>
      <c r="AI310">
        <v>4.3616994000000003E-3</v>
      </c>
      <c r="AJ310">
        <v>1.1399915000000001E-3</v>
      </c>
      <c r="AK310">
        <v>0</v>
      </c>
      <c r="AL310">
        <v>9.7939918000000009E-4</v>
      </c>
      <c r="AM310">
        <v>8.9365243E-5</v>
      </c>
      <c r="AN310">
        <v>1.3424282E-5</v>
      </c>
      <c r="AO310">
        <v>5.8028455999999996E-4</v>
      </c>
      <c r="AP310">
        <v>-0.40044584</v>
      </c>
      <c r="AQ310">
        <v>-4.9786757000000001E-2</v>
      </c>
      <c r="AR310">
        <v>0.19448225</v>
      </c>
      <c r="AS310">
        <v>-0.37922130999999998</v>
      </c>
      <c r="AT310">
        <v>-9.5537305000000003E-2</v>
      </c>
      <c r="AU310">
        <v>2.9617278E-2</v>
      </c>
      <c r="AV310">
        <v>-0.1</v>
      </c>
      <c r="AW310">
        <v>-0.68760865999999998</v>
      </c>
      <c r="AX310">
        <v>-3.3229634000000001E-2</v>
      </c>
      <c r="AY310">
        <v>0.37237154</v>
      </c>
      <c r="AZ310">
        <v>8.4005205999999999E-2</v>
      </c>
      <c r="BA310">
        <v>-0.21210744000000001</v>
      </c>
      <c r="BB310">
        <v>9.7267537000000001E-2</v>
      </c>
    </row>
    <row r="311" spans="1:54" x14ac:dyDescent="0.45">
      <c r="A311">
        <v>2015</v>
      </c>
      <c r="B311">
        <v>2.2882061</v>
      </c>
      <c r="C311">
        <v>0</v>
      </c>
      <c r="D311">
        <v>8.6078125000000005E-2</v>
      </c>
      <c r="E311">
        <v>2.2021280000000001</v>
      </c>
      <c r="F311">
        <v>2.9755373999999999</v>
      </c>
      <c r="G311">
        <v>2.6646976000000002</v>
      </c>
      <c r="H311">
        <v>2.6272685</v>
      </c>
      <c r="I311">
        <v>1.9582157</v>
      </c>
      <c r="J311">
        <v>0.49156227000000002</v>
      </c>
      <c r="K311">
        <v>0.17749052000000001</v>
      </c>
      <c r="L311">
        <v>3.7429139E-2</v>
      </c>
      <c r="M311">
        <v>0.31083975000000003</v>
      </c>
      <c r="N311">
        <v>5.6820285000000002E-3</v>
      </c>
      <c r="O311">
        <v>1.1627825E-3</v>
      </c>
      <c r="P311">
        <v>5.2739872999999999E-5</v>
      </c>
      <c r="Q311">
        <v>4.9328187999999997E-3</v>
      </c>
      <c r="R311">
        <v>1.2600933E-3</v>
      </c>
      <c r="S311">
        <v>4.1490888000000003E-4</v>
      </c>
      <c r="T311">
        <v>1.5462156999999999E-3</v>
      </c>
      <c r="U311">
        <v>1.2014288999999999E-2</v>
      </c>
      <c r="V311">
        <v>1.1990633999999999E-3</v>
      </c>
      <c r="W311">
        <v>6.3766842000000004E-4</v>
      </c>
      <c r="X311">
        <v>4.0598700999999997E-3</v>
      </c>
      <c r="Y311">
        <v>4.4666602999999996E-3</v>
      </c>
      <c r="Z311">
        <v>5.4683555000000002E-2</v>
      </c>
      <c r="AA311">
        <v>0.16163292000000001</v>
      </c>
      <c r="AB311">
        <v>2.1102748000000001E-2</v>
      </c>
      <c r="AC311">
        <v>5.0532800999999999E-3</v>
      </c>
      <c r="AD311">
        <v>1.6392322999999999E-3</v>
      </c>
      <c r="AE311">
        <v>9.7196841000000006E-3</v>
      </c>
      <c r="AF311">
        <v>2.7602091000000003E-4</v>
      </c>
      <c r="AG311">
        <v>4.6320453999999997E-2</v>
      </c>
      <c r="AH311">
        <v>3.1643210999999999E-3</v>
      </c>
      <c r="AI311">
        <v>4.4782455999999998E-3</v>
      </c>
      <c r="AJ311">
        <v>1.1108470999999999E-3</v>
      </c>
      <c r="AK311">
        <v>0</v>
      </c>
      <c r="AL311">
        <v>9.7904072999999993E-4</v>
      </c>
      <c r="AM311">
        <v>8.5710581999999996E-5</v>
      </c>
      <c r="AN311">
        <v>1.3395969E-5</v>
      </c>
      <c r="AO311">
        <v>5.8028699000000001E-4</v>
      </c>
      <c r="AP311">
        <v>-0.39588383999999999</v>
      </c>
      <c r="AQ311">
        <v>-4.9771162000000001E-2</v>
      </c>
      <c r="AR311">
        <v>0.19346473</v>
      </c>
      <c r="AS311">
        <v>-0.37435193999999999</v>
      </c>
      <c r="AT311">
        <v>-9.4925250000000003E-2</v>
      </c>
      <c r="AU311">
        <v>2.9699782000000001E-2</v>
      </c>
      <c r="AV311">
        <v>-0.1</v>
      </c>
      <c r="AW311">
        <v>-0.68533917</v>
      </c>
      <c r="AX311">
        <v>-3.1531814999999998E-2</v>
      </c>
      <c r="AY311">
        <v>0.37147358000000003</v>
      </c>
      <c r="AZ311">
        <v>8.4121679000000005E-2</v>
      </c>
      <c r="BA311">
        <v>-0.21299560000000001</v>
      </c>
      <c r="BB311">
        <v>9.6745800000000007E-2</v>
      </c>
    </row>
    <row r="312" spans="1:54" x14ac:dyDescent="0.45">
      <c r="A312">
        <v>2016</v>
      </c>
      <c r="B312">
        <v>2.2977981000000001</v>
      </c>
      <c r="C312">
        <v>0</v>
      </c>
      <c r="D312">
        <v>5.9268124999999998E-2</v>
      </c>
      <c r="E312">
        <v>2.2385299000000001</v>
      </c>
      <c r="F312">
        <v>3.0056398999999998</v>
      </c>
      <c r="G312">
        <v>2.696069</v>
      </c>
      <c r="H312">
        <v>2.6571178999999998</v>
      </c>
      <c r="I312">
        <v>1.9853618</v>
      </c>
      <c r="J312">
        <v>0.49205010999999998</v>
      </c>
      <c r="K312">
        <v>0.17970596</v>
      </c>
      <c r="L312">
        <v>3.8951115000000001E-2</v>
      </c>
      <c r="M312">
        <v>0.30957086</v>
      </c>
      <c r="N312">
        <v>5.8309004999999997E-3</v>
      </c>
      <c r="O312">
        <v>1.1915242000000001E-3</v>
      </c>
      <c r="P312">
        <v>5.5595379999999998E-5</v>
      </c>
      <c r="Q312">
        <v>5.0073430999999996E-3</v>
      </c>
      <c r="R312">
        <v>1.4501513999999999E-3</v>
      </c>
      <c r="S312">
        <v>4.5185494E-4</v>
      </c>
      <c r="T312">
        <v>1.5886633E-3</v>
      </c>
      <c r="U312">
        <v>1.2533859E-2</v>
      </c>
      <c r="V312">
        <v>1.2216247E-3</v>
      </c>
      <c r="W312">
        <v>6.6889903000000002E-4</v>
      </c>
      <c r="X312">
        <v>4.3086137E-3</v>
      </c>
      <c r="Y312">
        <v>4.6420856999999996E-3</v>
      </c>
      <c r="Z312">
        <v>5.3771381E-2</v>
      </c>
      <c r="AA312">
        <v>0.16027305999999999</v>
      </c>
      <c r="AB312">
        <v>2.0835930999999999E-2</v>
      </c>
      <c r="AC312">
        <v>5.0350993E-3</v>
      </c>
      <c r="AD312">
        <v>1.6385387E-3</v>
      </c>
      <c r="AE312">
        <v>9.3390416000000004E-3</v>
      </c>
      <c r="AF312">
        <v>2.34756E-4</v>
      </c>
      <c r="AG312">
        <v>4.7920405999999999E-2</v>
      </c>
      <c r="AH312">
        <v>3.2261729000000001E-3</v>
      </c>
      <c r="AI312">
        <v>4.5641717000000004E-3</v>
      </c>
      <c r="AJ312">
        <v>1.0805722E-3</v>
      </c>
      <c r="AK312">
        <v>0</v>
      </c>
      <c r="AL312">
        <v>9.7787767999999993E-4</v>
      </c>
      <c r="AM312">
        <v>8.2143530999999995E-5</v>
      </c>
      <c r="AN312">
        <v>1.1421635E-5</v>
      </c>
      <c r="AO312">
        <v>5.8028810999999998E-4</v>
      </c>
      <c r="AP312">
        <v>-0.39132182999999998</v>
      </c>
      <c r="AQ312">
        <v>-4.9755566000000001E-2</v>
      </c>
      <c r="AR312">
        <v>0.19244721000000001</v>
      </c>
      <c r="AS312">
        <v>-0.36948257000000001</v>
      </c>
      <c r="AT312">
        <v>-9.4313195000000002E-2</v>
      </c>
      <c r="AU312">
        <v>2.9782286000000002E-2</v>
      </c>
      <c r="AV312">
        <v>-0.1</v>
      </c>
      <c r="AW312">
        <v>-0.68305864999999999</v>
      </c>
      <c r="AX312">
        <v>-2.9869990999999999E-2</v>
      </c>
      <c r="AY312">
        <v>0.37052795999999999</v>
      </c>
      <c r="AZ312">
        <v>8.4205749999999996E-2</v>
      </c>
      <c r="BA312">
        <v>-0.21381722</v>
      </c>
      <c r="BB312">
        <v>9.6224063999999998E-2</v>
      </c>
    </row>
    <row r="313" spans="1:54" x14ac:dyDescent="0.45">
      <c r="A313">
        <v>2017</v>
      </c>
      <c r="B313">
        <v>2.3173997000000002</v>
      </c>
      <c r="C313">
        <v>0</v>
      </c>
      <c r="D313">
        <v>4.3176875000000003E-2</v>
      </c>
      <c r="E313">
        <v>2.2742228</v>
      </c>
      <c r="F313">
        <v>3.035056</v>
      </c>
      <c r="G313">
        <v>2.7267922000000002</v>
      </c>
      <c r="H313">
        <v>2.6863806000000001</v>
      </c>
      <c r="I313">
        <v>2.0121411</v>
      </c>
      <c r="J313">
        <v>0.49235770000000001</v>
      </c>
      <c r="K313">
        <v>0.18188181</v>
      </c>
      <c r="L313">
        <v>4.0411597E-2</v>
      </c>
      <c r="M313">
        <v>0.30826377999999999</v>
      </c>
      <c r="N313">
        <v>5.9802090999999998E-3</v>
      </c>
      <c r="O313">
        <v>1.2203259000000001E-3</v>
      </c>
      <c r="P313">
        <v>5.8211463000000002E-5</v>
      </c>
      <c r="Q313">
        <v>5.0681110999999997E-3</v>
      </c>
      <c r="R313">
        <v>1.653858E-3</v>
      </c>
      <c r="S313">
        <v>4.8726927999999999E-4</v>
      </c>
      <c r="T313">
        <v>1.6305644000000001E-3</v>
      </c>
      <c r="U313">
        <v>1.3024921E-2</v>
      </c>
      <c r="V313">
        <v>1.2447179999999999E-3</v>
      </c>
      <c r="W313">
        <v>6.9268883000000005E-4</v>
      </c>
      <c r="X313">
        <v>4.5298268999999997E-3</v>
      </c>
      <c r="Y313">
        <v>4.8208931999999998E-3</v>
      </c>
      <c r="Z313">
        <v>5.2865732999999998E-2</v>
      </c>
      <c r="AA313">
        <v>0.15889232</v>
      </c>
      <c r="AB313">
        <v>2.0571916999999999E-2</v>
      </c>
      <c r="AC313">
        <v>5.0169448E-3</v>
      </c>
      <c r="AD313">
        <v>1.6377554E-3</v>
      </c>
      <c r="AE313">
        <v>8.9575448999999994E-3</v>
      </c>
      <c r="AF313">
        <v>1.9218551000000001E-4</v>
      </c>
      <c r="AG313">
        <v>4.9532248000000001E-2</v>
      </c>
      <c r="AH313">
        <v>3.2825936000000001E-3</v>
      </c>
      <c r="AI313">
        <v>4.6212086000000001E-3</v>
      </c>
      <c r="AJ313">
        <v>1.0494275000000001E-3</v>
      </c>
      <c r="AK313">
        <v>0</v>
      </c>
      <c r="AL313">
        <v>9.7595231000000005E-4</v>
      </c>
      <c r="AM313">
        <v>7.8669824000000003E-5</v>
      </c>
      <c r="AN313">
        <v>8.9869959999999996E-6</v>
      </c>
      <c r="AO313">
        <v>5.8028862999999996E-4</v>
      </c>
      <c r="AP313">
        <v>-0.38675983000000003</v>
      </c>
      <c r="AQ313">
        <v>-4.9739971000000001E-2</v>
      </c>
      <c r="AR313">
        <v>0.19142969000000001</v>
      </c>
      <c r="AS313">
        <v>-0.36461320000000003</v>
      </c>
      <c r="AT313">
        <v>-9.3701140000000002E-2</v>
      </c>
      <c r="AU313">
        <v>2.9864789999999999E-2</v>
      </c>
      <c r="AV313">
        <v>-0.1</v>
      </c>
      <c r="AW313">
        <v>-0.68076696999999997</v>
      </c>
      <c r="AX313">
        <v>-2.8231808000000001E-2</v>
      </c>
      <c r="AY313">
        <v>0.36953669</v>
      </c>
      <c r="AZ313">
        <v>8.4258758000000003E-2</v>
      </c>
      <c r="BA313">
        <v>-0.21457230999999999</v>
      </c>
      <c r="BB313">
        <v>9.5702327000000004E-2</v>
      </c>
    </row>
    <row r="314" spans="1:54" x14ac:dyDescent="0.45">
      <c r="A314">
        <v>2018</v>
      </c>
      <c r="B314">
        <v>2.3414790999999999</v>
      </c>
      <c r="C314">
        <v>0</v>
      </c>
      <c r="D314">
        <v>3.2265624999999999E-2</v>
      </c>
      <c r="E314">
        <v>2.3092134999999998</v>
      </c>
      <c r="F314">
        <v>3.0637892</v>
      </c>
      <c r="G314">
        <v>2.7568565</v>
      </c>
      <c r="H314">
        <v>2.7150428999999998</v>
      </c>
      <c r="I314">
        <v>2.0385295000000001</v>
      </c>
      <c r="J314">
        <v>0.49249489000000002</v>
      </c>
      <c r="K314">
        <v>0.18401851</v>
      </c>
      <c r="L314">
        <v>4.1813606000000003E-2</v>
      </c>
      <c r="M314">
        <v>0.30693271999999999</v>
      </c>
      <c r="N314">
        <v>6.1299542999999996E-3</v>
      </c>
      <c r="O314">
        <v>1.2491875999999999E-3</v>
      </c>
      <c r="P314">
        <v>6.0588195999999999E-5</v>
      </c>
      <c r="Q314">
        <v>5.1151709000000004E-3</v>
      </c>
      <c r="R314">
        <v>1.8686847E-3</v>
      </c>
      <c r="S314">
        <v>5.2124299000000005E-4</v>
      </c>
      <c r="T314">
        <v>1.6719303E-3</v>
      </c>
      <c r="U314">
        <v>1.3489334E-2</v>
      </c>
      <c r="V314">
        <v>1.2683299E-3</v>
      </c>
      <c r="W314">
        <v>7.0924992000000002E-4</v>
      </c>
      <c r="X314">
        <v>4.7268513999999999E-3</v>
      </c>
      <c r="Y314">
        <v>5.0030817999999998E-3</v>
      </c>
      <c r="Z314">
        <v>5.1966556999999997E-2</v>
      </c>
      <c r="AA314">
        <v>0.1574932</v>
      </c>
      <c r="AB314">
        <v>2.0310642E-2</v>
      </c>
      <c r="AC314">
        <v>4.9988111000000002E-3</v>
      </c>
      <c r="AD314">
        <v>1.6369058E-3</v>
      </c>
      <c r="AE314">
        <v>8.5908487000000006E-3</v>
      </c>
      <c r="AF314">
        <v>1.5729941E-4</v>
      </c>
      <c r="AG314">
        <v>5.1136630000000002E-2</v>
      </c>
      <c r="AH314">
        <v>3.3340564999999999E-3</v>
      </c>
      <c r="AI314">
        <v>4.6528378000000002E-3</v>
      </c>
      <c r="AJ314">
        <v>1.0176522E-3</v>
      </c>
      <c r="AK314">
        <v>0</v>
      </c>
      <c r="AL314">
        <v>9.7330938999999996E-4</v>
      </c>
      <c r="AM314">
        <v>7.5295335000000006E-5</v>
      </c>
      <c r="AN314">
        <v>8.3935502000000002E-6</v>
      </c>
      <c r="AO314">
        <v>5.8028886999999998E-4</v>
      </c>
      <c r="AP314">
        <v>-0.38219782000000002</v>
      </c>
      <c r="AQ314">
        <v>-4.9724376000000001E-2</v>
      </c>
      <c r="AR314">
        <v>0.19041217999999999</v>
      </c>
      <c r="AS314">
        <v>-0.35974382999999999</v>
      </c>
      <c r="AT314">
        <v>-9.3089085000000002E-2</v>
      </c>
      <c r="AU314">
        <v>2.9947293999999999E-2</v>
      </c>
      <c r="AV314">
        <v>-0.1</v>
      </c>
      <c r="AW314">
        <v>-0.67846401999999995</v>
      </c>
      <c r="AX314">
        <v>-2.6618258999999998E-2</v>
      </c>
      <c r="AY314">
        <v>0.3685023</v>
      </c>
      <c r="AZ314">
        <v>8.4282402000000006E-2</v>
      </c>
      <c r="BA314">
        <v>-0.21526086999999999</v>
      </c>
      <c r="BB314">
        <v>9.5180590999999995E-2</v>
      </c>
    </row>
    <row r="315" spans="1:54" x14ac:dyDescent="0.45">
      <c r="A315">
        <v>2019</v>
      </c>
      <c r="B315">
        <v>2.3696331000000002</v>
      </c>
      <c r="C315">
        <v>0</v>
      </c>
      <c r="D315">
        <v>2.5655000000000001E-2</v>
      </c>
      <c r="E315">
        <v>2.3439781000000002</v>
      </c>
      <c r="F315">
        <v>3.0918654000000001</v>
      </c>
      <c r="G315">
        <v>2.7862998000000001</v>
      </c>
      <c r="H315">
        <v>2.7431397</v>
      </c>
      <c r="I315">
        <v>2.0645495</v>
      </c>
      <c r="J315">
        <v>0.49247370000000001</v>
      </c>
      <c r="K315">
        <v>0.18611651000000001</v>
      </c>
      <c r="L315">
        <v>4.3160129999999998E-2</v>
      </c>
      <c r="M315">
        <v>0.30556557000000001</v>
      </c>
      <c r="N315">
        <v>6.2801360000000004E-3</v>
      </c>
      <c r="O315">
        <v>1.2781094000000001E-3</v>
      </c>
      <c r="P315">
        <v>6.2725653999999996E-5</v>
      </c>
      <c r="Q315">
        <v>5.1485712999999999E-3</v>
      </c>
      <c r="R315">
        <v>2.0925730999999999E-3</v>
      </c>
      <c r="S315">
        <v>5.5386214E-4</v>
      </c>
      <c r="T315">
        <v>1.7127739E-3</v>
      </c>
      <c r="U315">
        <v>1.3928862E-2</v>
      </c>
      <c r="V315">
        <v>1.2924480999999999E-3</v>
      </c>
      <c r="W315">
        <v>7.1878880999999995E-4</v>
      </c>
      <c r="X315">
        <v>4.9026295999999997E-3</v>
      </c>
      <c r="Y315">
        <v>5.1886503999999996E-3</v>
      </c>
      <c r="Z315">
        <v>5.1074053000000001E-2</v>
      </c>
      <c r="AA315">
        <v>0.15607825</v>
      </c>
      <c r="AB315">
        <v>2.0052071000000001E-2</v>
      </c>
      <c r="AC315">
        <v>4.9806959999999997E-3</v>
      </c>
      <c r="AD315">
        <v>1.6360068E-3</v>
      </c>
      <c r="AE315">
        <v>8.2383696999999995E-3</v>
      </c>
      <c r="AF315">
        <v>1.2870591E-4</v>
      </c>
      <c r="AG315">
        <v>5.2718226999999999E-2</v>
      </c>
      <c r="AH315">
        <v>3.3810006000000001E-3</v>
      </c>
      <c r="AI315">
        <v>4.6622054000000001E-3</v>
      </c>
      <c r="AJ315">
        <v>9.8546482000000011E-4</v>
      </c>
      <c r="AK315">
        <v>0</v>
      </c>
      <c r="AL315">
        <v>9.6999627999999995E-4</v>
      </c>
      <c r="AM315">
        <v>7.2022406E-5</v>
      </c>
      <c r="AN315">
        <v>8.2170325999999999E-6</v>
      </c>
      <c r="AO315">
        <v>5.8028897999999997E-4</v>
      </c>
      <c r="AP315">
        <v>-0.37763582000000001</v>
      </c>
      <c r="AQ315">
        <v>-4.9708780000000001E-2</v>
      </c>
      <c r="AR315">
        <v>0.18939465999999999</v>
      </c>
      <c r="AS315">
        <v>-0.35487446</v>
      </c>
      <c r="AT315">
        <v>-9.2477030000000002E-2</v>
      </c>
      <c r="AU315">
        <v>3.0029798E-2</v>
      </c>
      <c r="AV315">
        <v>-0.1</v>
      </c>
      <c r="AW315">
        <v>-0.67614965999999999</v>
      </c>
      <c r="AX315">
        <v>-2.4584340999999999E-2</v>
      </c>
      <c r="AY315">
        <v>0.36742784000000001</v>
      </c>
      <c r="AZ315">
        <v>8.4278749E-2</v>
      </c>
      <c r="BA315">
        <v>-0.21588289999999999</v>
      </c>
      <c r="BB315">
        <v>9.4658854000000001E-2</v>
      </c>
    </row>
    <row r="316" spans="1:54" x14ac:dyDescent="0.45">
      <c r="A316">
        <v>2020</v>
      </c>
      <c r="B316">
        <v>2.4515608000000002</v>
      </c>
      <c r="C316">
        <v>0</v>
      </c>
      <c r="D316">
        <v>7.2528750000000003E-2</v>
      </c>
      <c r="E316">
        <v>2.379032</v>
      </c>
      <c r="F316">
        <v>3.1193203999999999</v>
      </c>
      <c r="G316">
        <v>2.8151662000000002</v>
      </c>
      <c r="H316">
        <v>2.7707122000000002</v>
      </c>
      <c r="I316">
        <v>2.0902311</v>
      </c>
      <c r="J316">
        <v>0.49230487000000001</v>
      </c>
      <c r="K316">
        <v>0.18817626000000001</v>
      </c>
      <c r="L316">
        <v>4.4454009000000003E-2</v>
      </c>
      <c r="M316">
        <v>0.30415415000000001</v>
      </c>
      <c r="N316">
        <v>6.4307543999999996E-3</v>
      </c>
      <c r="O316">
        <v>1.3070911000000001E-3</v>
      </c>
      <c r="P316">
        <v>6.4623911E-5</v>
      </c>
      <c r="Q316">
        <v>5.1683607999999997E-3</v>
      </c>
      <c r="R316">
        <v>2.3238328999999999E-3</v>
      </c>
      <c r="S316">
        <v>5.8520684000000001E-4</v>
      </c>
      <c r="T316">
        <v>1.7531077000000001E-3</v>
      </c>
      <c r="U316">
        <v>1.4345135E-2</v>
      </c>
      <c r="V316">
        <v>1.3170606000000001E-3</v>
      </c>
      <c r="W316">
        <v>7.2150576E-4</v>
      </c>
      <c r="X316">
        <v>5.0597317999999999E-3</v>
      </c>
      <c r="Y316">
        <v>5.3775979000000003E-3</v>
      </c>
      <c r="Z316">
        <v>5.0188385000000002E-2</v>
      </c>
      <c r="AA316">
        <v>0.15464977999999999</v>
      </c>
      <c r="AB316">
        <v>1.9796164000000002E-2</v>
      </c>
      <c r="AC316">
        <v>4.9626026999999998E-3</v>
      </c>
      <c r="AD316">
        <v>1.6350684000000001E-3</v>
      </c>
      <c r="AE316">
        <v>7.8995469999999998E-3</v>
      </c>
      <c r="AF316">
        <v>1.0531423E-4</v>
      </c>
      <c r="AG316">
        <v>5.4264936999999999E-2</v>
      </c>
      <c r="AH316">
        <v>3.4238223000000001E-3</v>
      </c>
      <c r="AI316">
        <v>4.6521477000000004E-3</v>
      </c>
      <c r="AJ316">
        <v>9.5305540999999995E-4</v>
      </c>
      <c r="AK316">
        <v>0</v>
      </c>
      <c r="AL316">
        <v>9.6605944999999995E-4</v>
      </c>
      <c r="AM316">
        <v>6.8849644000000006E-5</v>
      </c>
      <c r="AN316">
        <v>8.1310037E-6</v>
      </c>
      <c r="AO316">
        <v>5.8028903999999995E-4</v>
      </c>
      <c r="AP316">
        <v>-0.37241204</v>
      </c>
      <c r="AQ316">
        <v>-4.9691572000000003E-2</v>
      </c>
      <c r="AR316">
        <v>0.18848752999999999</v>
      </c>
      <c r="AS316">
        <v>-0.34968747999999999</v>
      </c>
      <c r="AT316">
        <v>-9.1881486999999998E-2</v>
      </c>
      <c r="AU316">
        <v>3.0360966E-2</v>
      </c>
      <c r="AV316">
        <v>-0.1</v>
      </c>
      <c r="AW316">
        <v>-0.67372443000000004</v>
      </c>
      <c r="AX316">
        <v>-2.2491731000000001E-2</v>
      </c>
      <c r="AY316">
        <v>0.36631604000000001</v>
      </c>
      <c r="AZ316">
        <v>8.4249652999999994E-2</v>
      </c>
      <c r="BA316">
        <v>-0.21642056000000001</v>
      </c>
      <c r="BB316">
        <v>9.4194714999999998E-2</v>
      </c>
    </row>
    <row r="317" spans="1:54" x14ac:dyDescent="0.45">
      <c r="A317">
        <v>2021</v>
      </c>
      <c r="B317">
        <v>2.5608360999999999</v>
      </c>
      <c r="C317">
        <v>0</v>
      </c>
      <c r="D317">
        <v>0.14625187000000001</v>
      </c>
      <c r="E317">
        <v>2.4145842000000002</v>
      </c>
      <c r="F317">
        <v>3.1460553</v>
      </c>
      <c r="G317">
        <v>2.8433704999999998</v>
      </c>
      <c r="H317">
        <v>2.7976735000000001</v>
      </c>
      <c r="I317">
        <v>2.1155032</v>
      </c>
      <c r="J317">
        <v>0.49197211000000002</v>
      </c>
      <c r="K317">
        <v>0.19019818999999999</v>
      </c>
      <c r="L317">
        <v>4.5697010000000003E-2</v>
      </c>
      <c r="M317">
        <v>0.30268475</v>
      </c>
      <c r="N317">
        <v>6.5818092000000002E-3</v>
      </c>
      <c r="O317">
        <v>1.3361328999999999E-3</v>
      </c>
      <c r="P317">
        <v>6.6283044000000003E-5</v>
      </c>
      <c r="Q317">
        <v>5.1745801000000003E-3</v>
      </c>
      <c r="R317">
        <v>2.5608864999999998E-3</v>
      </c>
      <c r="S317">
        <v>6.1533683000000001E-4</v>
      </c>
      <c r="T317">
        <v>1.7929189E-3</v>
      </c>
      <c r="U317">
        <v>1.4739258E-2</v>
      </c>
      <c r="V317">
        <v>1.3421454E-3</v>
      </c>
      <c r="W317">
        <v>7.1758689999999997E-4</v>
      </c>
      <c r="X317">
        <v>5.2001492000000003E-3</v>
      </c>
      <c r="Y317">
        <v>5.5699232000000001E-3</v>
      </c>
      <c r="Z317">
        <v>4.9307648000000003E-2</v>
      </c>
      <c r="AA317">
        <v>0.15320698999999999</v>
      </c>
      <c r="AB317">
        <v>1.9542440000000001E-2</v>
      </c>
      <c r="AC317">
        <v>4.9444974999999997E-3</v>
      </c>
      <c r="AD317">
        <v>1.6340955999999999E-3</v>
      </c>
      <c r="AE317">
        <v>7.5732988999999999E-3</v>
      </c>
      <c r="AF317">
        <v>8.6196183999999996E-5</v>
      </c>
      <c r="AG317">
        <v>5.5765580000000002E-2</v>
      </c>
      <c r="AH317">
        <v>3.4627359000000001E-3</v>
      </c>
      <c r="AI317">
        <v>4.6251139E-3</v>
      </c>
      <c r="AJ317">
        <v>9.2055450999999999E-4</v>
      </c>
      <c r="AK317">
        <v>0</v>
      </c>
      <c r="AL317">
        <v>9.6151050999999997E-4</v>
      </c>
      <c r="AM317">
        <v>6.5780443000000002E-5</v>
      </c>
      <c r="AN317">
        <v>8.0168880999999999E-6</v>
      </c>
      <c r="AO317">
        <v>5.8028905999999998E-4</v>
      </c>
      <c r="AP317">
        <v>-0.36586469999999999</v>
      </c>
      <c r="AQ317">
        <v>-4.9671137999999997E-2</v>
      </c>
      <c r="AR317">
        <v>0.18780119000000001</v>
      </c>
      <c r="AS317">
        <v>-0.34386524000000002</v>
      </c>
      <c r="AT317">
        <v>-9.1318968E-2</v>
      </c>
      <c r="AU317">
        <v>3.1189461000000002E-2</v>
      </c>
      <c r="AV317">
        <v>-0.1</v>
      </c>
      <c r="AW317">
        <v>-0.67108747000000002</v>
      </c>
      <c r="AX317">
        <v>-2.0881505000000002E-2</v>
      </c>
      <c r="AY317">
        <v>0.36516273999999999</v>
      </c>
      <c r="AZ317">
        <v>8.4192306999999994E-2</v>
      </c>
      <c r="BA317">
        <v>-0.21683821</v>
      </c>
      <c r="BB317">
        <v>9.3845768999999996E-2</v>
      </c>
    </row>
    <row r="318" spans="1:54" x14ac:dyDescent="0.45">
      <c r="A318">
        <v>2022</v>
      </c>
      <c r="B318">
        <v>2.6318123</v>
      </c>
      <c r="C318">
        <v>0</v>
      </c>
      <c r="D318">
        <v>0.18119062</v>
      </c>
      <c r="E318">
        <v>2.4506217000000001</v>
      </c>
      <c r="F318">
        <v>3.1723493999999999</v>
      </c>
      <c r="G318">
        <v>2.8711999000000001</v>
      </c>
      <c r="H318">
        <v>2.8243204</v>
      </c>
      <c r="I318">
        <v>2.1404489999999998</v>
      </c>
      <c r="J318">
        <v>0.49165170000000002</v>
      </c>
      <c r="K318">
        <v>0.19221965999999999</v>
      </c>
      <c r="L318">
        <v>4.6879494000000001E-2</v>
      </c>
      <c r="M318">
        <v>0.30114951000000001</v>
      </c>
      <c r="N318">
        <v>6.7332961000000002E-3</v>
      </c>
      <c r="O318">
        <v>1.3652302999999999E-3</v>
      </c>
      <c r="P318">
        <v>6.7791655E-5</v>
      </c>
      <c r="Q318">
        <v>5.1736487000000001E-3</v>
      </c>
      <c r="R318">
        <v>2.7847114000000002E-3</v>
      </c>
      <c r="S318">
        <v>6.4437467999999996E-4</v>
      </c>
      <c r="T318">
        <v>1.8320750000000001E-3</v>
      </c>
      <c r="U318">
        <v>1.5111428E-2</v>
      </c>
      <c r="V318">
        <v>1.3674431999999999E-3</v>
      </c>
      <c r="W318">
        <v>7.1012883999999998E-4</v>
      </c>
      <c r="X318">
        <v>5.3252756999999998E-3</v>
      </c>
      <c r="Y318">
        <v>5.7640909999999998E-3</v>
      </c>
      <c r="Z318">
        <v>4.8430807999999999E-2</v>
      </c>
      <c r="AA318">
        <v>0.15175004</v>
      </c>
      <c r="AB318">
        <v>1.9290588000000001E-2</v>
      </c>
      <c r="AC318">
        <v>4.9263589999999999E-3</v>
      </c>
      <c r="AD318">
        <v>1.6330972000000001E-3</v>
      </c>
      <c r="AE318">
        <v>7.25883E-3</v>
      </c>
      <c r="AF318">
        <v>7.0567773000000005E-5</v>
      </c>
      <c r="AG318">
        <v>5.7212406E-2</v>
      </c>
      <c r="AH318">
        <v>3.4980224000000001E-3</v>
      </c>
      <c r="AI318">
        <v>4.5833580999999997E-3</v>
      </c>
      <c r="AJ318">
        <v>8.8809364999999996E-4</v>
      </c>
      <c r="AK318">
        <v>0</v>
      </c>
      <c r="AL318">
        <v>9.5636541000000002E-4</v>
      </c>
      <c r="AM318">
        <v>6.2815550999999995E-5</v>
      </c>
      <c r="AN318">
        <v>7.8662657000000001E-6</v>
      </c>
      <c r="AO318">
        <v>5.8028907000000005E-4</v>
      </c>
      <c r="AP318">
        <v>-0.35865557999999997</v>
      </c>
      <c r="AQ318">
        <v>-4.9649091999999999E-2</v>
      </c>
      <c r="AR318">
        <v>0.18722523999999999</v>
      </c>
      <c r="AS318">
        <v>-0.33772539000000001</v>
      </c>
      <c r="AT318">
        <v>-9.0772960999999999E-2</v>
      </c>
      <c r="AU318">
        <v>3.2266619000000003E-2</v>
      </c>
      <c r="AV318">
        <v>-0.1</v>
      </c>
      <c r="AW318">
        <v>-0.66833609999999999</v>
      </c>
      <c r="AX318">
        <v>-1.9428330000000001E-2</v>
      </c>
      <c r="AY318">
        <v>0.36411883</v>
      </c>
      <c r="AZ318">
        <v>8.4137088999999998E-2</v>
      </c>
      <c r="BA318">
        <v>-0.21711800000000001</v>
      </c>
      <c r="BB318">
        <v>9.3554420999999999E-2</v>
      </c>
    </row>
    <row r="319" spans="1:54" x14ac:dyDescent="0.45">
      <c r="A319">
        <v>2023</v>
      </c>
      <c r="B319">
        <v>2.6775433999999998</v>
      </c>
      <c r="C319">
        <v>0</v>
      </c>
      <c r="D319">
        <v>0.19056186999999999</v>
      </c>
      <c r="E319">
        <v>2.4869815000000002</v>
      </c>
      <c r="F319">
        <v>3.1986998</v>
      </c>
      <c r="G319">
        <v>2.8991460999999998</v>
      </c>
      <c r="H319">
        <v>2.8511497000000001</v>
      </c>
      <c r="I319">
        <v>2.1653310000000001</v>
      </c>
      <c r="J319">
        <v>0.4915408</v>
      </c>
      <c r="K319">
        <v>0.19427789000000001</v>
      </c>
      <c r="L319">
        <v>4.7996457999999999E-2</v>
      </c>
      <c r="M319">
        <v>0.29955364000000001</v>
      </c>
      <c r="N319">
        <v>6.8852111000000001E-3</v>
      </c>
      <c r="O319">
        <v>1.3943789E-3</v>
      </c>
      <c r="P319">
        <v>6.9238323E-5</v>
      </c>
      <c r="Q319">
        <v>5.1719744999999999E-3</v>
      </c>
      <c r="R319">
        <v>2.9800871999999998E-3</v>
      </c>
      <c r="S319">
        <v>6.7245863999999995E-4</v>
      </c>
      <c r="T319">
        <v>1.8704857000000001E-3</v>
      </c>
      <c r="U319">
        <v>1.5462458E-2</v>
      </c>
      <c r="V319">
        <v>1.3927154E-3</v>
      </c>
      <c r="W319">
        <v>7.0215187999999999E-4</v>
      </c>
      <c r="X319">
        <v>5.4367321999999997E-3</v>
      </c>
      <c r="Y319">
        <v>5.9585660000000002E-3</v>
      </c>
      <c r="Z319">
        <v>4.7559631999999998E-2</v>
      </c>
      <c r="AA319">
        <v>0.15028284</v>
      </c>
      <c r="AB319">
        <v>1.9040896000000002E-2</v>
      </c>
      <c r="AC319">
        <v>4.9082077999999998E-3</v>
      </c>
      <c r="AD319">
        <v>1.6320813E-3</v>
      </c>
      <c r="AE319">
        <v>6.9561192999999999E-3</v>
      </c>
      <c r="AF319">
        <v>5.7771079000000002E-5</v>
      </c>
      <c r="AG319">
        <v>5.8602388999999998E-2</v>
      </c>
      <c r="AH319">
        <v>3.5301538000000001E-3</v>
      </c>
      <c r="AI319">
        <v>4.5290534E-3</v>
      </c>
      <c r="AJ319">
        <v>8.5583019999999998E-4</v>
      </c>
      <c r="AK319">
        <v>0</v>
      </c>
      <c r="AL319">
        <v>9.5068379999999997E-4</v>
      </c>
      <c r="AM319">
        <v>5.9951882999999998E-5</v>
      </c>
      <c r="AN319">
        <v>7.7380598000000004E-6</v>
      </c>
      <c r="AO319">
        <v>5.8028908000000001E-4</v>
      </c>
      <c r="AP319">
        <v>-0.35144647000000001</v>
      </c>
      <c r="AQ319">
        <v>-4.9627045000000002E-2</v>
      </c>
      <c r="AR319">
        <v>0.18664929</v>
      </c>
      <c r="AS319">
        <v>-0.33158554000000001</v>
      </c>
      <c r="AT319">
        <v>-9.0226953999999998E-2</v>
      </c>
      <c r="AU319">
        <v>3.3343777999999998E-2</v>
      </c>
      <c r="AV319">
        <v>-0.1</v>
      </c>
      <c r="AW319">
        <v>-0.66556899000000003</v>
      </c>
      <c r="AX319">
        <v>-1.8058101999999999E-2</v>
      </c>
      <c r="AY319">
        <v>0.36323420000000001</v>
      </c>
      <c r="AZ319">
        <v>8.4117977999999996E-2</v>
      </c>
      <c r="BA319">
        <v>-0.21725994000000001</v>
      </c>
      <c r="BB319">
        <v>9.3263072000000002E-2</v>
      </c>
    </row>
    <row r="320" spans="1:54" x14ac:dyDescent="0.45">
      <c r="A320">
        <v>2024</v>
      </c>
      <c r="B320">
        <v>2.6978631000000002</v>
      </c>
      <c r="C320">
        <v>0</v>
      </c>
      <c r="D320">
        <v>0.17415125000000001</v>
      </c>
      <c r="E320">
        <v>2.5237118999999999</v>
      </c>
      <c r="F320">
        <v>3.2252331999999999</v>
      </c>
      <c r="G320">
        <v>2.9273310000000001</v>
      </c>
      <c r="H320">
        <v>2.8782738999999999</v>
      </c>
      <c r="I320">
        <v>2.1902651</v>
      </c>
      <c r="J320">
        <v>0.49163569000000001</v>
      </c>
      <c r="K320">
        <v>0.19637305999999999</v>
      </c>
      <c r="L320">
        <v>4.9057129999999997E-2</v>
      </c>
      <c r="M320">
        <v>0.29790217000000002</v>
      </c>
      <c r="N320">
        <v>7.0375541999999998E-3</v>
      </c>
      <c r="O320">
        <v>1.4235787E-3</v>
      </c>
      <c r="P320">
        <v>7.0623066999999994E-5</v>
      </c>
      <c r="Q320">
        <v>5.1695659E-3</v>
      </c>
      <c r="R320">
        <v>3.1524257000000002E-3</v>
      </c>
      <c r="S320">
        <v>6.9965893999999996E-4</v>
      </c>
      <c r="T320">
        <v>1.9081952E-3</v>
      </c>
      <c r="U320">
        <v>1.5794124999999999E-2</v>
      </c>
      <c r="V320">
        <v>1.4179704000000001E-3</v>
      </c>
      <c r="W320">
        <v>6.9367717000000005E-4</v>
      </c>
      <c r="X320">
        <v>5.5364068999999997E-3</v>
      </c>
      <c r="Y320">
        <v>6.1533482000000004E-3</v>
      </c>
      <c r="Z320">
        <v>4.6695520999999997E-2</v>
      </c>
      <c r="AA320">
        <v>0.14880869999999999</v>
      </c>
      <c r="AB320">
        <v>1.8793579000000001E-2</v>
      </c>
      <c r="AC320">
        <v>4.8900603000000004E-3</v>
      </c>
      <c r="AD320">
        <v>1.6310487E-3</v>
      </c>
      <c r="AE320">
        <v>6.6650377999999998E-3</v>
      </c>
      <c r="AF320">
        <v>4.7295939999999998E-5</v>
      </c>
      <c r="AG320">
        <v>5.9933710000000001E-2</v>
      </c>
      <c r="AH320">
        <v>3.5595335999999999E-3</v>
      </c>
      <c r="AI320">
        <v>4.4641439999999998E-3</v>
      </c>
      <c r="AJ320">
        <v>8.2389557000000005E-4</v>
      </c>
      <c r="AK320">
        <v>0</v>
      </c>
      <c r="AL320">
        <v>9.4452068000000001E-4</v>
      </c>
      <c r="AM320">
        <v>5.7193225000000002E-5</v>
      </c>
      <c r="AN320">
        <v>7.6394926999999996E-6</v>
      </c>
      <c r="AO320">
        <v>5.8028908000000001E-4</v>
      </c>
      <c r="AP320">
        <v>-0.34423735</v>
      </c>
      <c r="AQ320">
        <v>-4.9604997999999997E-2</v>
      </c>
      <c r="AR320">
        <v>0.18607335</v>
      </c>
      <c r="AS320">
        <v>-0.32544569000000001</v>
      </c>
      <c r="AT320">
        <v>-8.9680946999999997E-2</v>
      </c>
      <c r="AU320">
        <v>3.4420935999999999E-2</v>
      </c>
      <c r="AV320">
        <v>-0.1</v>
      </c>
      <c r="AW320">
        <v>-0.66278592999999997</v>
      </c>
      <c r="AX320">
        <v>-1.6741692999999998E-2</v>
      </c>
      <c r="AY320">
        <v>0.36240166000000001</v>
      </c>
      <c r="AZ320">
        <v>8.4134331000000007E-2</v>
      </c>
      <c r="BA320">
        <v>-0.21726403999999999</v>
      </c>
      <c r="BB320">
        <v>9.2971724000000006E-2</v>
      </c>
    </row>
    <row r="321" spans="1:54" x14ac:dyDescent="0.45">
      <c r="A321">
        <v>2025</v>
      </c>
      <c r="B321">
        <v>2.6910352999999998</v>
      </c>
      <c r="C321">
        <v>0</v>
      </c>
      <c r="D321">
        <v>0.13018687000000001</v>
      </c>
      <c r="E321">
        <v>2.5608483999999998</v>
      </c>
      <c r="F321">
        <v>3.2519819999999999</v>
      </c>
      <c r="G321">
        <v>2.9557815000000001</v>
      </c>
      <c r="H321">
        <v>2.9057121000000001</v>
      </c>
      <c r="I321">
        <v>2.2152748</v>
      </c>
      <c r="J321">
        <v>0.49193197</v>
      </c>
      <c r="K321">
        <v>0.19850533000000001</v>
      </c>
      <c r="L321">
        <v>5.0069405999999997E-2</v>
      </c>
      <c r="M321">
        <v>0.29620054000000001</v>
      </c>
      <c r="N321">
        <v>7.1903254999999998E-3</v>
      </c>
      <c r="O321">
        <v>1.4528297999999999E-3</v>
      </c>
      <c r="P321">
        <v>7.1945905000000006E-5</v>
      </c>
      <c r="Q321">
        <v>5.1664312E-3</v>
      </c>
      <c r="R321">
        <v>3.3061617E-3</v>
      </c>
      <c r="S321">
        <v>7.2604245999999999E-4</v>
      </c>
      <c r="T321">
        <v>1.9452464E-3</v>
      </c>
      <c r="U321">
        <v>1.6108088E-2</v>
      </c>
      <c r="V321">
        <v>1.4432166E-3</v>
      </c>
      <c r="W321">
        <v>6.8472468000000005E-4</v>
      </c>
      <c r="X321">
        <v>5.6259563000000002E-3</v>
      </c>
      <c r="Y321">
        <v>6.3484374999999999E-3</v>
      </c>
      <c r="Z321">
        <v>4.5839703000000002E-2</v>
      </c>
      <c r="AA321">
        <v>0.14733061</v>
      </c>
      <c r="AB321">
        <v>1.8548827E-2</v>
      </c>
      <c r="AC321">
        <v>4.8719317999999998E-3</v>
      </c>
      <c r="AD321">
        <v>1.6300037999999999E-3</v>
      </c>
      <c r="AE321">
        <v>6.3854050000000002E-3</v>
      </c>
      <c r="AF321">
        <v>3.8711239999999999E-5</v>
      </c>
      <c r="AG321">
        <v>6.1205734999999997E-2</v>
      </c>
      <c r="AH321">
        <v>3.5865247E-3</v>
      </c>
      <c r="AI321">
        <v>4.3903633000000001E-3</v>
      </c>
      <c r="AJ321">
        <v>7.9240493999999996E-4</v>
      </c>
      <c r="AK321">
        <v>0</v>
      </c>
      <c r="AL321">
        <v>9.3792273999999997E-4</v>
      </c>
      <c r="AM321">
        <v>5.4539276999999998E-5</v>
      </c>
      <c r="AN321">
        <v>7.5704509E-6</v>
      </c>
      <c r="AO321">
        <v>5.8028908000000001E-4</v>
      </c>
      <c r="AP321">
        <v>-0.33702822999999998</v>
      </c>
      <c r="AQ321">
        <v>-4.9582952E-2</v>
      </c>
      <c r="AR321">
        <v>0.18549740000000001</v>
      </c>
      <c r="AS321">
        <v>-0.31930583000000001</v>
      </c>
      <c r="AT321">
        <v>-8.9134939999999996E-2</v>
      </c>
      <c r="AU321">
        <v>3.5498095E-2</v>
      </c>
      <c r="AV321">
        <v>-0.1</v>
      </c>
      <c r="AW321">
        <v>-0.65998672999999997</v>
      </c>
      <c r="AX321">
        <v>-1.54742E-2</v>
      </c>
      <c r="AY321">
        <v>0.36162008000000001</v>
      </c>
      <c r="AZ321">
        <v>8.4185390999999998E-2</v>
      </c>
      <c r="BA321">
        <v>-0.21713028000000001</v>
      </c>
      <c r="BB321">
        <v>9.2680375999999995E-2</v>
      </c>
    </row>
    <row r="322" spans="1:54" x14ac:dyDescent="0.45">
      <c r="A322">
        <v>2026</v>
      </c>
      <c r="B322">
        <v>2.6844557</v>
      </c>
      <c r="C322">
        <v>0</v>
      </c>
      <c r="D322">
        <v>8.6078125000000005E-2</v>
      </c>
      <c r="E322">
        <v>2.5983774999999998</v>
      </c>
      <c r="F322">
        <v>3.2789446999999998</v>
      </c>
      <c r="G322">
        <v>2.9844892000000001</v>
      </c>
      <c r="H322">
        <v>2.933449</v>
      </c>
      <c r="I322">
        <v>2.2403463000000001</v>
      </c>
      <c r="J322">
        <v>0.49242797999999999</v>
      </c>
      <c r="K322">
        <v>0.20067472</v>
      </c>
      <c r="L322">
        <v>5.1040178999999998E-2</v>
      </c>
      <c r="M322">
        <v>0.29445547</v>
      </c>
      <c r="N322">
        <v>7.3435248999999996E-3</v>
      </c>
      <c r="O322">
        <v>1.4821319999999999E-3</v>
      </c>
      <c r="P322">
        <v>7.3206859E-5</v>
      </c>
      <c r="Q322">
        <v>5.1625791999999997E-3</v>
      </c>
      <c r="R322">
        <v>3.4449538E-3</v>
      </c>
      <c r="S322">
        <v>7.5167487999999998E-4</v>
      </c>
      <c r="T322">
        <v>1.9816842000000001E-3</v>
      </c>
      <c r="U322">
        <v>1.6405946000000001E-2</v>
      </c>
      <c r="V322">
        <v>1.4684635000000001E-3</v>
      </c>
      <c r="W322">
        <v>6.7531430999999995E-4</v>
      </c>
      <c r="X322">
        <v>5.7068654999999999E-3</v>
      </c>
      <c r="Y322">
        <v>6.5438338999999996E-3</v>
      </c>
      <c r="Z322">
        <v>4.4993494000000002E-2</v>
      </c>
      <c r="AA322">
        <v>0.14585164</v>
      </c>
      <c r="AB322">
        <v>1.8306856999999999E-2</v>
      </c>
      <c r="AC322">
        <v>4.8538401000000004E-3</v>
      </c>
      <c r="AD322">
        <v>1.628951E-3</v>
      </c>
      <c r="AE322">
        <v>6.1170594000000003E-3</v>
      </c>
      <c r="AF322">
        <v>3.1677153E-5</v>
      </c>
      <c r="AG322">
        <v>6.2419015000000001E-2</v>
      </c>
      <c r="AH322">
        <v>3.6114712999999999E-3</v>
      </c>
      <c r="AI322">
        <v>4.3092629999999998E-3</v>
      </c>
      <c r="AJ322">
        <v>7.6145189000000003E-4</v>
      </c>
      <c r="AK322">
        <v>0</v>
      </c>
      <c r="AL322">
        <v>9.3093829999999996E-4</v>
      </c>
      <c r="AM322">
        <v>5.1989790000000001E-5</v>
      </c>
      <c r="AN322">
        <v>7.5348305000000004E-6</v>
      </c>
      <c r="AO322">
        <v>5.8028908000000001E-4</v>
      </c>
      <c r="AP322">
        <v>-0.32981912000000002</v>
      </c>
      <c r="AQ322">
        <v>-4.9560905000000002E-2</v>
      </c>
      <c r="AR322">
        <v>0.18492144999999999</v>
      </c>
      <c r="AS322">
        <v>-0.31316598000000001</v>
      </c>
      <c r="AT322">
        <v>-8.8588933999999994E-2</v>
      </c>
      <c r="AU322">
        <v>3.6575253000000002E-2</v>
      </c>
      <c r="AV322">
        <v>-0.1</v>
      </c>
      <c r="AW322">
        <v>-0.65717115999999998</v>
      </c>
      <c r="AX322">
        <v>-1.4267113E-2</v>
      </c>
      <c r="AY322">
        <v>0.36088902</v>
      </c>
      <c r="AZ322">
        <v>8.4270870999999997E-2</v>
      </c>
      <c r="BA322">
        <v>-0.21685867</v>
      </c>
      <c r="BB322">
        <v>9.2389026999999999E-2</v>
      </c>
    </row>
    <row r="323" spans="1:54" x14ac:dyDescent="0.45">
      <c r="A323">
        <v>2027</v>
      </c>
      <c r="B323">
        <v>2.6954625999999999</v>
      </c>
      <c r="C323">
        <v>0</v>
      </c>
      <c r="D323">
        <v>5.9268124999999998E-2</v>
      </c>
      <c r="E323">
        <v>2.6361943999999999</v>
      </c>
      <c r="F323">
        <v>3.3060233999999999</v>
      </c>
      <c r="G323">
        <v>3.0133532999999999</v>
      </c>
      <c r="H323">
        <v>2.9613784000000001</v>
      </c>
      <c r="I323">
        <v>2.2653881</v>
      </c>
      <c r="J323">
        <v>0.49310933000000001</v>
      </c>
      <c r="K323">
        <v>0.20288091</v>
      </c>
      <c r="L323">
        <v>5.1974882E-2</v>
      </c>
      <c r="M323">
        <v>0.29267014000000002</v>
      </c>
      <c r="N323">
        <v>7.4971526000000002E-3</v>
      </c>
      <c r="O323">
        <v>1.5114854E-3</v>
      </c>
      <c r="P323">
        <v>7.4405946000000004E-5</v>
      </c>
      <c r="Q323">
        <v>5.1580148000000001E-3</v>
      </c>
      <c r="R323">
        <v>3.5716757000000001E-3</v>
      </c>
      <c r="S323">
        <v>7.7660996999999996E-4</v>
      </c>
      <c r="T323">
        <v>2.0175395999999998E-3</v>
      </c>
      <c r="U323">
        <v>1.6688982000000002E-2</v>
      </c>
      <c r="V323">
        <v>1.4937151999999999E-3</v>
      </c>
      <c r="W323">
        <v>6.6546126000000005E-4</v>
      </c>
      <c r="X323">
        <v>5.7803029000000001E-3</v>
      </c>
      <c r="Y323">
        <v>6.7395370999999999E-3</v>
      </c>
      <c r="Z323">
        <v>4.4157199000000001E-2</v>
      </c>
      <c r="AA323">
        <v>0.14437331</v>
      </c>
      <c r="AB323">
        <v>1.8067677000000001E-2</v>
      </c>
      <c r="AC323">
        <v>4.8357877000000001E-3</v>
      </c>
      <c r="AD323">
        <v>1.6278938000000001E-3</v>
      </c>
      <c r="AE323">
        <v>5.8596031000000002E-3</v>
      </c>
      <c r="AF323">
        <v>2.5925211E-5</v>
      </c>
      <c r="AG323">
        <v>6.3573899000000003E-2</v>
      </c>
      <c r="AH323">
        <v>3.6346080000000001E-3</v>
      </c>
      <c r="AI323">
        <v>4.2221853000000004E-3</v>
      </c>
      <c r="AJ323">
        <v>7.3110451000000002E-4</v>
      </c>
      <c r="AK323">
        <v>0</v>
      </c>
      <c r="AL323">
        <v>9.2359514999999998E-4</v>
      </c>
      <c r="AM323">
        <v>4.9543413E-5</v>
      </c>
      <c r="AN323">
        <v>7.5120891000000003E-6</v>
      </c>
      <c r="AO323">
        <v>5.8028908000000001E-4</v>
      </c>
      <c r="AP323">
        <v>-0.32261000000000001</v>
      </c>
      <c r="AQ323">
        <v>-4.9538858999999998E-2</v>
      </c>
      <c r="AR323">
        <v>0.1843455</v>
      </c>
      <c r="AS323">
        <v>-0.30702613000000001</v>
      </c>
      <c r="AT323">
        <v>-8.8042927000000007E-2</v>
      </c>
      <c r="AU323">
        <v>3.7652412000000003E-2</v>
      </c>
      <c r="AV323">
        <v>-0.1</v>
      </c>
      <c r="AW323">
        <v>-0.65433901999999999</v>
      </c>
      <c r="AX323">
        <v>-1.3121456E-2</v>
      </c>
      <c r="AY323">
        <v>0.36020477000000001</v>
      </c>
      <c r="AZ323">
        <v>8.4388294000000003E-2</v>
      </c>
      <c r="BA323">
        <v>-0.21644922</v>
      </c>
      <c r="BB323">
        <v>9.2097679000000002E-2</v>
      </c>
    </row>
    <row r="324" spans="1:54" x14ac:dyDescent="0.45">
      <c r="A324">
        <v>2028</v>
      </c>
      <c r="B324">
        <v>2.7173341999999998</v>
      </c>
      <c r="C324">
        <v>0</v>
      </c>
      <c r="D324">
        <v>4.3176875000000003E-2</v>
      </c>
      <c r="E324">
        <v>2.6741573000000001</v>
      </c>
      <c r="F324">
        <v>3.3330853</v>
      </c>
      <c r="G324">
        <v>3.0422402000000002</v>
      </c>
      <c r="H324">
        <v>2.9893624999999999</v>
      </c>
      <c r="I324">
        <v>2.2902863</v>
      </c>
      <c r="J324">
        <v>0.49395276999999999</v>
      </c>
      <c r="K324">
        <v>0.20512343999999999</v>
      </c>
      <c r="L324">
        <v>5.2877757999999997E-2</v>
      </c>
      <c r="M324">
        <v>0.29084504999999999</v>
      </c>
      <c r="N324">
        <v>7.6512085000000002E-3</v>
      </c>
      <c r="O324">
        <v>1.5408900000000001E-3</v>
      </c>
      <c r="P324">
        <v>7.5543185999999994E-5</v>
      </c>
      <c r="Q324">
        <v>5.1527400999999999E-3</v>
      </c>
      <c r="R324">
        <v>3.6885693000000002E-3</v>
      </c>
      <c r="S324">
        <v>8.0089113E-4</v>
      </c>
      <c r="T324">
        <v>2.0528318E-3</v>
      </c>
      <c r="U324">
        <v>1.6958207999999999E-2</v>
      </c>
      <c r="V324">
        <v>1.5189715E-3</v>
      </c>
      <c r="W324">
        <v>6.5517711000000005E-4</v>
      </c>
      <c r="X324">
        <v>5.8471798000000004E-3</v>
      </c>
      <c r="Y324">
        <v>6.9355472000000003E-3</v>
      </c>
      <c r="Z324">
        <v>4.3330382000000001E-2</v>
      </c>
      <c r="AA324">
        <v>0.14289598000000001</v>
      </c>
      <c r="AB324">
        <v>1.7831138E-2</v>
      </c>
      <c r="AC324">
        <v>4.8177654E-3</v>
      </c>
      <c r="AD324">
        <v>1.6268317E-3</v>
      </c>
      <c r="AE324">
        <v>5.6124863000000004E-3</v>
      </c>
      <c r="AF324">
        <v>2.1220847E-5</v>
      </c>
      <c r="AG324">
        <v>6.4670582000000004E-2</v>
      </c>
      <c r="AH324">
        <v>3.6560898999999998E-3</v>
      </c>
      <c r="AI324">
        <v>4.130285E-3</v>
      </c>
      <c r="AJ324">
        <v>7.0141126999999999E-4</v>
      </c>
      <c r="AK324">
        <v>0</v>
      </c>
      <c r="AL324">
        <v>9.1591652E-4</v>
      </c>
      <c r="AM324">
        <v>4.7194487999999997E-5</v>
      </c>
      <c r="AN324">
        <v>7.4808309000000003E-6</v>
      </c>
      <c r="AO324">
        <v>5.8028908000000001E-4</v>
      </c>
      <c r="AP324">
        <v>-0.31540088999999999</v>
      </c>
      <c r="AQ324">
        <v>-4.9516812E-2</v>
      </c>
      <c r="AR324">
        <v>0.18376955</v>
      </c>
      <c r="AS324">
        <v>-0.30088628000000001</v>
      </c>
      <c r="AT324">
        <v>-8.7496920000000006E-2</v>
      </c>
      <c r="AU324">
        <v>3.8729569999999998E-2</v>
      </c>
      <c r="AV324">
        <v>-0.1</v>
      </c>
      <c r="AW324">
        <v>-0.65149007999999997</v>
      </c>
      <c r="AX324">
        <v>-1.2036521999999999E-2</v>
      </c>
      <c r="AY324">
        <v>0.35956139999999998</v>
      </c>
      <c r="AZ324">
        <v>8.4533653E-2</v>
      </c>
      <c r="BA324">
        <v>-0.21590191</v>
      </c>
      <c r="BB324">
        <v>9.1806330000000005E-2</v>
      </c>
    </row>
    <row r="325" spans="1:54" x14ac:dyDescent="0.45">
      <c r="A325">
        <v>2029</v>
      </c>
      <c r="B325">
        <v>2.7444617</v>
      </c>
      <c r="C325">
        <v>0</v>
      </c>
      <c r="D325">
        <v>3.2265624999999999E-2</v>
      </c>
      <c r="E325">
        <v>2.7121960000000001</v>
      </c>
      <c r="F325">
        <v>3.3600682000000002</v>
      </c>
      <c r="G325">
        <v>3.0710861999999999</v>
      </c>
      <c r="H325">
        <v>3.0173337</v>
      </c>
      <c r="I325">
        <v>2.3149921999999998</v>
      </c>
      <c r="J325">
        <v>0.49493964000000001</v>
      </c>
      <c r="K325">
        <v>0.20740185</v>
      </c>
      <c r="L325">
        <v>5.3752519999999998E-2</v>
      </c>
      <c r="M325">
        <v>0.28898193</v>
      </c>
      <c r="N325">
        <v>7.8056927000000002E-3</v>
      </c>
      <c r="O325">
        <v>1.5703458E-3</v>
      </c>
      <c r="P325">
        <v>7.6618598999999996E-5</v>
      </c>
      <c r="Q325">
        <v>5.1467574999999998E-3</v>
      </c>
      <c r="R325">
        <v>3.7974775999999998E-3</v>
      </c>
      <c r="S325">
        <v>8.2456035999999998E-4</v>
      </c>
      <c r="T325">
        <v>2.0875817000000001E-3</v>
      </c>
      <c r="U325">
        <v>1.72146E-2</v>
      </c>
      <c r="V325">
        <v>1.5442330000000001E-3</v>
      </c>
      <c r="W325">
        <v>6.4447365000000001E-4</v>
      </c>
      <c r="X325">
        <v>5.9083145999999998E-3</v>
      </c>
      <c r="Y325">
        <v>7.1318639999999999E-3</v>
      </c>
      <c r="Z325">
        <v>4.2512825999999997E-2</v>
      </c>
      <c r="AA325">
        <v>0.14142019</v>
      </c>
      <c r="AB325">
        <v>1.7597142E-2</v>
      </c>
      <c r="AC325">
        <v>4.7997674999999997E-3</v>
      </c>
      <c r="AD325">
        <v>1.6257642999999999E-3</v>
      </c>
      <c r="AE325">
        <v>5.3752371999999998E-3</v>
      </c>
      <c r="AF325">
        <v>1.7372680999999999E-5</v>
      </c>
      <c r="AG325">
        <v>6.5709957999999999E-2</v>
      </c>
      <c r="AH325">
        <v>3.6760668999999998E-3</v>
      </c>
      <c r="AI325">
        <v>4.0345918999999996E-3</v>
      </c>
      <c r="AJ325">
        <v>6.7241586999999998E-4</v>
      </c>
      <c r="AK325">
        <v>0</v>
      </c>
      <c r="AL325">
        <v>9.0792829000000005E-4</v>
      </c>
      <c r="AM325">
        <v>4.4945123000000001E-5</v>
      </c>
      <c r="AN325">
        <v>7.4405811E-6</v>
      </c>
      <c r="AO325">
        <v>5.8028908000000001E-4</v>
      </c>
      <c r="AP325">
        <v>-0.30819176999999998</v>
      </c>
      <c r="AQ325">
        <v>-4.9494766000000003E-2</v>
      </c>
      <c r="AR325">
        <v>0.18319361000000001</v>
      </c>
      <c r="AS325">
        <v>-0.29474643</v>
      </c>
      <c r="AT325">
        <v>-8.6950913000000005E-2</v>
      </c>
      <c r="AU325">
        <v>3.9806728E-2</v>
      </c>
      <c r="AV325">
        <v>-0.1</v>
      </c>
      <c r="AW325">
        <v>-0.64862412000000003</v>
      </c>
      <c r="AX325">
        <v>-1.1012334E-2</v>
      </c>
      <c r="AY325">
        <v>0.35895411999999999</v>
      </c>
      <c r="AZ325">
        <v>8.4703734000000003E-2</v>
      </c>
      <c r="BA325">
        <v>-0.21521676000000001</v>
      </c>
      <c r="BB325">
        <v>9.1514981999999995E-2</v>
      </c>
    </row>
    <row r="326" spans="1:54" x14ac:dyDescent="0.45">
      <c r="A326">
        <v>2030</v>
      </c>
      <c r="B326">
        <v>2.7729490999999999</v>
      </c>
      <c r="C326">
        <v>0</v>
      </c>
      <c r="D326">
        <v>2.5655000000000001E-2</v>
      </c>
      <c r="E326">
        <v>2.7472941</v>
      </c>
      <c r="F326">
        <v>3.3869666</v>
      </c>
      <c r="G326">
        <v>3.0998830000000002</v>
      </c>
      <c r="H326">
        <v>3.0452805000000001</v>
      </c>
      <c r="I326">
        <v>2.3395090999999999</v>
      </c>
      <c r="J326">
        <v>0.49605572999999997</v>
      </c>
      <c r="K326">
        <v>0.20971566999999999</v>
      </c>
      <c r="L326">
        <v>5.4602466000000002E-2</v>
      </c>
      <c r="M326">
        <v>0.28708359999999999</v>
      </c>
      <c r="N326">
        <v>7.9606050000000008E-3</v>
      </c>
      <c r="O326">
        <v>1.5998528E-3</v>
      </c>
      <c r="P326">
        <v>7.7632202999999993E-5</v>
      </c>
      <c r="Q326">
        <v>5.1400702999999997E-3</v>
      </c>
      <c r="R326">
        <v>3.8999263999999999E-3</v>
      </c>
      <c r="S326">
        <v>8.4765888999999996E-4</v>
      </c>
      <c r="T326">
        <v>2.1218118000000002E-3</v>
      </c>
      <c r="U326">
        <v>1.7459108000000001E-2</v>
      </c>
      <c r="V326">
        <v>1.5695012999999999E-3</v>
      </c>
      <c r="W326">
        <v>6.3336299E-4</v>
      </c>
      <c r="X326">
        <v>5.9644496999999999E-3</v>
      </c>
      <c r="Y326">
        <v>7.3284874E-3</v>
      </c>
      <c r="Z326">
        <v>4.1704534000000001E-2</v>
      </c>
      <c r="AA326">
        <v>0.13994672</v>
      </c>
      <c r="AB326">
        <v>1.7365636E-2</v>
      </c>
      <c r="AC326">
        <v>4.7817915000000003E-3</v>
      </c>
      <c r="AD326">
        <v>1.624695E-3</v>
      </c>
      <c r="AE326">
        <v>5.1474546000000003E-3</v>
      </c>
      <c r="AF326">
        <v>1.4224499E-5</v>
      </c>
      <c r="AG326">
        <v>6.6693538999999996E-2</v>
      </c>
      <c r="AH326">
        <v>3.6946869999999999E-3</v>
      </c>
      <c r="AI326">
        <v>3.9360300000000001E-3</v>
      </c>
      <c r="AJ326">
        <v>6.4415220000000001E-4</v>
      </c>
      <c r="AK326">
        <v>0</v>
      </c>
      <c r="AL326">
        <v>8.9965282E-4</v>
      </c>
      <c r="AM326">
        <v>4.2790322000000003E-5</v>
      </c>
      <c r="AN326">
        <v>7.3960301000000003E-6</v>
      </c>
      <c r="AO326">
        <v>5.8028908000000001E-4</v>
      </c>
      <c r="AP326">
        <v>-0.30319752999999999</v>
      </c>
      <c r="AQ326">
        <v>-4.9498762000000002E-2</v>
      </c>
      <c r="AR326">
        <v>0.18270334999999999</v>
      </c>
      <c r="AS326">
        <v>-0.29031287</v>
      </c>
      <c r="AT326">
        <v>-8.6509213000000001E-2</v>
      </c>
      <c r="AU326">
        <v>4.0419965000000002E-2</v>
      </c>
      <c r="AV326">
        <v>-0.1</v>
      </c>
      <c r="AW326">
        <v>-0.64655273999999996</v>
      </c>
      <c r="AX326">
        <v>-1.0044057E-2</v>
      </c>
      <c r="AY326">
        <v>0.35837925999999998</v>
      </c>
      <c r="AZ326">
        <v>8.4896092000000006E-2</v>
      </c>
      <c r="BA326">
        <v>-0.21442167000000001</v>
      </c>
      <c r="BB326">
        <v>9.1268178000000005E-2</v>
      </c>
    </row>
    <row r="327" spans="1:54" x14ac:dyDescent="0.45">
      <c r="A327">
        <v>2031</v>
      </c>
      <c r="B327">
        <v>2.8489563000000002</v>
      </c>
      <c r="C327">
        <v>0</v>
      </c>
      <c r="D327">
        <v>7.2528750000000003E-2</v>
      </c>
      <c r="E327">
        <v>2.7764275999999999</v>
      </c>
      <c r="F327">
        <v>3.4138001999999998</v>
      </c>
      <c r="G327">
        <v>3.1286464999999999</v>
      </c>
      <c r="H327">
        <v>3.0732159999999999</v>
      </c>
      <c r="I327">
        <v>2.3638610999999998</v>
      </c>
      <c r="J327">
        <v>0.49729037999999998</v>
      </c>
      <c r="K327">
        <v>0.21206443999999999</v>
      </c>
      <c r="L327">
        <v>5.5430536000000002E-2</v>
      </c>
      <c r="M327">
        <v>0.28515364999999998</v>
      </c>
      <c r="N327">
        <v>8.1159456000000005E-3</v>
      </c>
      <c r="O327">
        <v>1.6294110000000001E-3</v>
      </c>
      <c r="P327">
        <v>7.8584018999999997E-5</v>
      </c>
      <c r="Q327">
        <v>5.1326820000000004E-3</v>
      </c>
      <c r="R327">
        <v>3.9971805999999997E-3</v>
      </c>
      <c r="S327">
        <v>8.7022696000000005E-4</v>
      </c>
      <c r="T327">
        <v>2.1555459999999999E-3</v>
      </c>
      <c r="U327">
        <v>1.7692649000000001E-2</v>
      </c>
      <c r="V327">
        <v>1.5947788999999999E-3</v>
      </c>
      <c r="W327">
        <v>6.2185737E-4</v>
      </c>
      <c r="X327">
        <v>6.0162567999999996E-3</v>
      </c>
      <c r="Y327">
        <v>7.5254173999999997E-3</v>
      </c>
      <c r="Z327">
        <v>4.0905660000000003E-2</v>
      </c>
      <c r="AA327">
        <v>0.13847652999999999</v>
      </c>
      <c r="AB327">
        <v>1.7136604999999999E-2</v>
      </c>
      <c r="AC327">
        <v>4.7638378999999998E-3</v>
      </c>
      <c r="AD327">
        <v>1.6236236E-3</v>
      </c>
      <c r="AE327">
        <v>4.9287882E-3</v>
      </c>
      <c r="AF327">
        <v>1.1648707E-5</v>
      </c>
      <c r="AG327">
        <v>6.7623305999999994E-2</v>
      </c>
      <c r="AH327">
        <v>3.7121009000000002E-3</v>
      </c>
      <c r="AI327">
        <v>3.8354147999999999E-3</v>
      </c>
      <c r="AJ327">
        <v>6.1664903999999999E-4</v>
      </c>
      <c r="AK327">
        <v>0</v>
      </c>
      <c r="AL327">
        <v>8.9111455999999996E-4</v>
      </c>
      <c r="AM327">
        <v>4.0725495999999997E-5</v>
      </c>
      <c r="AN327">
        <v>7.3520055000000001E-6</v>
      </c>
      <c r="AO327">
        <v>5.8028908000000001E-4</v>
      </c>
      <c r="AP327">
        <v>-0.30263305000000001</v>
      </c>
      <c r="AQ327">
        <v>-4.9554845E-2</v>
      </c>
      <c r="AR327">
        <v>0.18238446999999999</v>
      </c>
      <c r="AS327">
        <v>-0.28929189999999999</v>
      </c>
      <c r="AT327">
        <v>-8.6276124999999995E-2</v>
      </c>
      <c r="AU327">
        <v>4.0105358000000001E-2</v>
      </c>
      <c r="AV327">
        <v>-0.1</v>
      </c>
      <c r="AW327">
        <v>-0.6460941</v>
      </c>
      <c r="AX327">
        <v>-9.1263821000000002E-3</v>
      </c>
      <c r="AY327">
        <v>0.35783406000000001</v>
      </c>
      <c r="AZ327">
        <v>8.5108887999999994E-2</v>
      </c>
      <c r="BA327">
        <v>-0.21357248000000001</v>
      </c>
      <c r="BB327">
        <v>9.1110463000000003E-2</v>
      </c>
    </row>
    <row r="328" spans="1:54" x14ac:dyDescent="0.45">
      <c r="A328">
        <v>2032</v>
      </c>
      <c r="B328">
        <v>2.9494044000000001</v>
      </c>
      <c r="C328">
        <v>0</v>
      </c>
      <c r="D328">
        <v>0.14625187000000001</v>
      </c>
      <c r="E328">
        <v>2.8031524999999999</v>
      </c>
      <c r="F328">
        <v>3.4407947000000001</v>
      </c>
      <c r="G328">
        <v>3.1576493999999999</v>
      </c>
      <c r="H328">
        <v>3.1014132999999999</v>
      </c>
      <c r="I328">
        <v>2.3883466000000002</v>
      </c>
      <c r="J328">
        <v>0.49861833</v>
      </c>
      <c r="K328">
        <v>0.21444841000000001</v>
      </c>
      <c r="L328">
        <v>5.6236051000000002E-2</v>
      </c>
      <c r="M328">
        <v>0.28314531999999998</v>
      </c>
      <c r="N328">
        <v>8.271601E-3</v>
      </c>
      <c r="O328">
        <v>1.6589497999999999E-3</v>
      </c>
      <c r="P328">
        <v>7.9505224000000005E-5</v>
      </c>
      <c r="Q328">
        <v>5.1247335E-3</v>
      </c>
      <c r="R328">
        <v>4.0883152000000004E-3</v>
      </c>
      <c r="S328">
        <v>8.9242846000000002E-4</v>
      </c>
      <c r="T328">
        <v>2.1888004E-3</v>
      </c>
      <c r="U328">
        <v>1.7915087E-2</v>
      </c>
      <c r="V328">
        <v>1.6200856E-3</v>
      </c>
      <c r="W328">
        <v>6.1032682999999995E-4</v>
      </c>
      <c r="X328">
        <v>6.0636602999999999E-3</v>
      </c>
      <c r="Y328">
        <v>7.7225577000000004E-3</v>
      </c>
      <c r="Z328">
        <v>4.0114837E-2</v>
      </c>
      <c r="AA328">
        <v>0.13700813000000001</v>
      </c>
      <c r="AB328">
        <v>1.6909697000000001E-2</v>
      </c>
      <c r="AC328">
        <v>4.7458802000000001E-3</v>
      </c>
      <c r="AD328">
        <v>1.6225452E-3</v>
      </c>
      <c r="AE328">
        <v>4.7185956999999997E-3</v>
      </c>
      <c r="AF328">
        <v>9.5401712999999994E-6</v>
      </c>
      <c r="AG328">
        <v>6.8457067999999996E-2</v>
      </c>
      <c r="AH328">
        <v>3.7272362000000002E-3</v>
      </c>
      <c r="AI328">
        <v>3.7332508999999999E-3</v>
      </c>
      <c r="AJ328">
        <v>5.8991462999999995E-4</v>
      </c>
      <c r="AK328">
        <v>0</v>
      </c>
      <c r="AL328">
        <v>8.8231452000000002E-4</v>
      </c>
      <c r="AM328">
        <v>3.8748555000000001E-5</v>
      </c>
      <c r="AN328">
        <v>7.2671302999999996E-6</v>
      </c>
      <c r="AO328">
        <v>5.8028908000000001E-4</v>
      </c>
      <c r="AP328">
        <v>-0.30428345000000001</v>
      </c>
      <c r="AQ328">
        <v>-4.9636972000000001E-2</v>
      </c>
      <c r="AR328">
        <v>0.18215127</v>
      </c>
      <c r="AS328">
        <v>-0.28997722999999997</v>
      </c>
      <c r="AT328">
        <v>-8.6147345E-2</v>
      </c>
      <c r="AU328">
        <v>3.9326829000000001E-2</v>
      </c>
      <c r="AV328">
        <v>-0.1</v>
      </c>
      <c r="AW328">
        <v>-0.64644495000000002</v>
      </c>
      <c r="AX328">
        <v>-8.2578779000000001E-3</v>
      </c>
      <c r="AY328">
        <v>0.35770615</v>
      </c>
      <c r="AZ328">
        <v>8.5337773000000006E-2</v>
      </c>
      <c r="BA328">
        <v>-0.21269710999999999</v>
      </c>
      <c r="BB328">
        <v>9.0997291999999994E-2</v>
      </c>
    </row>
    <row r="329" spans="1:54" x14ac:dyDescent="0.45">
      <c r="A329">
        <v>2033</v>
      </c>
      <c r="B329">
        <v>3.0118920999999999</v>
      </c>
      <c r="C329">
        <v>0</v>
      </c>
      <c r="D329">
        <v>0.18119062</v>
      </c>
      <c r="E329">
        <v>2.8307015</v>
      </c>
      <c r="F329">
        <v>3.4682089999999999</v>
      </c>
      <c r="G329">
        <v>3.1872283000000001</v>
      </c>
      <c r="H329">
        <v>3.1302094999999999</v>
      </c>
      <c r="I329">
        <v>2.4133179999999999</v>
      </c>
      <c r="J329">
        <v>0.50002373</v>
      </c>
      <c r="K329">
        <v>0.2168678</v>
      </c>
      <c r="L329">
        <v>5.7018761000000001E-2</v>
      </c>
      <c r="M329">
        <v>0.28098065999999999</v>
      </c>
      <c r="N329">
        <v>8.4274577999999996E-3</v>
      </c>
      <c r="O329">
        <v>1.6883988000000001E-3</v>
      </c>
      <c r="P329">
        <v>8.0426985999999996E-5</v>
      </c>
      <c r="Q329">
        <v>5.1163670000000001E-3</v>
      </c>
      <c r="R329">
        <v>4.1726361E-3</v>
      </c>
      <c r="S329">
        <v>9.1442168999999996E-4</v>
      </c>
      <c r="T329">
        <v>2.2215971000000001E-3</v>
      </c>
      <c r="U329">
        <v>1.8126402E-2</v>
      </c>
      <c r="V329">
        <v>1.6454435999999999E-3</v>
      </c>
      <c r="W329">
        <v>5.9913283999999995E-4</v>
      </c>
      <c r="X329">
        <v>6.1066642000000004E-3</v>
      </c>
      <c r="Y329">
        <v>7.9198123000000006E-3</v>
      </c>
      <c r="Z329">
        <v>3.9331244000000001E-2</v>
      </c>
      <c r="AA329">
        <v>0.13554076000000001</v>
      </c>
      <c r="AB329">
        <v>1.6684675E-2</v>
      </c>
      <c r="AC329">
        <v>4.7279004000000003E-3</v>
      </c>
      <c r="AD329">
        <v>1.6214587999999999E-3</v>
      </c>
      <c r="AE329">
        <v>4.5163755999999998E-3</v>
      </c>
      <c r="AF329">
        <v>7.8133622999999996E-6</v>
      </c>
      <c r="AG329">
        <v>6.9120802999999995E-2</v>
      </c>
      <c r="AH329">
        <v>3.7382163E-3</v>
      </c>
      <c r="AI329">
        <v>3.6299078000000002E-3</v>
      </c>
      <c r="AJ329">
        <v>5.6395862000000005E-4</v>
      </c>
      <c r="AK329">
        <v>0</v>
      </c>
      <c r="AL329">
        <v>8.7326131000000002E-4</v>
      </c>
      <c r="AM329">
        <v>3.6854416000000001E-5</v>
      </c>
      <c r="AN329">
        <v>7.1442114E-6</v>
      </c>
      <c r="AO329">
        <v>5.8028908000000001E-4</v>
      </c>
      <c r="AP329">
        <v>-0.30593385000000001</v>
      </c>
      <c r="AQ329">
        <v>-4.9719098000000003E-2</v>
      </c>
      <c r="AR329">
        <v>0.18191808000000001</v>
      </c>
      <c r="AS329">
        <v>-0.29066256000000001</v>
      </c>
      <c r="AT329">
        <v>-8.6018565000000005E-2</v>
      </c>
      <c r="AU329">
        <v>3.8548300000000001E-2</v>
      </c>
      <c r="AV329">
        <v>-0.1</v>
      </c>
      <c r="AW329">
        <v>-0.64679562000000002</v>
      </c>
      <c r="AX329">
        <v>-7.4380323999999999E-3</v>
      </c>
      <c r="AY329">
        <v>0.35799144999999999</v>
      </c>
      <c r="AZ329">
        <v>8.5580012999999996E-2</v>
      </c>
      <c r="BA329">
        <v>-0.21179555999999999</v>
      </c>
      <c r="BB329">
        <v>9.0884121999999998E-2</v>
      </c>
    </row>
    <row r="330" spans="1:54" x14ac:dyDescent="0.45">
      <c r="A330">
        <v>2034</v>
      </c>
      <c r="B330">
        <v>3.0493503999999998</v>
      </c>
      <c r="C330">
        <v>0</v>
      </c>
      <c r="D330">
        <v>0.19056186999999999</v>
      </c>
      <c r="E330">
        <v>2.8587885000000002</v>
      </c>
      <c r="F330">
        <v>3.4961465</v>
      </c>
      <c r="G330">
        <v>3.2175376999999998</v>
      </c>
      <c r="H330">
        <v>3.1597556</v>
      </c>
      <c r="I330">
        <v>2.4389167999999999</v>
      </c>
      <c r="J330">
        <v>0.50151668000000005</v>
      </c>
      <c r="K330">
        <v>0.21932215999999999</v>
      </c>
      <c r="L330">
        <v>5.7782117000000001E-2</v>
      </c>
      <c r="M330">
        <v>0.27860870999999998</v>
      </c>
      <c r="N330">
        <v>8.5835161000000007E-3</v>
      </c>
      <c r="O330">
        <v>1.7177581E-3</v>
      </c>
      <c r="P330">
        <v>8.1349305999999994E-5</v>
      </c>
      <c r="Q330">
        <v>5.1075896000000003E-3</v>
      </c>
      <c r="R330">
        <v>4.2516239999999999E-3</v>
      </c>
      <c r="S330">
        <v>9.3623592999999997E-4</v>
      </c>
      <c r="T330">
        <v>2.2539740000000002E-3</v>
      </c>
      <c r="U330">
        <v>1.8327726999999999E-2</v>
      </c>
      <c r="V330">
        <v>1.6708611000000001E-3</v>
      </c>
      <c r="W330">
        <v>5.8827072000000005E-4</v>
      </c>
      <c r="X330">
        <v>6.1460304000000004E-3</v>
      </c>
      <c r="Y330">
        <v>8.1171812000000003E-3</v>
      </c>
      <c r="Z330">
        <v>3.8556187999999998E-2</v>
      </c>
      <c r="AA330">
        <v>0.13407688000000001</v>
      </c>
      <c r="AB330">
        <v>1.6461782000000001E-2</v>
      </c>
      <c r="AC330">
        <v>4.7099187000000002E-3</v>
      </c>
      <c r="AD330">
        <v>1.6203687999999999E-3</v>
      </c>
      <c r="AE330">
        <v>4.3220769000000001E-3</v>
      </c>
      <c r="AF330">
        <v>6.3994907E-6</v>
      </c>
      <c r="AG330">
        <v>6.9560372999999995E-2</v>
      </c>
      <c r="AH330">
        <v>3.7437116E-3</v>
      </c>
      <c r="AI330">
        <v>3.5258452000000002E-3</v>
      </c>
      <c r="AJ330">
        <v>5.3880610999999996E-4</v>
      </c>
      <c r="AK330">
        <v>0</v>
      </c>
      <c r="AL330">
        <v>8.6398957000000001E-4</v>
      </c>
      <c r="AM330">
        <v>3.5043740999999997E-5</v>
      </c>
      <c r="AN330">
        <v>7.0415213E-6</v>
      </c>
      <c r="AO330">
        <v>5.8028908000000001E-4</v>
      </c>
      <c r="AP330">
        <v>-0.30758424000000001</v>
      </c>
      <c r="AQ330">
        <v>-4.9801223999999998E-2</v>
      </c>
      <c r="AR330">
        <v>0.18168488999999999</v>
      </c>
      <c r="AS330">
        <v>-0.29134789</v>
      </c>
      <c r="AT330">
        <v>-8.5889783999999997E-2</v>
      </c>
      <c r="AU330">
        <v>3.7769771000000001E-2</v>
      </c>
      <c r="AV330">
        <v>-0.1</v>
      </c>
      <c r="AW330">
        <v>-0.64714609999999995</v>
      </c>
      <c r="AX330">
        <v>-6.6664536000000003E-3</v>
      </c>
      <c r="AY330">
        <v>0.35829840000000002</v>
      </c>
      <c r="AZ330">
        <v>8.5837354000000005E-2</v>
      </c>
      <c r="BA330">
        <v>-0.21086783000000001</v>
      </c>
      <c r="BB330">
        <v>9.0770951000000002E-2</v>
      </c>
    </row>
    <row r="331" spans="1:54" x14ac:dyDescent="0.45">
      <c r="A331">
        <v>2035</v>
      </c>
      <c r="B331">
        <v>3.0616137000000001</v>
      </c>
      <c r="C331">
        <v>0</v>
      </c>
      <c r="D331">
        <v>0.17415125000000001</v>
      </c>
      <c r="E331">
        <v>2.8874624</v>
      </c>
      <c r="F331">
        <v>3.5246442</v>
      </c>
      <c r="G331">
        <v>3.2486533999999998</v>
      </c>
      <c r="H331">
        <v>3.1901244000000002</v>
      </c>
      <c r="I331">
        <v>2.4652099999999999</v>
      </c>
      <c r="J331">
        <v>0.50310334999999995</v>
      </c>
      <c r="K331">
        <v>0.22181102999999999</v>
      </c>
      <c r="L331">
        <v>5.8529023999999999E-2</v>
      </c>
      <c r="M331">
        <v>0.27599083000000002</v>
      </c>
      <c r="N331">
        <v>8.7397758999999998E-3</v>
      </c>
      <c r="O331">
        <v>1.7470275999999999E-3</v>
      </c>
      <c r="P331">
        <v>8.2272183999999998E-5</v>
      </c>
      <c r="Q331">
        <v>5.0984074000000002E-3</v>
      </c>
      <c r="R331">
        <v>4.3264649000000002E-3</v>
      </c>
      <c r="S331">
        <v>9.5789729000000001E-4</v>
      </c>
      <c r="T331">
        <v>2.285965E-3</v>
      </c>
      <c r="U331">
        <v>1.8520070999999999E-2</v>
      </c>
      <c r="V331">
        <v>1.6963453E-3</v>
      </c>
      <c r="W331">
        <v>5.7773492999999997E-4</v>
      </c>
      <c r="X331">
        <v>6.1823980000000004E-3</v>
      </c>
      <c r="Y331">
        <v>8.3146642999999999E-3</v>
      </c>
      <c r="Z331">
        <v>3.7790687000000003E-2</v>
      </c>
      <c r="AA331">
        <v>0.13261851999999999</v>
      </c>
      <c r="AB331">
        <v>1.6241203999999999E-2</v>
      </c>
      <c r="AC331">
        <v>4.6919511000000002E-3</v>
      </c>
      <c r="AD331">
        <v>1.6192762000000001E-3</v>
      </c>
      <c r="AE331">
        <v>4.1355843E-3</v>
      </c>
      <c r="AF331">
        <v>5.2420139E-6</v>
      </c>
      <c r="AG331">
        <v>6.9734725999999997E-2</v>
      </c>
      <c r="AH331">
        <v>3.7426052E-3</v>
      </c>
      <c r="AI331">
        <v>3.4214565E-3</v>
      </c>
      <c r="AJ331">
        <v>5.1447144000000005E-4</v>
      </c>
      <c r="AK331">
        <v>0</v>
      </c>
      <c r="AL331">
        <v>8.5453608000000004E-4</v>
      </c>
      <c r="AM331">
        <v>3.3316855999999999E-5</v>
      </c>
      <c r="AN331">
        <v>6.9668189000000003E-6</v>
      </c>
      <c r="AO331">
        <v>5.8028908000000001E-4</v>
      </c>
      <c r="AP331">
        <v>-0.30923464000000001</v>
      </c>
      <c r="AQ331">
        <v>-4.988335E-2</v>
      </c>
      <c r="AR331">
        <v>0.18145169999999999</v>
      </c>
      <c r="AS331">
        <v>-0.29203321999999998</v>
      </c>
      <c r="AT331">
        <v>-8.5761004000000002E-2</v>
      </c>
      <c r="AU331">
        <v>3.6991242000000001E-2</v>
      </c>
      <c r="AV331">
        <v>-0.1</v>
      </c>
      <c r="AW331">
        <v>-0.64749639999999997</v>
      </c>
      <c r="AX331">
        <v>-5.9339166999999998E-3</v>
      </c>
      <c r="AY331">
        <v>0.35862846999999998</v>
      </c>
      <c r="AZ331">
        <v>8.6110859999999997E-2</v>
      </c>
      <c r="BA331">
        <v>-0.20991392</v>
      </c>
      <c r="BB331">
        <v>9.0657779999999993E-2</v>
      </c>
    </row>
    <row r="332" spans="1:54" x14ac:dyDescent="0.45">
      <c r="A332">
        <v>2036</v>
      </c>
      <c r="B332">
        <v>3.0468765000000002</v>
      </c>
      <c r="C332">
        <v>0</v>
      </c>
      <c r="D332">
        <v>0.13018687000000001</v>
      </c>
      <c r="E332">
        <v>2.9166896000000002</v>
      </c>
      <c r="F332">
        <v>3.5536625000000002</v>
      </c>
      <c r="G332">
        <v>3.2805634000000001</v>
      </c>
      <c r="H332">
        <v>3.2213014000000002</v>
      </c>
      <c r="I332">
        <v>2.4921788</v>
      </c>
      <c r="J332">
        <v>0.50478862999999996</v>
      </c>
      <c r="K332">
        <v>0.22433396</v>
      </c>
      <c r="L332">
        <v>5.9262009999999997E-2</v>
      </c>
      <c r="M332">
        <v>0.27309913000000002</v>
      </c>
      <c r="N332">
        <v>8.8962373999999997E-3</v>
      </c>
      <c r="O332">
        <v>1.7762073E-3</v>
      </c>
      <c r="P332">
        <v>8.3195618999999999E-5</v>
      </c>
      <c r="Q332">
        <v>5.0888264000000004E-3</v>
      </c>
      <c r="R332">
        <v>4.3981289000000002E-3</v>
      </c>
      <c r="S332">
        <v>9.7943072000000004E-4</v>
      </c>
      <c r="T332">
        <v>2.3176031000000001E-3</v>
      </c>
      <c r="U332">
        <v>1.8704373E-2</v>
      </c>
      <c r="V332">
        <v>1.7219034E-3</v>
      </c>
      <c r="W332">
        <v>5.6751969999999997E-4</v>
      </c>
      <c r="X332">
        <v>6.2163230000000002E-3</v>
      </c>
      <c r="Y332">
        <v>8.5122615999999995E-3</v>
      </c>
      <c r="Z332">
        <v>3.7035617E-2</v>
      </c>
      <c r="AA332">
        <v>0.13116749</v>
      </c>
      <c r="AB332">
        <v>1.6023104E-2</v>
      </c>
      <c r="AC332">
        <v>4.6740126999999998E-3</v>
      </c>
      <c r="AD332">
        <v>1.6181819999999999E-3</v>
      </c>
      <c r="AE332">
        <v>3.9567515999999999E-3</v>
      </c>
      <c r="AF332">
        <v>4.2945151000000003E-6</v>
      </c>
      <c r="AG332">
        <v>6.9613837999999997E-2</v>
      </c>
      <c r="AH332">
        <v>3.7339769999999999E-3</v>
      </c>
      <c r="AI332">
        <v>3.3170781999999998E-3</v>
      </c>
      <c r="AJ332">
        <v>4.9097096000000004E-4</v>
      </c>
      <c r="AK332">
        <v>0</v>
      </c>
      <c r="AL332">
        <v>8.4493578999999999E-4</v>
      </c>
      <c r="AM332">
        <v>3.1670279999999999E-5</v>
      </c>
      <c r="AN332">
        <v>6.9203591000000001E-6</v>
      </c>
      <c r="AO332">
        <v>5.8028908000000001E-4</v>
      </c>
      <c r="AP332">
        <v>-0.31088504</v>
      </c>
      <c r="AQ332">
        <v>-4.9965476000000002E-2</v>
      </c>
      <c r="AR332">
        <v>0.1812185</v>
      </c>
      <c r="AS332">
        <v>-0.29271855000000002</v>
      </c>
      <c r="AT332">
        <v>-8.5632222999999993E-2</v>
      </c>
      <c r="AU332">
        <v>3.6212714E-2</v>
      </c>
      <c r="AV332">
        <v>-0.1</v>
      </c>
      <c r="AW332">
        <v>-0.64784651999999998</v>
      </c>
      <c r="AX332">
        <v>-5.236292E-3</v>
      </c>
      <c r="AY332">
        <v>0.35898279</v>
      </c>
      <c r="AZ332">
        <v>8.6401373000000004E-2</v>
      </c>
      <c r="BA332">
        <v>-0.20893382999999999</v>
      </c>
      <c r="BB332">
        <v>9.0544609999999998E-2</v>
      </c>
    </row>
    <row r="333" spans="1:54" x14ac:dyDescent="0.45">
      <c r="A333">
        <v>2037</v>
      </c>
      <c r="B333">
        <v>3.0324909</v>
      </c>
      <c r="C333">
        <v>0</v>
      </c>
      <c r="D333">
        <v>8.6078125000000005E-2</v>
      </c>
      <c r="E333">
        <v>2.9464128000000001</v>
      </c>
      <c r="F333">
        <v>3.5831468000000002</v>
      </c>
      <c r="G333">
        <v>3.3132313</v>
      </c>
      <c r="H333">
        <v>3.2532478999999999</v>
      </c>
      <c r="I333">
        <v>2.5197778999999998</v>
      </c>
      <c r="J333">
        <v>0.50657945999999998</v>
      </c>
      <c r="K333">
        <v>0.22689048000000001</v>
      </c>
      <c r="L333">
        <v>5.9983433000000003E-2</v>
      </c>
      <c r="M333">
        <v>0.26991547999999999</v>
      </c>
      <c r="N333">
        <v>9.0529003999999993E-3</v>
      </c>
      <c r="O333">
        <v>1.8052972E-3</v>
      </c>
      <c r="P333">
        <v>8.4119610999999997E-5</v>
      </c>
      <c r="Q333">
        <v>5.0788533E-3</v>
      </c>
      <c r="R333">
        <v>4.4674481999999998E-3</v>
      </c>
      <c r="S333">
        <v>1.0008629E-3</v>
      </c>
      <c r="T333">
        <v>2.3489238E-3</v>
      </c>
      <c r="U333">
        <v>1.8881564999999999E-2</v>
      </c>
      <c r="V333">
        <v>1.7475437999999999E-3</v>
      </c>
      <c r="W333">
        <v>5.5761986000000001E-4</v>
      </c>
      <c r="X333">
        <v>6.2483256000000001E-3</v>
      </c>
      <c r="Y333">
        <v>8.7099729999999993E-3</v>
      </c>
      <c r="Z333">
        <v>3.6291917E-2</v>
      </c>
      <c r="AA333">
        <v>0.12972574000000001</v>
      </c>
      <c r="AB333">
        <v>1.5807669999999999E-2</v>
      </c>
      <c r="AC333">
        <v>4.6561208999999996E-3</v>
      </c>
      <c r="AD333">
        <v>1.6170872E-3</v>
      </c>
      <c r="AE333">
        <v>3.7854447E-3</v>
      </c>
      <c r="AF333">
        <v>3.5189641999999998E-6</v>
      </c>
      <c r="AG333">
        <v>6.9177049000000004E-2</v>
      </c>
      <c r="AH333">
        <v>3.7170967999999999E-3</v>
      </c>
      <c r="AI333">
        <v>3.2130090000000002E-3</v>
      </c>
      <c r="AJ333">
        <v>4.6831515000000002E-4</v>
      </c>
      <c r="AK333">
        <v>0</v>
      </c>
      <c r="AL333">
        <v>8.3521872000000004E-4</v>
      </c>
      <c r="AM333">
        <v>3.0097110000000001E-5</v>
      </c>
      <c r="AN333">
        <v>6.9061462999999996E-6</v>
      </c>
      <c r="AO333">
        <v>5.8028908000000001E-4</v>
      </c>
      <c r="AP333">
        <v>-0.31253543</v>
      </c>
      <c r="AQ333">
        <v>-5.0047601999999997E-2</v>
      </c>
      <c r="AR333">
        <v>0.18098531000000001</v>
      </c>
      <c r="AS333">
        <v>-0.29340388000000001</v>
      </c>
      <c r="AT333">
        <v>-8.5503442999999998E-2</v>
      </c>
      <c r="AU333">
        <v>3.5434185E-2</v>
      </c>
      <c r="AV333">
        <v>-0.1</v>
      </c>
      <c r="AW333">
        <v>-0.64819645999999997</v>
      </c>
      <c r="AX333">
        <v>-4.5791458999999996E-3</v>
      </c>
      <c r="AY333">
        <v>0.35936303000000003</v>
      </c>
      <c r="AZ333">
        <v>8.6710096E-2</v>
      </c>
      <c r="BA333">
        <v>-0.20792756000000001</v>
      </c>
      <c r="BB333">
        <v>9.0431439000000002E-2</v>
      </c>
    </row>
    <row r="334" spans="1:54" x14ac:dyDescent="0.45">
      <c r="A334">
        <v>2038</v>
      </c>
      <c r="B334">
        <v>3.0357576000000002</v>
      </c>
      <c r="C334">
        <v>0</v>
      </c>
      <c r="D334">
        <v>5.9268124999999998E-2</v>
      </c>
      <c r="E334">
        <v>2.9764895</v>
      </c>
      <c r="F334">
        <v>3.6129571999999999</v>
      </c>
      <c r="G334">
        <v>3.3465316000000001</v>
      </c>
      <c r="H334">
        <v>3.2858367999999998</v>
      </c>
      <c r="I334">
        <v>2.5478874</v>
      </c>
      <c r="J334">
        <v>0.50846926999999997</v>
      </c>
      <c r="K334">
        <v>0.22948013</v>
      </c>
      <c r="L334">
        <v>6.0694775999999999E-2</v>
      </c>
      <c r="M334">
        <v>0.26642564000000002</v>
      </c>
      <c r="N334">
        <v>9.2097651999999992E-3</v>
      </c>
      <c r="O334">
        <v>1.8342974000000001E-3</v>
      </c>
      <c r="P334">
        <v>8.5044158999999996E-5</v>
      </c>
      <c r="Q334">
        <v>5.0684908000000004E-3</v>
      </c>
      <c r="R334">
        <v>4.5349485999999998E-3</v>
      </c>
      <c r="S334">
        <v>1.0222078999999999E-3</v>
      </c>
      <c r="T334">
        <v>2.3799467999999998E-3</v>
      </c>
      <c r="U334">
        <v>1.9052266000000002E-2</v>
      </c>
      <c r="V334">
        <v>1.7732690000000001E-3</v>
      </c>
      <c r="W334">
        <v>5.4802710999999997E-4</v>
      </c>
      <c r="X334">
        <v>6.2787136999999998E-3</v>
      </c>
      <c r="Y334">
        <v>8.9077986000000008E-3</v>
      </c>
      <c r="Z334">
        <v>3.5559710000000001E-2</v>
      </c>
      <c r="AA334">
        <v>0.12829391000000001</v>
      </c>
      <c r="AB334">
        <v>1.5594906E-2</v>
      </c>
      <c r="AC334">
        <v>4.6382784000000002E-3</v>
      </c>
      <c r="AD334">
        <v>1.6159919000000001E-3</v>
      </c>
      <c r="AE334">
        <v>3.6213832999999998E-3</v>
      </c>
      <c r="AF334">
        <v>2.8840847E-6</v>
      </c>
      <c r="AG334">
        <v>6.8410102E-2</v>
      </c>
      <c r="AH334">
        <v>3.6913090999999999E-3</v>
      </c>
      <c r="AI334">
        <v>3.1094764E-3</v>
      </c>
      <c r="AJ334">
        <v>4.4649434000000002E-4</v>
      </c>
      <c r="AK334">
        <v>0</v>
      </c>
      <c r="AL334">
        <v>8.2540203999999999E-4</v>
      </c>
      <c r="AM334">
        <v>2.8597365999999999E-5</v>
      </c>
      <c r="AN334">
        <v>6.9039369999999996E-6</v>
      </c>
      <c r="AO334">
        <v>5.8028908000000001E-4</v>
      </c>
      <c r="AP334">
        <v>-0.31418583</v>
      </c>
      <c r="AQ334">
        <v>-5.0129728999999998E-2</v>
      </c>
      <c r="AR334">
        <v>0.18075211999999999</v>
      </c>
      <c r="AS334">
        <v>-0.29408920999999999</v>
      </c>
      <c r="AT334">
        <v>-8.5374662000000004E-2</v>
      </c>
      <c r="AU334">
        <v>3.4655656E-2</v>
      </c>
      <c r="AV334">
        <v>-0.1</v>
      </c>
      <c r="AW334">
        <v>-0.64854621000000001</v>
      </c>
      <c r="AX334">
        <v>-3.9621862000000004E-3</v>
      </c>
      <c r="AY334">
        <v>0.35976743999999999</v>
      </c>
      <c r="AZ334">
        <v>8.7035894000000003E-2</v>
      </c>
      <c r="BA334">
        <v>-0.2068951</v>
      </c>
      <c r="BB334">
        <v>9.0318269000000007E-2</v>
      </c>
    </row>
    <row r="335" spans="1:54" x14ac:dyDescent="0.45">
      <c r="A335">
        <v>2039</v>
      </c>
      <c r="B335">
        <v>3.0499223999999998</v>
      </c>
      <c r="C335">
        <v>0</v>
      </c>
      <c r="D335">
        <v>4.3176875000000003E-2</v>
      </c>
      <c r="E335">
        <v>3.0067455000000001</v>
      </c>
      <c r="F335">
        <v>3.6429258999999998</v>
      </c>
      <c r="G335">
        <v>3.3803071</v>
      </c>
      <c r="H335">
        <v>3.3189103000000002</v>
      </c>
      <c r="I335">
        <v>2.5763660000000002</v>
      </c>
      <c r="J335">
        <v>0.51044177000000002</v>
      </c>
      <c r="K335">
        <v>0.23210244999999999</v>
      </c>
      <c r="L335">
        <v>6.1396852000000002E-2</v>
      </c>
      <c r="M335">
        <v>0.26261881999999998</v>
      </c>
      <c r="N335">
        <v>9.3668316999999997E-3</v>
      </c>
      <c r="O335">
        <v>1.8632079000000001E-3</v>
      </c>
      <c r="P335">
        <v>8.5969265000000001E-5</v>
      </c>
      <c r="Q335">
        <v>5.0577390000000003E-3</v>
      </c>
      <c r="R335">
        <v>4.6009283999999999E-3</v>
      </c>
      <c r="S335">
        <v>1.0434693000000001E-3</v>
      </c>
      <c r="T335">
        <v>2.4106784E-3</v>
      </c>
      <c r="U335">
        <v>1.9216849000000001E-2</v>
      </c>
      <c r="V335">
        <v>1.7990757E-3</v>
      </c>
      <c r="W335">
        <v>5.3873083E-4</v>
      </c>
      <c r="X335">
        <v>6.3076345999999997E-3</v>
      </c>
      <c r="Y335">
        <v>9.1057381999999996E-3</v>
      </c>
      <c r="Z335">
        <v>3.4838515E-2</v>
      </c>
      <c r="AA335">
        <v>0.12687161</v>
      </c>
      <c r="AB335">
        <v>1.538468E-2</v>
      </c>
      <c r="AC335">
        <v>4.6204766999999999E-3</v>
      </c>
      <c r="AD335">
        <v>1.6148956000000001E-3</v>
      </c>
      <c r="AE335">
        <v>3.4641931E-3</v>
      </c>
      <c r="AF335">
        <v>2.3642184E-6</v>
      </c>
      <c r="AG335">
        <v>6.7304057E-2</v>
      </c>
      <c r="AH335">
        <v>3.6560353999999999E-3</v>
      </c>
      <c r="AI335">
        <v>3.00665E-3</v>
      </c>
      <c r="AJ335">
        <v>4.2549305E-4</v>
      </c>
      <c r="AK335">
        <v>0</v>
      </c>
      <c r="AL335">
        <v>8.1549324000000005E-4</v>
      </c>
      <c r="AM335">
        <v>2.7170619999999998E-5</v>
      </c>
      <c r="AN335">
        <v>6.8925859999999999E-6</v>
      </c>
      <c r="AO335">
        <v>5.8028908000000001E-4</v>
      </c>
      <c r="AP335">
        <v>-0.31583623</v>
      </c>
      <c r="AQ335">
        <v>-5.0211855E-2</v>
      </c>
      <c r="AR335">
        <v>0.18051892999999999</v>
      </c>
      <c r="AS335">
        <v>-0.29477453999999997</v>
      </c>
      <c r="AT335">
        <v>-8.5245881999999995E-2</v>
      </c>
      <c r="AU335">
        <v>3.3877127E-2</v>
      </c>
      <c r="AV335">
        <v>-0.1</v>
      </c>
      <c r="AW335">
        <v>-0.64889578999999997</v>
      </c>
      <c r="AX335">
        <v>-3.3848441000000002E-3</v>
      </c>
      <c r="AY335">
        <v>0.36019184999999998</v>
      </c>
      <c r="AZ335">
        <v>8.7375964E-2</v>
      </c>
      <c r="BA335">
        <v>-0.20583646999999999</v>
      </c>
      <c r="BB335">
        <v>9.0205097999999997E-2</v>
      </c>
    </row>
    <row r="336" spans="1:54" x14ac:dyDescent="0.45">
      <c r="A336">
        <v>2040</v>
      </c>
      <c r="B336">
        <v>3.0712011000000001</v>
      </c>
      <c r="C336">
        <v>0</v>
      </c>
      <c r="D336">
        <v>3.2265624999999999E-2</v>
      </c>
      <c r="E336">
        <v>3.0389354000000002</v>
      </c>
      <c r="F336">
        <v>3.6729614000000002</v>
      </c>
      <c r="G336">
        <v>3.4144711999999999</v>
      </c>
      <c r="H336">
        <v>3.3523806999999999</v>
      </c>
      <c r="I336">
        <v>2.6051389999999999</v>
      </c>
      <c r="J336">
        <v>0.51248473999999999</v>
      </c>
      <c r="K336">
        <v>0.23475699999999999</v>
      </c>
      <c r="L336">
        <v>6.2090474999999999E-2</v>
      </c>
      <c r="M336">
        <v>0.25849023999999998</v>
      </c>
      <c r="N336">
        <v>9.5240997999999997E-3</v>
      </c>
      <c r="O336">
        <v>1.8920286E-3</v>
      </c>
      <c r="P336">
        <v>8.6894925999999998E-5</v>
      </c>
      <c r="Q336">
        <v>5.0465982999999999E-3</v>
      </c>
      <c r="R336">
        <v>4.6656566E-3</v>
      </c>
      <c r="S336">
        <v>1.0646524000000001E-3</v>
      </c>
      <c r="T336">
        <v>2.4411271E-3</v>
      </c>
      <c r="U336">
        <v>1.9375699999999999E-2</v>
      </c>
      <c r="V336">
        <v>1.8249623E-3</v>
      </c>
      <c r="W336">
        <v>5.2972130999999999E-4</v>
      </c>
      <c r="X336">
        <v>6.3352423000000001E-3</v>
      </c>
      <c r="Y336">
        <v>9.3037918000000008E-3</v>
      </c>
      <c r="Z336">
        <v>3.4128032000000003E-2</v>
      </c>
      <c r="AA336">
        <v>0.12545872999999999</v>
      </c>
      <c r="AB336">
        <v>1.5176902000000001E-2</v>
      </c>
      <c r="AC336">
        <v>4.6027100999999999E-3</v>
      </c>
      <c r="AD336">
        <v>1.6137981000000001E-3</v>
      </c>
      <c r="AE336">
        <v>3.3135504999999999E-3</v>
      </c>
      <c r="AF336">
        <v>1.9384305E-6</v>
      </c>
      <c r="AG336">
        <v>6.5855279000000003E-2</v>
      </c>
      <c r="AH336">
        <v>3.6108399000000001E-3</v>
      </c>
      <c r="AI336">
        <v>2.9046799000000002E-3</v>
      </c>
      <c r="AJ336">
        <v>4.0529891E-4</v>
      </c>
      <c r="AK336">
        <v>0</v>
      </c>
      <c r="AL336">
        <v>8.0550238000000004E-4</v>
      </c>
      <c r="AM336">
        <v>2.5809385999999999E-5</v>
      </c>
      <c r="AN336">
        <v>6.8716894000000003E-6</v>
      </c>
      <c r="AO336">
        <v>5.8028908000000001E-4</v>
      </c>
      <c r="AP336">
        <v>-0.31613653000000003</v>
      </c>
      <c r="AQ336">
        <v>-5.0279853999999999E-2</v>
      </c>
      <c r="AR336">
        <v>0.18014076000000001</v>
      </c>
      <c r="AS336">
        <v>-0.29430982</v>
      </c>
      <c r="AT336">
        <v>-8.4996273999999997E-2</v>
      </c>
      <c r="AU336">
        <v>3.3308652000000001E-2</v>
      </c>
      <c r="AV336">
        <v>-0.1</v>
      </c>
      <c r="AW336">
        <v>-0.64865258000000003</v>
      </c>
      <c r="AX336">
        <v>-2.8475992999999998E-3</v>
      </c>
      <c r="AY336">
        <v>0.36063314000000002</v>
      </c>
      <c r="AZ336">
        <v>8.7728200000000006E-2</v>
      </c>
      <c r="BA336">
        <v>-0.20476693000000001</v>
      </c>
      <c r="BB336">
        <v>9.0016321999999996E-2</v>
      </c>
    </row>
    <row r="337" spans="1:54" x14ac:dyDescent="0.45">
      <c r="A337">
        <v>2041</v>
      </c>
      <c r="B337">
        <v>3.1005159999999998</v>
      </c>
      <c r="C337">
        <v>0</v>
      </c>
      <c r="D337">
        <v>2.5655000000000001E-2</v>
      </c>
      <c r="E337">
        <v>3.0748609999999998</v>
      </c>
      <c r="F337">
        <v>3.7030283000000002</v>
      </c>
      <c r="G337">
        <v>3.4489885999999998</v>
      </c>
      <c r="H337">
        <v>3.3862122000000001</v>
      </c>
      <c r="I337">
        <v>2.6341801999999999</v>
      </c>
      <c r="J337">
        <v>0.51458861</v>
      </c>
      <c r="K337">
        <v>0.23744332000000001</v>
      </c>
      <c r="L337">
        <v>6.2776417000000001E-2</v>
      </c>
      <c r="M337">
        <v>0.25403970999999997</v>
      </c>
      <c r="N337">
        <v>9.6815696000000003E-3</v>
      </c>
      <c r="O337">
        <v>1.9207596E-3</v>
      </c>
      <c r="P337">
        <v>8.7821145000000002E-5</v>
      </c>
      <c r="Q337">
        <v>5.0350697000000003E-3</v>
      </c>
      <c r="R337">
        <v>4.7293674999999997E-3</v>
      </c>
      <c r="S337">
        <v>1.085763E-3</v>
      </c>
      <c r="T337">
        <v>2.4713029000000002E-3</v>
      </c>
      <c r="U337">
        <v>1.9529201E-2</v>
      </c>
      <c r="V337">
        <v>1.8509272999999999E-3</v>
      </c>
      <c r="W337">
        <v>5.2098946000000003E-4</v>
      </c>
      <c r="X337">
        <v>6.3616864000000002E-3</v>
      </c>
      <c r="Y337">
        <v>9.5019595000000005E-3</v>
      </c>
      <c r="Z337">
        <v>3.3428075000000002E-2</v>
      </c>
      <c r="AA337">
        <v>0.12405528</v>
      </c>
      <c r="AB337">
        <v>1.4971506000000001E-2</v>
      </c>
      <c r="AC337">
        <v>4.5849749999999998E-3</v>
      </c>
      <c r="AD337">
        <v>1.612699E-3</v>
      </c>
      <c r="AE337">
        <v>3.1691652999999999E-3</v>
      </c>
      <c r="AF337">
        <v>1.5896227999999999E-6</v>
      </c>
      <c r="AG337">
        <v>6.4064355000000003E-2</v>
      </c>
      <c r="AH337">
        <v>3.5554064999999998E-3</v>
      </c>
      <c r="AI337">
        <v>2.8036888999999998E-3</v>
      </c>
      <c r="AJ337">
        <v>3.8589127999999999E-4</v>
      </c>
      <c r="AK337">
        <v>0</v>
      </c>
      <c r="AL337">
        <v>7.9543477999999995E-4</v>
      </c>
      <c r="AM337">
        <v>2.4510263E-5</v>
      </c>
      <c r="AN337">
        <v>6.8437506999999999E-6</v>
      </c>
      <c r="AO337">
        <v>5.8028908000000001E-4</v>
      </c>
      <c r="AP337">
        <v>-0.31373666</v>
      </c>
      <c r="AQ337">
        <v>-5.0319598E-2</v>
      </c>
      <c r="AR337">
        <v>0.17947265000000001</v>
      </c>
      <c r="AS337">
        <v>-0.29154499</v>
      </c>
      <c r="AT337">
        <v>-8.4505010000000005E-2</v>
      </c>
      <c r="AU337">
        <v>3.3160283999999998E-2</v>
      </c>
      <c r="AV337">
        <v>-0.1</v>
      </c>
      <c r="AW337">
        <v>-0.64722073999999996</v>
      </c>
      <c r="AX337">
        <v>-2.3489304000000001E-3</v>
      </c>
      <c r="AY337">
        <v>0.36108883000000003</v>
      </c>
      <c r="AZ337">
        <v>8.8090953E-2</v>
      </c>
      <c r="BA337">
        <v>-0.20371706000000001</v>
      </c>
      <c r="BB337">
        <v>8.9676333999999996E-2</v>
      </c>
    </row>
    <row r="338" spans="1:54" x14ac:dyDescent="0.45">
      <c r="A338">
        <v>2042</v>
      </c>
      <c r="B338">
        <v>3.1847032999999998</v>
      </c>
      <c r="C338">
        <v>0</v>
      </c>
      <c r="D338">
        <v>7.2528750000000003E-2</v>
      </c>
      <c r="E338">
        <v>3.1121745000000001</v>
      </c>
      <c r="F338">
        <v>3.7331875999999999</v>
      </c>
      <c r="G338">
        <v>3.4838748000000002</v>
      </c>
      <c r="H338">
        <v>3.4204289000000001</v>
      </c>
      <c r="I338">
        <v>2.6635672000000001</v>
      </c>
      <c r="J338">
        <v>0.51670391999999998</v>
      </c>
      <c r="K338">
        <v>0.24015776</v>
      </c>
      <c r="L338">
        <v>6.3445898000000001E-2</v>
      </c>
      <c r="M338">
        <v>0.24931283000000001</v>
      </c>
      <c r="N338">
        <v>9.8390989000000009E-3</v>
      </c>
      <c r="O338">
        <v>1.9494009000000001E-3</v>
      </c>
      <c r="P338">
        <v>8.8745720999999997E-5</v>
      </c>
      <c r="Q338">
        <v>5.0232439999999996E-3</v>
      </c>
      <c r="R338">
        <v>4.7838476000000001E-3</v>
      </c>
      <c r="S338">
        <v>1.1070330999999999E-3</v>
      </c>
      <c r="T338">
        <v>2.5010996999999999E-3</v>
      </c>
      <c r="U338">
        <v>1.9677274000000002E-2</v>
      </c>
      <c r="V338">
        <v>1.8769251E-3</v>
      </c>
      <c r="W338">
        <v>5.1230006999999998E-4</v>
      </c>
      <c r="X338">
        <v>6.3866798000000004E-3</v>
      </c>
      <c r="Y338">
        <v>9.7002488999999997E-3</v>
      </c>
      <c r="Z338">
        <v>3.2738389999999999E-2</v>
      </c>
      <c r="AA338">
        <v>0.1226611</v>
      </c>
      <c r="AB338">
        <v>1.4768412E-2</v>
      </c>
      <c r="AC338">
        <v>4.5672663E-3</v>
      </c>
      <c r="AD338">
        <v>1.6115980999999999E-3</v>
      </c>
      <c r="AE338">
        <v>3.0307509999999999E-3</v>
      </c>
      <c r="AF338">
        <v>1.3038242E-6</v>
      </c>
      <c r="AG338">
        <v>6.1976688000000002E-2</v>
      </c>
      <c r="AH338">
        <v>3.4905148E-3</v>
      </c>
      <c r="AI338">
        <v>2.7038838000000001E-3</v>
      </c>
      <c r="AJ338">
        <v>3.6725032999999999E-4</v>
      </c>
      <c r="AK338">
        <v>0</v>
      </c>
      <c r="AL338">
        <v>7.8530082000000004E-4</v>
      </c>
      <c r="AM338">
        <v>2.3273604000000001E-5</v>
      </c>
      <c r="AN338">
        <v>6.8079782000000004E-6</v>
      </c>
      <c r="AO338">
        <v>5.8028908000000001E-4</v>
      </c>
      <c r="AP338">
        <v>-0.3099867</v>
      </c>
      <c r="AQ338">
        <v>-5.0345215999999998E-2</v>
      </c>
      <c r="AR338">
        <v>0.17865956999999999</v>
      </c>
      <c r="AS338">
        <v>-0.2876301</v>
      </c>
      <c r="AT338">
        <v>-8.3892917999999997E-2</v>
      </c>
      <c r="AU338">
        <v>3.3221970000000003E-2</v>
      </c>
      <c r="AV338">
        <v>-0.1</v>
      </c>
      <c r="AW338">
        <v>-0.64518854000000003</v>
      </c>
      <c r="AX338">
        <v>-1.8879490000000001E-3</v>
      </c>
      <c r="AY338">
        <v>0.36103575999999998</v>
      </c>
      <c r="AZ338">
        <v>8.8455696E-2</v>
      </c>
      <c r="BA338">
        <v>-0.20270213000000001</v>
      </c>
      <c r="BB338">
        <v>8.9260740000000005E-2</v>
      </c>
    </row>
    <row r="339" spans="1:54" x14ac:dyDescent="0.45">
      <c r="A339">
        <v>2043</v>
      </c>
      <c r="B339">
        <v>3.2952067999999999</v>
      </c>
      <c r="C339">
        <v>0</v>
      </c>
      <c r="D339">
        <v>0.14625187000000001</v>
      </c>
      <c r="E339">
        <v>3.1489549000000001</v>
      </c>
      <c r="F339">
        <v>3.7634158000000002</v>
      </c>
      <c r="G339">
        <v>3.5190302999999998</v>
      </c>
      <c r="H339">
        <v>3.4549400000000001</v>
      </c>
      <c r="I339">
        <v>2.6932828</v>
      </c>
      <c r="J339">
        <v>0.51876045999999998</v>
      </c>
      <c r="K339">
        <v>0.24289669999999999</v>
      </c>
      <c r="L339">
        <v>6.4090360999999998E-2</v>
      </c>
      <c r="M339">
        <v>0.24438547999999999</v>
      </c>
      <c r="N339">
        <v>9.9965453999999992E-3</v>
      </c>
      <c r="O339">
        <v>1.9779526E-3</v>
      </c>
      <c r="P339">
        <v>8.9666455999999999E-5</v>
      </c>
      <c r="Q339">
        <v>5.0112044000000001E-3</v>
      </c>
      <c r="R339">
        <v>4.8220205000000004E-3</v>
      </c>
      <c r="S339">
        <v>1.1286534E-3</v>
      </c>
      <c r="T339">
        <v>2.5303809999999999E-3</v>
      </c>
      <c r="U339">
        <v>1.9819300000000001E-2</v>
      </c>
      <c r="V339">
        <v>1.9028961999999999E-3</v>
      </c>
      <c r="W339">
        <v>5.0341883999999995E-4</v>
      </c>
      <c r="X339">
        <v>6.4096539999999999E-3</v>
      </c>
      <c r="Y339">
        <v>9.8986678000000002E-3</v>
      </c>
      <c r="Z339">
        <v>3.2057480999999999E-2</v>
      </c>
      <c r="AA339">
        <v>0.12127391</v>
      </c>
      <c r="AB339">
        <v>1.4567238E-2</v>
      </c>
      <c r="AC339">
        <v>4.5495520999999997E-3</v>
      </c>
      <c r="AD339">
        <v>1.6104932E-3</v>
      </c>
      <c r="AE339">
        <v>2.8978426000000001E-3</v>
      </c>
      <c r="AF339">
        <v>1.0695413E-6</v>
      </c>
      <c r="AG339">
        <v>5.9671109999999999E-2</v>
      </c>
      <c r="AH339">
        <v>3.4177354E-3</v>
      </c>
      <c r="AI339">
        <v>2.6054847000000002E-3</v>
      </c>
      <c r="AJ339">
        <v>3.4935134999999998E-4</v>
      </c>
      <c r="AK339">
        <v>0</v>
      </c>
      <c r="AL339">
        <v>7.7509594999999995E-4</v>
      </c>
      <c r="AM339">
        <v>2.2095353E-5</v>
      </c>
      <c r="AN339">
        <v>6.7238668999999999E-6</v>
      </c>
      <c r="AO339">
        <v>5.8028908000000001E-4</v>
      </c>
      <c r="AP339">
        <v>-0.30623674000000001</v>
      </c>
      <c r="AQ339">
        <v>-5.0370832999999997E-2</v>
      </c>
      <c r="AR339">
        <v>0.17784649</v>
      </c>
      <c r="AS339">
        <v>-0.28371521999999999</v>
      </c>
      <c r="AT339">
        <v>-8.3280826000000002E-2</v>
      </c>
      <c r="AU339">
        <v>3.3283656000000002E-2</v>
      </c>
      <c r="AV339">
        <v>-0.1</v>
      </c>
      <c r="AW339">
        <v>-0.64314740999999997</v>
      </c>
      <c r="AX339">
        <v>-1.4665885E-3</v>
      </c>
      <c r="AY339">
        <v>0.36045650000000001</v>
      </c>
      <c r="AZ339">
        <v>8.8810321999999997E-2</v>
      </c>
      <c r="BA339">
        <v>-0.20172213999999999</v>
      </c>
      <c r="BB339">
        <v>8.8845146E-2</v>
      </c>
    </row>
    <row r="340" spans="1:54" x14ac:dyDescent="0.45">
      <c r="A340">
        <v>2044</v>
      </c>
      <c r="B340">
        <v>3.3669654000000002</v>
      </c>
      <c r="C340">
        <v>0</v>
      </c>
      <c r="D340">
        <v>0.18119062</v>
      </c>
      <c r="E340">
        <v>3.1857747999999999</v>
      </c>
      <c r="F340">
        <v>3.7937831000000002</v>
      </c>
      <c r="G340">
        <v>3.5544609999999999</v>
      </c>
      <c r="H340">
        <v>3.4897485000000001</v>
      </c>
      <c r="I340">
        <v>2.7233444000000002</v>
      </c>
      <c r="J340">
        <v>0.52074443999999998</v>
      </c>
      <c r="K340">
        <v>0.24565972</v>
      </c>
      <c r="L340">
        <v>6.4712458E-2</v>
      </c>
      <c r="M340">
        <v>0.23932213999999999</v>
      </c>
      <c r="N340">
        <v>1.0153908999999999E-2</v>
      </c>
      <c r="O340">
        <v>2.0064148E-3</v>
      </c>
      <c r="P340">
        <v>9.0583352999999995E-5</v>
      </c>
      <c r="Q340">
        <v>4.9989459000000002E-3</v>
      </c>
      <c r="R340">
        <v>4.8465925999999996E-3</v>
      </c>
      <c r="S340">
        <v>1.1505833E-3</v>
      </c>
      <c r="T340">
        <v>2.5591390000000002E-3</v>
      </c>
      <c r="U340">
        <v>1.9955282000000001E-2</v>
      </c>
      <c r="V340">
        <v>1.9288306000000001E-3</v>
      </c>
      <c r="W340">
        <v>4.9434638999999996E-4</v>
      </c>
      <c r="X340">
        <v>6.4306149999999998E-3</v>
      </c>
      <c r="Y340">
        <v>1.0097215999999999E-2</v>
      </c>
      <c r="Z340">
        <v>3.1384509999999997E-2</v>
      </c>
      <c r="AA340">
        <v>0.11989244</v>
      </c>
      <c r="AB340">
        <v>1.4367757E-2</v>
      </c>
      <c r="AC340">
        <v>4.531813E-3</v>
      </c>
      <c r="AD340">
        <v>1.6093832999999999E-3</v>
      </c>
      <c r="AE340">
        <v>2.7701008E-3</v>
      </c>
      <c r="AF340">
        <v>8.7740899999999999E-7</v>
      </c>
      <c r="AG340">
        <v>5.7213251E-2</v>
      </c>
      <c r="AH340">
        <v>3.3384783999999999E-3</v>
      </c>
      <c r="AI340">
        <v>2.5086877000000001E-3</v>
      </c>
      <c r="AJ340">
        <v>3.3217243000000001E-4</v>
      </c>
      <c r="AK340">
        <v>0</v>
      </c>
      <c r="AL340">
        <v>7.6481350999999995E-4</v>
      </c>
      <c r="AM340">
        <v>2.0972104E-5</v>
      </c>
      <c r="AN340">
        <v>6.5992251000000003E-6</v>
      </c>
      <c r="AO340">
        <v>5.8028908000000001E-4</v>
      </c>
      <c r="AP340">
        <v>-0.30248678000000001</v>
      </c>
      <c r="AQ340">
        <v>-5.0396450000000002E-2</v>
      </c>
      <c r="AR340">
        <v>0.17703340000000001</v>
      </c>
      <c r="AS340">
        <v>-0.27980033999999998</v>
      </c>
      <c r="AT340">
        <v>-8.2668734999999993E-2</v>
      </c>
      <c r="AU340">
        <v>3.3345342E-2</v>
      </c>
      <c r="AV340">
        <v>-0.1</v>
      </c>
      <c r="AW340">
        <v>-0.64109726</v>
      </c>
      <c r="AX340">
        <v>-1.0877161000000001E-3</v>
      </c>
      <c r="AY340">
        <v>0.35985850000000003</v>
      </c>
      <c r="AZ340">
        <v>8.9152453000000006E-2</v>
      </c>
      <c r="BA340">
        <v>-0.20077708999999999</v>
      </c>
      <c r="BB340">
        <v>8.8429551999999995E-2</v>
      </c>
    </row>
    <row r="341" spans="1:54" x14ac:dyDescent="0.45">
      <c r="A341">
        <v>2045</v>
      </c>
      <c r="B341">
        <v>3.4134932999999998</v>
      </c>
      <c r="C341">
        <v>0</v>
      </c>
      <c r="D341">
        <v>0.19056186999999999</v>
      </c>
      <c r="E341">
        <v>3.2229313999999998</v>
      </c>
      <c r="F341">
        <v>3.8245813000000002</v>
      </c>
      <c r="G341">
        <v>3.5903972</v>
      </c>
      <c r="H341">
        <v>3.5250811</v>
      </c>
      <c r="I341">
        <v>2.7539558999999998</v>
      </c>
      <c r="J341">
        <v>0.52267885000000003</v>
      </c>
      <c r="K341">
        <v>0.24844642</v>
      </c>
      <c r="L341">
        <v>6.5316078999999999E-2</v>
      </c>
      <c r="M341">
        <v>0.23418406</v>
      </c>
      <c r="N341">
        <v>1.031119E-2</v>
      </c>
      <c r="O341">
        <v>2.0347873999999998E-3</v>
      </c>
      <c r="P341">
        <v>9.1496412E-5</v>
      </c>
      <c r="Q341">
        <v>4.9864732999999996E-3</v>
      </c>
      <c r="R341">
        <v>4.8602443000000002E-3</v>
      </c>
      <c r="S341">
        <v>1.1728210000000001E-3</v>
      </c>
      <c r="T341">
        <v>2.5874114000000001E-3</v>
      </c>
      <c r="U341">
        <v>2.0085945000000001E-2</v>
      </c>
      <c r="V341">
        <v>1.9547376E-3</v>
      </c>
      <c r="W341">
        <v>4.8509110999999999E-4</v>
      </c>
      <c r="X341">
        <v>6.4499872999999996E-3</v>
      </c>
      <c r="Y341">
        <v>1.0295894E-2</v>
      </c>
      <c r="Z341">
        <v>3.0720467000000001E-2</v>
      </c>
      <c r="AA341">
        <v>0.1185185</v>
      </c>
      <c r="AB341">
        <v>1.4170179999999999E-2</v>
      </c>
      <c r="AC341">
        <v>4.5140683999999997E-3</v>
      </c>
      <c r="AD341">
        <v>1.6082695E-3</v>
      </c>
      <c r="AE341">
        <v>2.6474831E-3</v>
      </c>
      <c r="AF341">
        <v>7.1986263000000005E-7</v>
      </c>
      <c r="AG341">
        <v>5.4659620999999999E-2</v>
      </c>
      <c r="AH341">
        <v>3.2541582000000001E-3</v>
      </c>
      <c r="AI341">
        <v>2.4137329999999999E-3</v>
      </c>
      <c r="AJ341">
        <v>3.1570458E-4</v>
      </c>
      <c r="AK341">
        <v>0</v>
      </c>
      <c r="AL341">
        <v>7.5447736E-4</v>
      </c>
      <c r="AM341">
        <v>1.9901775000000001E-5</v>
      </c>
      <c r="AN341">
        <v>6.4928403999999999E-6</v>
      </c>
      <c r="AO341">
        <v>5.8028908000000001E-4</v>
      </c>
      <c r="AP341">
        <v>-0.29873681000000002</v>
      </c>
      <c r="AQ341">
        <v>-5.0422067000000001E-2</v>
      </c>
      <c r="AR341">
        <v>0.17622032000000001</v>
      </c>
      <c r="AS341">
        <v>-0.27588544999999998</v>
      </c>
      <c r="AT341">
        <v>-8.2056642999999999E-2</v>
      </c>
      <c r="AU341">
        <v>3.3407027999999998E-2</v>
      </c>
      <c r="AV341">
        <v>-0.1</v>
      </c>
      <c r="AW341">
        <v>-0.63903799999999999</v>
      </c>
      <c r="AX341">
        <v>-7.5556524000000005E-4</v>
      </c>
      <c r="AY341">
        <v>0.35924752999999998</v>
      </c>
      <c r="AZ341">
        <v>8.9486049999999998E-2</v>
      </c>
      <c r="BA341">
        <v>-0.19986698</v>
      </c>
      <c r="BB341">
        <v>8.8013959000000003E-2</v>
      </c>
    </row>
    <row r="342" spans="1:54" x14ac:dyDescent="0.45">
      <c r="A342">
        <v>2046</v>
      </c>
      <c r="B342">
        <v>3.4347479000000001</v>
      </c>
      <c r="C342">
        <v>0</v>
      </c>
      <c r="D342">
        <v>0.17415125000000001</v>
      </c>
      <c r="E342">
        <v>3.2605966</v>
      </c>
      <c r="F342">
        <v>3.8559779999999999</v>
      </c>
      <c r="G342">
        <v>3.626957</v>
      </c>
      <c r="H342">
        <v>3.5610526</v>
      </c>
      <c r="I342">
        <v>2.7852149000000002</v>
      </c>
      <c r="J342">
        <v>0.52458128999999998</v>
      </c>
      <c r="K342">
        <v>0.25125640999999999</v>
      </c>
      <c r="L342">
        <v>6.5904386999999995E-2</v>
      </c>
      <c r="M342">
        <v>0.22902098000000001</v>
      </c>
      <c r="N342">
        <v>1.0468389E-2</v>
      </c>
      <c r="O342">
        <v>2.0630703999999999E-3</v>
      </c>
      <c r="P342">
        <v>9.2405633999999995E-5</v>
      </c>
      <c r="Q342">
        <v>4.9737907999999999E-3</v>
      </c>
      <c r="R342">
        <v>4.8651281000000003E-3</v>
      </c>
      <c r="S342">
        <v>1.1953627E-3</v>
      </c>
      <c r="T342">
        <v>2.6152313000000001E-3</v>
      </c>
      <c r="U342">
        <v>2.0211911999999999E-2</v>
      </c>
      <c r="V342">
        <v>1.9806251000000002E-3</v>
      </c>
      <c r="W342">
        <v>4.7566039E-4</v>
      </c>
      <c r="X342">
        <v>6.4681108999999999E-3</v>
      </c>
      <c r="Y342">
        <v>1.0494701E-2</v>
      </c>
      <c r="Z342">
        <v>3.0066092999999999E-2</v>
      </c>
      <c r="AA342">
        <v>0.11715351</v>
      </c>
      <c r="AB342">
        <v>1.3974665000000001E-2</v>
      </c>
      <c r="AC342">
        <v>4.4963336000000001E-3</v>
      </c>
      <c r="AD342">
        <v>1.6071525999999999E-3</v>
      </c>
      <c r="AE342">
        <v>2.5299049999999998E-3</v>
      </c>
      <c r="AF342">
        <v>5.9068316000000002E-7</v>
      </c>
      <c r="AG342">
        <v>5.2056286E-2</v>
      </c>
      <c r="AH342">
        <v>3.1659964000000001E-3</v>
      </c>
      <c r="AI342">
        <v>2.3208103000000001E-3</v>
      </c>
      <c r="AJ342">
        <v>2.9993669E-4</v>
      </c>
      <c r="AK342">
        <v>0</v>
      </c>
      <c r="AL342">
        <v>7.4411365999999999E-4</v>
      </c>
      <c r="AM342">
        <v>1.8882199000000001E-5</v>
      </c>
      <c r="AN342">
        <v>6.4120288000000001E-6</v>
      </c>
      <c r="AO342">
        <v>5.8028908000000001E-4</v>
      </c>
      <c r="AP342">
        <v>-0.29498685000000002</v>
      </c>
      <c r="AQ342">
        <v>-5.0447684999999999E-2</v>
      </c>
      <c r="AR342">
        <v>0.17540723999999999</v>
      </c>
      <c r="AS342">
        <v>-0.27197057000000002</v>
      </c>
      <c r="AT342">
        <v>-8.1444551000000004E-2</v>
      </c>
      <c r="AU342">
        <v>3.3468713999999997E-2</v>
      </c>
      <c r="AV342">
        <v>-0.1</v>
      </c>
      <c r="AW342">
        <v>-0.63696955</v>
      </c>
      <c r="AX342">
        <v>-4.7365356999999999E-4</v>
      </c>
      <c r="AY342">
        <v>0.35862799000000001</v>
      </c>
      <c r="AZ342">
        <v>8.9814148999999996E-2</v>
      </c>
      <c r="BA342">
        <v>-0.19899180999999999</v>
      </c>
      <c r="BB342">
        <v>8.7598364999999997E-2</v>
      </c>
    </row>
    <row r="343" spans="1:54" x14ac:dyDescent="0.45">
      <c r="A343">
        <v>2047</v>
      </c>
      <c r="B343">
        <v>3.4290250000000002</v>
      </c>
      <c r="C343">
        <v>0</v>
      </c>
      <c r="D343">
        <v>0.13018687000000001</v>
      </c>
      <c r="E343">
        <v>3.2988382000000001</v>
      </c>
      <c r="F343">
        <v>3.8880412999999998</v>
      </c>
      <c r="G343">
        <v>3.6641678999999998</v>
      </c>
      <c r="H343">
        <v>3.5976878999999999</v>
      </c>
      <c r="I343">
        <v>2.8171316000000002</v>
      </c>
      <c r="J343">
        <v>0.52646696000000004</v>
      </c>
      <c r="K343">
        <v>0.25408933</v>
      </c>
      <c r="L343">
        <v>6.6480050999999998E-2</v>
      </c>
      <c r="M343">
        <v>0.22387335999999999</v>
      </c>
      <c r="N343">
        <v>1.0625503999999999E-2</v>
      </c>
      <c r="O343">
        <v>2.0912638000000002E-3</v>
      </c>
      <c r="P343">
        <v>9.3311020999999999E-5</v>
      </c>
      <c r="Q343">
        <v>4.9609021999999997E-3</v>
      </c>
      <c r="R343">
        <v>4.8629959999999996E-3</v>
      </c>
      <c r="S343">
        <v>1.2182047999999999E-3</v>
      </c>
      <c r="T343">
        <v>2.6426306999999998E-3</v>
      </c>
      <c r="U343">
        <v>2.0333758E-2</v>
      </c>
      <c r="V343">
        <v>2.0065007999999999E-3</v>
      </c>
      <c r="W343">
        <v>4.6606114000000002E-4</v>
      </c>
      <c r="X343">
        <v>6.4852798999999999E-3</v>
      </c>
      <c r="Y343">
        <v>1.0693638E-2</v>
      </c>
      <c r="Z343">
        <v>2.9421993E-2</v>
      </c>
      <c r="AA343">
        <v>0.11579874</v>
      </c>
      <c r="AB343">
        <v>1.378135E-2</v>
      </c>
      <c r="AC343">
        <v>4.4786226E-3</v>
      </c>
      <c r="AD343">
        <v>1.6060336E-3</v>
      </c>
      <c r="AE343">
        <v>2.4172618999999998E-3</v>
      </c>
      <c r="AF343">
        <v>4.8476341999999997E-7</v>
      </c>
      <c r="AG343">
        <v>4.9440587000000001E-2</v>
      </c>
      <c r="AH343">
        <v>3.0750498000000001E-3</v>
      </c>
      <c r="AI343">
        <v>2.2300783E-3</v>
      </c>
      <c r="AJ343">
        <v>2.8485172000000002E-4</v>
      </c>
      <c r="AK343">
        <v>0</v>
      </c>
      <c r="AL343">
        <v>7.3374059999999997E-4</v>
      </c>
      <c r="AM343">
        <v>1.7914828999999999E-5</v>
      </c>
      <c r="AN343">
        <v>6.3567774E-6</v>
      </c>
      <c r="AO343">
        <v>5.8028908000000001E-4</v>
      </c>
      <c r="AP343">
        <v>-0.29123689000000003</v>
      </c>
      <c r="AQ343">
        <v>-5.0473301999999998E-2</v>
      </c>
      <c r="AR343">
        <v>0.17459415</v>
      </c>
      <c r="AS343">
        <v>-0.26805568000000002</v>
      </c>
      <c r="AT343">
        <v>-8.0832458999999995E-2</v>
      </c>
      <c r="AU343">
        <v>3.3530400000000002E-2</v>
      </c>
      <c r="AV343">
        <v>-0.1</v>
      </c>
      <c r="AW343">
        <v>-0.63489180000000001</v>
      </c>
      <c r="AX343">
        <v>-2.4863084999999997E-4</v>
      </c>
      <c r="AY343">
        <v>0.35800367999999999</v>
      </c>
      <c r="AZ343">
        <v>9.0139369999999996E-2</v>
      </c>
      <c r="BA343">
        <v>-0.19815158999999999</v>
      </c>
      <c r="BB343">
        <v>8.7182771000000006E-2</v>
      </c>
    </row>
    <row r="344" spans="1:54" x14ac:dyDescent="0.45">
      <c r="A344">
        <v>2048</v>
      </c>
      <c r="B344">
        <v>3.4237573000000001</v>
      </c>
      <c r="C344">
        <v>0</v>
      </c>
      <c r="D344">
        <v>8.6078125000000005E-2</v>
      </c>
      <c r="E344">
        <v>3.3376792000000002</v>
      </c>
      <c r="F344">
        <v>3.9207977000000001</v>
      </c>
      <c r="G344">
        <v>3.7020230999999999</v>
      </c>
      <c r="H344">
        <v>3.6349776999999999</v>
      </c>
      <c r="I344">
        <v>2.8496804</v>
      </c>
      <c r="J344">
        <v>0.52835237999999995</v>
      </c>
      <c r="K344">
        <v>0.25694484000000001</v>
      </c>
      <c r="L344">
        <v>6.7045492999999998E-2</v>
      </c>
      <c r="M344">
        <v>0.21877457</v>
      </c>
      <c r="N344">
        <v>1.0782537E-2</v>
      </c>
      <c r="O344">
        <v>2.1193676999999998E-3</v>
      </c>
      <c r="P344">
        <v>9.4212572999999999E-5</v>
      </c>
      <c r="Q344">
        <v>4.9478122000000003E-3</v>
      </c>
      <c r="R344">
        <v>4.8553181000000004E-3</v>
      </c>
      <c r="S344">
        <v>1.2413484999999999E-3</v>
      </c>
      <c r="T344">
        <v>2.669645E-3</v>
      </c>
      <c r="U344">
        <v>2.0452084999999998E-2</v>
      </c>
      <c r="V344">
        <v>2.0323742000000001E-3</v>
      </c>
      <c r="W344">
        <v>4.5630052999999997E-4</v>
      </c>
      <c r="X344">
        <v>6.5017890999999996E-3</v>
      </c>
      <c r="Y344">
        <v>1.0892703E-2</v>
      </c>
      <c r="Z344">
        <v>2.878884E-2</v>
      </c>
      <c r="AA344">
        <v>0.11445558</v>
      </c>
      <c r="AB344">
        <v>1.3590391E-2</v>
      </c>
      <c r="AC344">
        <v>4.4609519999999998E-3</v>
      </c>
      <c r="AD344">
        <v>1.6049135999999999E-3</v>
      </c>
      <c r="AE344">
        <v>2.3094572000000001E-3</v>
      </c>
      <c r="AF344">
        <v>3.9791680999999997E-7</v>
      </c>
      <c r="AG344">
        <v>4.6842699000000002E-2</v>
      </c>
      <c r="AH344">
        <v>2.9822436000000001E-3</v>
      </c>
      <c r="AI344">
        <v>2.1416674E-3</v>
      </c>
      <c r="AJ344">
        <v>2.7043378999999998E-4</v>
      </c>
      <c r="AK344">
        <v>0</v>
      </c>
      <c r="AL344">
        <v>7.2337761000000004E-4</v>
      </c>
      <c r="AM344">
        <v>1.6993818999999998E-5</v>
      </c>
      <c r="AN344">
        <v>6.3311121999999996E-6</v>
      </c>
      <c r="AO344">
        <v>5.8028908000000001E-4</v>
      </c>
      <c r="AP344">
        <v>-0.28748692999999997</v>
      </c>
      <c r="AQ344">
        <v>-5.0498919000000003E-2</v>
      </c>
      <c r="AR344">
        <v>0.17378107000000001</v>
      </c>
      <c r="AS344">
        <v>-0.26414080000000001</v>
      </c>
      <c r="AT344">
        <v>-8.0220368E-2</v>
      </c>
      <c r="AU344">
        <v>3.3592086E-2</v>
      </c>
      <c r="AV344">
        <v>-0.1</v>
      </c>
      <c r="AW344">
        <v>-0.63280468000000001</v>
      </c>
      <c r="AX344">
        <v>-9.1016521000000003E-5</v>
      </c>
      <c r="AY344">
        <v>0.35737868</v>
      </c>
      <c r="AZ344">
        <v>9.0464561999999998E-2</v>
      </c>
      <c r="BA344">
        <v>-0.19734631</v>
      </c>
      <c r="BB344">
        <v>8.6767177000000001E-2</v>
      </c>
    </row>
    <row r="345" spans="1:54" x14ac:dyDescent="0.45">
      <c r="A345">
        <v>2049</v>
      </c>
      <c r="B345">
        <v>3.4362973000000001</v>
      </c>
      <c r="C345">
        <v>0</v>
      </c>
      <c r="D345">
        <v>5.9268124999999998E-2</v>
      </c>
      <c r="E345">
        <v>3.3770291000000001</v>
      </c>
      <c r="F345">
        <v>3.9541702000000001</v>
      </c>
      <c r="G345">
        <v>3.7404213999999998</v>
      </c>
      <c r="H345">
        <v>3.6728193</v>
      </c>
      <c r="I345">
        <v>2.8827571000000001</v>
      </c>
      <c r="J345">
        <v>0.53023951000000002</v>
      </c>
      <c r="K345">
        <v>0.25982260000000001</v>
      </c>
      <c r="L345">
        <v>6.7602134999999994E-2</v>
      </c>
      <c r="M345">
        <v>0.21374878</v>
      </c>
      <c r="N345">
        <v>1.0939488000000001E-2</v>
      </c>
      <c r="O345">
        <v>2.1473820000000002E-3</v>
      </c>
      <c r="P345">
        <v>9.5110292000000001E-5</v>
      </c>
      <c r="Q345">
        <v>4.9345218000000001E-3</v>
      </c>
      <c r="R345">
        <v>4.8431007999999998E-3</v>
      </c>
      <c r="S345">
        <v>1.2647807000000001E-3</v>
      </c>
      <c r="T345">
        <v>2.6962915000000001E-3</v>
      </c>
      <c r="U345">
        <v>2.0567186000000001E-2</v>
      </c>
      <c r="V345">
        <v>2.0582474000000002E-3</v>
      </c>
      <c r="W345">
        <v>4.4638285000000002E-4</v>
      </c>
      <c r="X345">
        <v>6.5177446999999996E-3</v>
      </c>
      <c r="Y345">
        <v>1.1091899000000001E-2</v>
      </c>
      <c r="Z345">
        <v>2.8166653999999999E-2</v>
      </c>
      <c r="AA345">
        <v>0.11312431000000001</v>
      </c>
      <c r="AB345">
        <v>1.340179E-2</v>
      </c>
      <c r="AC345">
        <v>4.4433238999999998E-3</v>
      </c>
      <c r="AD345">
        <v>1.6037925999999999E-3</v>
      </c>
      <c r="AE345">
        <v>2.2063052000000001E-3</v>
      </c>
      <c r="AF345">
        <v>3.2669713E-7</v>
      </c>
      <c r="AG345">
        <v>4.4285878000000001E-2</v>
      </c>
      <c r="AH345">
        <v>2.8883167E-3</v>
      </c>
      <c r="AI345">
        <v>2.0556593000000001E-3</v>
      </c>
      <c r="AJ345">
        <v>2.5666259999999999E-4</v>
      </c>
      <c r="AK345">
        <v>0</v>
      </c>
      <c r="AL345">
        <v>7.1303922000000004E-4</v>
      </c>
      <c r="AM345">
        <v>1.6116870999999999E-5</v>
      </c>
      <c r="AN345">
        <v>6.3151070999999998E-6</v>
      </c>
      <c r="AO345">
        <v>5.8028908000000001E-4</v>
      </c>
      <c r="AP345">
        <v>-0.28373696999999998</v>
      </c>
      <c r="AQ345">
        <v>-5.0524537000000001E-2</v>
      </c>
      <c r="AR345">
        <v>0.17296798999999999</v>
      </c>
      <c r="AS345">
        <v>-0.26022591</v>
      </c>
      <c r="AT345">
        <v>-7.9608276000000006E-2</v>
      </c>
      <c r="AU345">
        <v>3.3653772999999998E-2</v>
      </c>
      <c r="AV345">
        <v>-0.1</v>
      </c>
      <c r="AW345">
        <v>-0.63070808</v>
      </c>
      <c r="AX345">
        <v>-1.5122371E-5</v>
      </c>
      <c r="AY345">
        <v>0.35675347000000002</v>
      </c>
      <c r="AZ345">
        <v>9.0790062000000005E-2</v>
      </c>
      <c r="BA345">
        <v>-0.19657595999999999</v>
      </c>
      <c r="BB345">
        <v>8.6351582999999996E-2</v>
      </c>
    </row>
    <row r="346" spans="1:54" x14ac:dyDescent="0.45">
      <c r="A346">
        <v>2050</v>
      </c>
      <c r="B346">
        <v>3.4586817999999999</v>
      </c>
      <c r="C346">
        <v>0</v>
      </c>
      <c r="D346">
        <v>4.3176875000000003E-2</v>
      </c>
      <c r="E346">
        <v>3.415505</v>
      </c>
      <c r="F346">
        <v>3.9880363000000001</v>
      </c>
      <c r="G346">
        <v>3.7792235999999999</v>
      </c>
      <c r="H346">
        <v>3.7110729</v>
      </c>
      <c r="I346">
        <v>2.9162309999999998</v>
      </c>
      <c r="J346">
        <v>0.53211965999999999</v>
      </c>
      <c r="K346">
        <v>0.26272229000000002</v>
      </c>
      <c r="L346">
        <v>6.8150668999999997E-2</v>
      </c>
      <c r="M346">
        <v>0.20881274999999999</v>
      </c>
      <c r="N346">
        <v>1.1096356E-2</v>
      </c>
      <c r="O346">
        <v>2.1753068E-3</v>
      </c>
      <c r="P346">
        <v>9.6004179999999997E-5</v>
      </c>
      <c r="Q346">
        <v>4.9210293999999996E-3</v>
      </c>
      <c r="R346">
        <v>4.8270416999999996E-3</v>
      </c>
      <c r="S346">
        <v>1.2884775000000001E-3</v>
      </c>
      <c r="T346">
        <v>2.7225727000000002E-3</v>
      </c>
      <c r="U346">
        <v>2.0679117E-2</v>
      </c>
      <c r="V346">
        <v>2.0841166000000002E-3</v>
      </c>
      <c r="W346">
        <v>4.3631022999999998E-4</v>
      </c>
      <c r="X346">
        <v>6.5331147000000003E-3</v>
      </c>
      <c r="Y346">
        <v>1.1291223E-2</v>
      </c>
      <c r="Z346">
        <v>2.7554973999999999E-2</v>
      </c>
      <c r="AA346">
        <v>0.11180432999999999</v>
      </c>
      <c r="AB346">
        <v>1.3215427E-2</v>
      </c>
      <c r="AC346">
        <v>4.4257295000000004E-3</v>
      </c>
      <c r="AD346">
        <v>1.6026701000000001E-3</v>
      </c>
      <c r="AE346">
        <v>2.1075637E-3</v>
      </c>
      <c r="AF346">
        <v>2.6827419000000001E-7</v>
      </c>
      <c r="AG346">
        <v>4.1787734E-2</v>
      </c>
      <c r="AH346">
        <v>2.7938593999999998E-3</v>
      </c>
      <c r="AI346">
        <v>1.9720968999999999E-3</v>
      </c>
      <c r="AJ346">
        <v>2.4351542999999999E-4</v>
      </c>
      <c r="AK346">
        <v>0</v>
      </c>
      <c r="AL346">
        <v>7.0272531999999999E-4</v>
      </c>
      <c r="AM346">
        <v>1.5285157999999999E-5</v>
      </c>
      <c r="AN346">
        <v>6.2879269000000001E-6</v>
      </c>
      <c r="AO346">
        <v>5.8028908000000001E-4</v>
      </c>
      <c r="AP346">
        <v>-0.28108982999999998</v>
      </c>
      <c r="AQ346">
        <v>-5.0510810000000003E-2</v>
      </c>
      <c r="AR346">
        <v>0.1719569</v>
      </c>
      <c r="AS346">
        <v>-0.25687453999999998</v>
      </c>
      <c r="AT346">
        <v>-7.9009220000000005E-2</v>
      </c>
      <c r="AU346">
        <v>3.3347844000000001E-2</v>
      </c>
      <c r="AV346">
        <v>-0.1</v>
      </c>
      <c r="AW346">
        <v>-0.62867541000000005</v>
      </c>
      <c r="AX346">
        <v>0</v>
      </c>
      <c r="AY346">
        <v>0.35612591999999998</v>
      </c>
      <c r="AZ346">
        <v>9.1114373999999998E-2</v>
      </c>
      <c r="BA346">
        <v>-0.19583938000000001</v>
      </c>
      <c r="BB346">
        <v>8.5832959E-2</v>
      </c>
    </row>
    <row r="347" spans="1:54" x14ac:dyDescent="0.45">
      <c r="A347">
        <v>2051</v>
      </c>
      <c r="B347">
        <v>3.4840819000000001</v>
      </c>
      <c r="C347">
        <v>0</v>
      </c>
      <c r="D347">
        <v>3.2265624999999999E-2</v>
      </c>
      <c r="E347">
        <v>3.4518162999999999</v>
      </c>
      <c r="F347">
        <v>4.0223399999999998</v>
      </c>
      <c r="G347">
        <v>3.8183601999999999</v>
      </c>
      <c r="H347">
        <v>3.7496683000000002</v>
      </c>
      <c r="I347">
        <v>2.9500362</v>
      </c>
      <c r="J347">
        <v>0.53398860000000004</v>
      </c>
      <c r="K347">
        <v>0.26564356</v>
      </c>
      <c r="L347">
        <v>6.8691857999999995E-2</v>
      </c>
      <c r="M347">
        <v>0.20397983</v>
      </c>
      <c r="N347">
        <v>1.1253140999999999E-2</v>
      </c>
      <c r="O347">
        <v>2.2031421E-3</v>
      </c>
      <c r="P347">
        <v>9.6894236999999999E-5</v>
      </c>
      <c r="Q347">
        <v>4.9073342000000002E-3</v>
      </c>
      <c r="R347">
        <v>4.8077798000000001E-3</v>
      </c>
      <c r="S347">
        <v>1.3124200999999999E-3</v>
      </c>
      <c r="T347">
        <v>2.7484954999999998E-3</v>
      </c>
      <c r="U347">
        <v>2.0787996999999999E-2</v>
      </c>
      <c r="V347">
        <v>2.1099797999999999E-3</v>
      </c>
      <c r="W347">
        <v>4.2608549999999999E-4</v>
      </c>
      <c r="X347">
        <v>6.5479121E-3</v>
      </c>
      <c r="Y347">
        <v>1.1490676E-2</v>
      </c>
      <c r="Z347">
        <v>2.6953529E-2</v>
      </c>
      <c r="AA347">
        <v>0.11049533</v>
      </c>
      <c r="AB347">
        <v>1.3031233E-2</v>
      </c>
      <c r="AC347">
        <v>4.4081642999999997E-3</v>
      </c>
      <c r="AD347">
        <v>1.6015457E-3</v>
      </c>
      <c r="AE347">
        <v>2.0130273999999998E-3</v>
      </c>
      <c r="AF347">
        <v>2.2033672000000001E-7</v>
      </c>
      <c r="AG347">
        <v>3.9361930000000003E-2</v>
      </c>
      <c r="AH347">
        <v>2.6993973999999998E-3</v>
      </c>
      <c r="AI347">
        <v>1.8910111E-3</v>
      </c>
      <c r="AJ347">
        <v>2.3096739000000001E-4</v>
      </c>
      <c r="AK347">
        <v>0</v>
      </c>
      <c r="AL347">
        <v>6.9243269000000005E-4</v>
      </c>
      <c r="AM347">
        <v>1.4496287E-5</v>
      </c>
      <c r="AN347">
        <v>6.2508770000000002E-6</v>
      </c>
      <c r="AO347">
        <v>5.8028908000000001E-4</v>
      </c>
      <c r="AP347">
        <v>-0.28064834999999999</v>
      </c>
      <c r="AQ347">
        <v>-5.0418396999999997E-2</v>
      </c>
      <c r="AR347">
        <v>0.1705498</v>
      </c>
      <c r="AS347">
        <v>-0.25465019999999999</v>
      </c>
      <c r="AT347">
        <v>-7.8436237000000006E-2</v>
      </c>
      <c r="AU347">
        <v>3.2306684000000002E-2</v>
      </c>
      <c r="AV347">
        <v>-0.1</v>
      </c>
      <c r="AW347">
        <v>-0.62678124999999996</v>
      </c>
      <c r="AX347">
        <v>0</v>
      </c>
      <c r="AY347">
        <v>0.35549500000000001</v>
      </c>
      <c r="AZ347">
        <v>9.1436764000000004E-2</v>
      </c>
      <c r="BA347">
        <v>-0.19513416</v>
      </c>
      <c r="BB347">
        <v>8.5108272999999998E-2</v>
      </c>
    </row>
    <row r="348" spans="1:54" x14ac:dyDescent="0.45">
      <c r="A348">
        <v>2052</v>
      </c>
      <c r="B348">
        <v>3.5129248</v>
      </c>
      <c r="C348">
        <v>0</v>
      </c>
      <c r="D348">
        <v>2.5655000000000001E-2</v>
      </c>
      <c r="E348">
        <v>3.4872698</v>
      </c>
      <c r="F348">
        <v>4.0571234</v>
      </c>
      <c r="G348">
        <v>3.8578633999999998</v>
      </c>
      <c r="H348">
        <v>3.7886280000000001</v>
      </c>
      <c r="I348">
        <v>2.9842211000000001</v>
      </c>
      <c r="J348">
        <v>0.53582030000000003</v>
      </c>
      <c r="K348">
        <v>0.26858658000000002</v>
      </c>
      <c r="L348">
        <v>6.9235451000000003E-2</v>
      </c>
      <c r="M348">
        <v>0.19925993</v>
      </c>
      <c r="N348">
        <v>1.1409888E-2</v>
      </c>
      <c r="O348">
        <v>2.2308923E-3</v>
      </c>
      <c r="P348">
        <v>9.7781733000000003E-5</v>
      </c>
      <c r="Q348">
        <v>4.8934796999999999E-3</v>
      </c>
      <c r="R348">
        <v>4.7946076000000004E-3</v>
      </c>
      <c r="S348">
        <v>1.3357941E-3</v>
      </c>
      <c r="T348">
        <v>2.7741503000000001E-3</v>
      </c>
      <c r="U348">
        <v>2.0894353000000001E-2</v>
      </c>
      <c r="V348">
        <v>2.1359011E-3</v>
      </c>
      <c r="W348">
        <v>4.1587922000000001E-4</v>
      </c>
      <c r="X348">
        <v>6.5624061000000003E-3</v>
      </c>
      <c r="Y348">
        <v>1.1690318E-2</v>
      </c>
      <c r="Z348">
        <v>2.6362238E-2</v>
      </c>
      <c r="AA348">
        <v>0.10919737</v>
      </c>
      <c r="AB348">
        <v>1.2849183E-2</v>
      </c>
      <c r="AC348">
        <v>4.3906277999999997E-3</v>
      </c>
      <c r="AD348">
        <v>1.6004195E-3</v>
      </c>
      <c r="AE348">
        <v>1.9225245000000001E-3</v>
      </c>
      <c r="AF348">
        <v>1.8098957999999999E-7</v>
      </c>
      <c r="AG348">
        <v>3.7018228E-2</v>
      </c>
      <c r="AH348">
        <v>2.6053408000000001E-3</v>
      </c>
      <c r="AI348">
        <v>1.8124126E-3</v>
      </c>
      <c r="AJ348">
        <v>2.1899657E-4</v>
      </c>
      <c r="AK348">
        <v>0</v>
      </c>
      <c r="AL348">
        <v>6.8217381999999998E-4</v>
      </c>
      <c r="AM348">
        <v>1.3744472E-5</v>
      </c>
      <c r="AN348">
        <v>6.2067401000000004E-6</v>
      </c>
      <c r="AO348">
        <v>5.8028908000000001E-4</v>
      </c>
      <c r="AP348">
        <v>-0.28130969</v>
      </c>
      <c r="AQ348">
        <v>-5.0286639000000001E-2</v>
      </c>
      <c r="AR348">
        <v>0.16894471</v>
      </c>
      <c r="AS348">
        <v>-0.25298936999999999</v>
      </c>
      <c r="AT348">
        <v>-7.7876290000000001E-2</v>
      </c>
      <c r="AU348">
        <v>3.0897910000000001E-2</v>
      </c>
      <c r="AV348">
        <v>-0.1</v>
      </c>
      <c r="AW348">
        <v>-0.62495352000000004</v>
      </c>
      <c r="AX348">
        <v>0</v>
      </c>
      <c r="AY348">
        <v>0.35483544</v>
      </c>
      <c r="AZ348">
        <v>9.1752743999999997E-2</v>
      </c>
      <c r="BA348">
        <v>-0.19445912000000001</v>
      </c>
      <c r="BB348">
        <v>8.4280556000000006E-2</v>
      </c>
    </row>
    <row r="349" spans="1:54" x14ac:dyDescent="0.45">
      <c r="A349">
        <v>2053</v>
      </c>
      <c r="B349">
        <v>3.5957007000000001</v>
      </c>
      <c r="C349">
        <v>0</v>
      </c>
      <c r="D349">
        <v>7.2528750000000003E-2</v>
      </c>
      <c r="E349">
        <v>3.5231720000000002</v>
      </c>
      <c r="F349">
        <v>4.0924242</v>
      </c>
      <c r="G349">
        <v>3.8977643</v>
      </c>
      <c r="H349">
        <v>3.8279749000000001</v>
      </c>
      <c r="I349">
        <v>3.0188334999999999</v>
      </c>
      <c r="J349">
        <v>0.53758996999999997</v>
      </c>
      <c r="K349">
        <v>0.27155147000000002</v>
      </c>
      <c r="L349">
        <v>6.9789399000000002E-2</v>
      </c>
      <c r="M349">
        <v>0.19465990999999999</v>
      </c>
      <c r="N349">
        <v>1.1566641000000001E-2</v>
      </c>
      <c r="O349">
        <v>2.2585618999999999E-3</v>
      </c>
      <c r="P349">
        <v>9.8667937000000006E-5</v>
      </c>
      <c r="Q349">
        <v>4.8795091000000002E-3</v>
      </c>
      <c r="R349">
        <v>4.7951128999999997E-3</v>
      </c>
      <c r="S349">
        <v>1.3578312E-3</v>
      </c>
      <c r="T349">
        <v>2.7996218999999998E-3</v>
      </c>
      <c r="U349">
        <v>2.0998637000000001E-2</v>
      </c>
      <c r="V349">
        <v>2.1619421000000001E-3</v>
      </c>
      <c r="W349">
        <v>4.0585703000000002E-4</v>
      </c>
      <c r="X349">
        <v>6.5768123000000001E-3</v>
      </c>
      <c r="Y349">
        <v>1.1890204999999999E-2</v>
      </c>
      <c r="Z349">
        <v>2.5780985999999999E-2</v>
      </c>
      <c r="AA349">
        <v>0.10791038</v>
      </c>
      <c r="AB349">
        <v>1.2669244E-2</v>
      </c>
      <c r="AC349">
        <v>4.3731187999999999E-3</v>
      </c>
      <c r="AD349">
        <v>1.5992914E-3</v>
      </c>
      <c r="AE349">
        <v>1.8358857E-3</v>
      </c>
      <c r="AF349">
        <v>1.4868216000000001E-7</v>
      </c>
      <c r="AG349">
        <v>3.4763530000000001E-2</v>
      </c>
      <c r="AH349">
        <v>2.5120299000000001E-3</v>
      </c>
      <c r="AI349">
        <v>1.7362885000000001E-3</v>
      </c>
      <c r="AJ349">
        <v>2.0758218E-4</v>
      </c>
      <c r="AK349">
        <v>0</v>
      </c>
      <c r="AL349">
        <v>6.7195416000000001E-4</v>
      </c>
      <c r="AM349">
        <v>1.3027821E-5</v>
      </c>
      <c r="AN349">
        <v>6.1545276000000003E-6</v>
      </c>
      <c r="AO349">
        <v>5.8028908000000001E-4</v>
      </c>
      <c r="AP349">
        <v>-0.28197103000000001</v>
      </c>
      <c r="AQ349">
        <v>-5.0154881999999998E-2</v>
      </c>
      <c r="AR349">
        <v>0.16733961</v>
      </c>
      <c r="AS349">
        <v>-0.25132854999999998</v>
      </c>
      <c r="AT349">
        <v>-7.7316341999999996E-2</v>
      </c>
      <c r="AU349">
        <v>2.9489135999999999E-2</v>
      </c>
      <c r="AV349">
        <v>-0.1</v>
      </c>
      <c r="AW349">
        <v>-0.62311903999999996</v>
      </c>
      <c r="AX349">
        <v>0</v>
      </c>
      <c r="AY349">
        <v>0.35414119999999999</v>
      </c>
      <c r="AZ349">
        <v>9.2058036999999995E-2</v>
      </c>
      <c r="BA349">
        <v>-0.19381427000000001</v>
      </c>
      <c r="BB349">
        <v>8.3452839000000001E-2</v>
      </c>
    </row>
    <row r="350" spans="1:54" x14ac:dyDescent="0.45">
      <c r="A350">
        <v>2054</v>
      </c>
      <c r="B350">
        <v>3.7056326999999998</v>
      </c>
      <c r="C350">
        <v>0</v>
      </c>
      <c r="D350">
        <v>0.14625187000000001</v>
      </c>
      <c r="E350">
        <v>3.5593808</v>
      </c>
      <c r="F350">
        <v>4.1280916999999997</v>
      </c>
      <c r="G350">
        <v>3.9379116999999999</v>
      </c>
      <c r="H350">
        <v>3.8675617999999998</v>
      </c>
      <c r="I350">
        <v>3.0537508</v>
      </c>
      <c r="J350">
        <v>0.53927314000000004</v>
      </c>
      <c r="K350">
        <v>0.27453792999999999</v>
      </c>
      <c r="L350">
        <v>7.0349869999999995E-2</v>
      </c>
      <c r="M350">
        <v>0.19017997</v>
      </c>
      <c r="N350">
        <v>1.1723397999999999E-2</v>
      </c>
      <c r="O350">
        <v>2.2861509000000001E-3</v>
      </c>
      <c r="P350">
        <v>9.9552848999999994E-5</v>
      </c>
      <c r="Q350">
        <v>4.8654142999999999E-3</v>
      </c>
      <c r="R350">
        <v>4.8063990000000003E-3</v>
      </c>
      <c r="S350">
        <v>1.3785729999999999E-3</v>
      </c>
      <c r="T350">
        <v>2.8248725000000001E-3</v>
      </c>
      <c r="U350">
        <v>2.1100317E-2</v>
      </c>
      <c r="V350">
        <v>2.1880815999999999E-3</v>
      </c>
      <c r="W350">
        <v>3.9600813000000002E-4</v>
      </c>
      <c r="X350">
        <v>6.5907631E-3</v>
      </c>
      <c r="Y350">
        <v>1.2090339E-2</v>
      </c>
      <c r="Z350">
        <v>2.5208556E-2</v>
      </c>
      <c r="AA350">
        <v>0.10663222999999999</v>
      </c>
      <c r="AB350">
        <v>1.2491096E-2</v>
      </c>
      <c r="AC350">
        <v>4.3556074000000002E-3</v>
      </c>
      <c r="AD350">
        <v>1.5981594E-3</v>
      </c>
      <c r="AE350">
        <v>1.7528187E-3</v>
      </c>
      <c r="AF350">
        <v>1.2214331E-7</v>
      </c>
      <c r="AG350">
        <v>3.2601937999999997E-2</v>
      </c>
      <c r="AH350">
        <v>2.4197049999999999E-3</v>
      </c>
      <c r="AI350">
        <v>1.6625934999999999E-3</v>
      </c>
      <c r="AJ350">
        <v>1.9669754E-4</v>
      </c>
      <c r="AK350">
        <v>0</v>
      </c>
      <c r="AL350">
        <v>6.6175914999999999E-4</v>
      </c>
      <c r="AM350">
        <v>1.2347662E-5</v>
      </c>
      <c r="AN350">
        <v>6.0543786000000003E-6</v>
      </c>
      <c r="AO350">
        <v>5.8028908000000001E-4</v>
      </c>
      <c r="AP350">
        <v>-0.28263237000000002</v>
      </c>
      <c r="AQ350">
        <v>-5.0023124000000002E-2</v>
      </c>
      <c r="AR350">
        <v>0.16573451</v>
      </c>
      <c r="AS350">
        <v>-0.24966772000000001</v>
      </c>
      <c r="AT350">
        <v>-7.6756395000000005E-2</v>
      </c>
      <c r="AU350">
        <v>2.8080361000000002E-2</v>
      </c>
      <c r="AV350">
        <v>-0.1</v>
      </c>
      <c r="AW350">
        <v>-0.62127774000000002</v>
      </c>
      <c r="AX350">
        <v>0</v>
      </c>
      <c r="AY350">
        <v>0.35342526000000002</v>
      </c>
      <c r="AZ350">
        <v>9.2348418000000002E-2</v>
      </c>
      <c r="BA350">
        <v>-0.19319959</v>
      </c>
      <c r="BB350">
        <v>8.2625121999999995E-2</v>
      </c>
    </row>
    <row r="351" spans="1:54" x14ac:dyDescent="0.45">
      <c r="A351">
        <v>2055</v>
      </c>
      <c r="B351">
        <v>3.7770673000000001</v>
      </c>
      <c r="C351">
        <v>0</v>
      </c>
      <c r="D351">
        <v>0.18119062</v>
      </c>
      <c r="E351">
        <v>3.5958766999999998</v>
      </c>
      <c r="F351">
        <v>4.1641111999999998</v>
      </c>
      <c r="G351">
        <v>3.9782907999999999</v>
      </c>
      <c r="H351">
        <v>3.9073766999999999</v>
      </c>
      <c r="I351">
        <v>3.0889736999999999</v>
      </c>
      <c r="J351">
        <v>0.54085735000000001</v>
      </c>
      <c r="K351">
        <v>0.27754562999999999</v>
      </c>
      <c r="L351">
        <v>7.0914100999999993E-2</v>
      </c>
      <c r="M351">
        <v>0.18582045999999999</v>
      </c>
      <c r="N351">
        <v>1.1880160000000001E-2</v>
      </c>
      <c r="O351">
        <v>2.3136592000000001E-3</v>
      </c>
      <c r="P351">
        <v>1.0043647E-4</v>
      </c>
      <c r="Q351">
        <v>4.8511899000000004E-3</v>
      </c>
      <c r="R351">
        <v>4.8262191000000001E-3</v>
      </c>
      <c r="S351">
        <v>1.3980696E-3</v>
      </c>
      <c r="T351">
        <v>2.8498782000000002E-3</v>
      </c>
      <c r="U351">
        <v>2.1199092999999999E-2</v>
      </c>
      <c r="V351">
        <v>2.2143041999999999E-3</v>
      </c>
      <c r="W351">
        <v>3.8632384E-4</v>
      </c>
      <c r="X351">
        <v>6.6040472000000001E-3</v>
      </c>
      <c r="Y351">
        <v>1.229072E-2</v>
      </c>
      <c r="Z351">
        <v>2.4644197999999999E-2</v>
      </c>
      <c r="AA351">
        <v>0.10536159</v>
      </c>
      <c r="AB351">
        <v>1.2314534E-2</v>
      </c>
      <c r="AC351">
        <v>4.3380744999999997E-3</v>
      </c>
      <c r="AD351">
        <v>1.5970222999999999E-3</v>
      </c>
      <c r="AE351">
        <v>1.6731014000000001E-3</v>
      </c>
      <c r="AF351">
        <v>1.0033605E-7</v>
      </c>
      <c r="AG351">
        <v>3.0536127E-2</v>
      </c>
      <c r="AH351">
        <v>2.3286050000000001E-3</v>
      </c>
      <c r="AI351">
        <v>1.5913008E-3</v>
      </c>
      <c r="AJ351">
        <v>1.8632090999999999E-4</v>
      </c>
      <c r="AK351">
        <v>0</v>
      </c>
      <c r="AL351">
        <v>6.5158225000000003E-4</v>
      </c>
      <c r="AM351">
        <v>1.1701858000000001E-5</v>
      </c>
      <c r="AN351">
        <v>5.9133375999999998E-6</v>
      </c>
      <c r="AO351">
        <v>5.8028908000000001E-4</v>
      </c>
      <c r="AP351">
        <v>-0.28329370999999998</v>
      </c>
      <c r="AQ351">
        <v>-4.9891366999999999E-2</v>
      </c>
      <c r="AR351">
        <v>0.16412941</v>
      </c>
      <c r="AS351">
        <v>-0.24800689000000001</v>
      </c>
      <c r="AT351">
        <v>-7.6196448E-2</v>
      </c>
      <c r="AU351">
        <v>2.6671587E-2</v>
      </c>
      <c r="AV351">
        <v>-0.1</v>
      </c>
      <c r="AW351">
        <v>-0.61942956999999998</v>
      </c>
      <c r="AX351">
        <v>0</v>
      </c>
      <c r="AY351">
        <v>0.35268465999999998</v>
      </c>
      <c r="AZ351">
        <v>9.2621738999999995E-2</v>
      </c>
      <c r="BA351">
        <v>-0.19261510000000001</v>
      </c>
      <c r="BB351">
        <v>8.1797406000000003E-2</v>
      </c>
    </row>
    <row r="352" spans="1:54" x14ac:dyDescent="0.45">
      <c r="A352">
        <v>2056</v>
      </c>
      <c r="B352">
        <v>3.8234515999999998</v>
      </c>
      <c r="C352">
        <v>0</v>
      </c>
      <c r="D352">
        <v>0.19056186999999999</v>
      </c>
      <c r="E352">
        <v>3.6328898000000001</v>
      </c>
      <c r="F352">
        <v>4.2007022999999997</v>
      </c>
      <c r="G352">
        <v>4.0191157000000004</v>
      </c>
      <c r="H352">
        <v>3.9476339999999999</v>
      </c>
      <c r="I352">
        <v>3.1246917000000001</v>
      </c>
      <c r="J352">
        <v>0.54236808999999997</v>
      </c>
      <c r="K352">
        <v>0.28057425000000003</v>
      </c>
      <c r="L352">
        <v>7.1481631000000004E-2</v>
      </c>
      <c r="M352">
        <v>0.18158664999999999</v>
      </c>
      <c r="N352">
        <v>1.2036928000000001E-2</v>
      </c>
      <c r="O352">
        <v>2.3410869999999999E-3</v>
      </c>
      <c r="P352">
        <v>1.013188E-4</v>
      </c>
      <c r="Q352">
        <v>4.8368402000000003E-3</v>
      </c>
      <c r="R352">
        <v>4.8532169999999999E-3</v>
      </c>
      <c r="S352">
        <v>1.4164131000000001E-3</v>
      </c>
      <c r="T352">
        <v>2.8746675999999998E-3</v>
      </c>
      <c r="U352">
        <v>2.1295472999999999E-2</v>
      </c>
      <c r="V352">
        <v>2.2406173E-3</v>
      </c>
      <c r="W352">
        <v>3.7680207000000002E-4</v>
      </c>
      <c r="X352">
        <v>6.6169206000000003E-3</v>
      </c>
      <c r="Y352">
        <v>1.2491346E-2</v>
      </c>
      <c r="Z352">
        <v>2.4088637999999999E-2</v>
      </c>
      <c r="AA352">
        <v>0.10409991</v>
      </c>
      <c r="AB352">
        <v>1.2139739E-2</v>
      </c>
      <c r="AC352">
        <v>4.3205387999999999E-3</v>
      </c>
      <c r="AD352">
        <v>1.5958811E-3</v>
      </c>
      <c r="AE352">
        <v>1.5966952E-3</v>
      </c>
      <c r="AF352">
        <v>8.2420864999999994E-8</v>
      </c>
      <c r="AG352">
        <v>2.8568645E-2</v>
      </c>
      <c r="AH352">
        <v>2.2390558000000001E-3</v>
      </c>
      <c r="AI352">
        <v>1.5224244E-3</v>
      </c>
      <c r="AJ352">
        <v>1.7643638999999999E-4</v>
      </c>
      <c r="AK352">
        <v>0</v>
      </c>
      <c r="AL352">
        <v>6.4143730000000001E-4</v>
      </c>
      <c r="AM352">
        <v>1.1089041000000001E-5</v>
      </c>
      <c r="AN352">
        <v>5.7901872000000002E-6</v>
      </c>
      <c r="AO352">
        <v>5.8028908000000001E-4</v>
      </c>
      <c r="AP352">
        <v>-0.28395504999999999</v>
      </c>
      <c r="AQ352">
        <v>-4.9759609000000003E-2</v>
      </c>
      <c r="AR352">
        <v>0.16252431000000001</v>
      </c>
      <c r="AS352">
        <v>-0.24634607</v>
      </c>
      <c r="AT352">
        <v>-7.5636500999999995E-2</v>
      </c>
      <c r="AU352">
        <v>2.5262812999999999E-2</v>
      </c>
      <c r="AV352">
        <v>-0.1</v>
      </c>
      <c r="AW352">
        <v>-0.61757446999999999</v>
      </c>
      <c r="AX352">
        <v>0</v>
      </c>
      <c r="AY352">
        <v>0.35192568000000002</v>
      </c>
      <c r="AZ352">
        <v>9.2882389999999995E-2</v>
      </c>
      <c r="BA352">
        <v>-0.19206079000000001</v>
      </c>
      <c r="BB352">
        <v>8.0969688999999997E-2</v>
      </c>
    </row>
    <row r="353" spans="1:54" x14ac:dyDescent="0.45">
      <c r="A353">
        <v>2057</v>
      </c>
      <c r="B353">
        <v>3.8446975000000001</v>
      </c>
      <c r="C353">
        <v>0</v>
      </c>
      <c r="D353">
        <v>0.17415125000000001</v>
      </c>
      <c r="E353">
        <v>3.6705462</v>
      </c>
      <c r="F353">
        <v>4.2379825999999996</v>
      </c>
      <c r="G353">
        <v>4.0605010999999998</v>
      </c>
      <c r="H353">
        <v>3.9884490000000001</v>
      </c>
      <c r="I353">
        <v>3.1610000999999999</v>
      </c>
      <c r="J353">
        <v>0.54382540000000001</v>
      </c>
      <c r="K353">
        <v>0.28362346999999999</v>
      </c>
      <c r="L353">
        <v>7.2052049000000007E-2</v>
      </c>
      <c r="M353">
        <v>0.17748152</v>
      </c>
      <c r="N353">
        <v>1.2193700999999999E-2</v>
      </c>
      <c r="O353">
        <v>2.3684342000000001E-3</v>
      </c>
      <c r="P353">
        <v>1.0219984000000001E-4</v>
      </c>
      <c r="Q353">
        <v>4.8223689000000004E-3</v>
      </c>
      <c r="R353">
        <v>4.8862502E-3</v>
      </c>
      <c r="S353">
        <v>1.4336874E-3</v>
      </c>
      <c r="T353">
        <v>2.8992650999999999E-3</v>
      </c>
      <c r="U353">
        <v>2.1389879000000001E-2</v>
      </c>
      <c r="V353">
        <v>2.2670265999999999E-3</v>
      </c>
      <c r="W353">
        <v>3.6744018E-4</v>
      </c>
      <c r="X353">
        <v>6.6295777999999996E-3</v>
      </c>
      <c r="Y353">
        <v>1.2692218999999999E-2</v>
      </c>
      <c r="Z353">
        <v>2.3542407000000001E-2</v>
      </c>
      <c r="AA353">
        <v>0.10284833</v>
      </c>
      <c r="AB353">
        <v>1.1966848E-2</v>
      </c>
      <c r="AC353">
        <v>4.3030150999999999E-3</v>
      </c>
      <c r="AD353">
        <v>1.5947369999999999E-3</v>
      </c>
      <c r="AE353">
        <v>1.5235378E-3</v>
      </c>
      <c r="AF353">
        <v>6.7705568000000005E-8</v>
      </c>
      <c r="AG353">
        <v>2.6700432999999999E-2</v>
      </c>
      <c r="AH353">
        <v>2.1513197999999999E-3</v>
      </c>
      <c r="AI353">
        <v>1.4559603E-3</v>
      </c>
      <c r="AJ353">
        <v>1.6702755000000001E-4</v>
      </c>
      <c r="AK353">
        <v>0</v>
      </c>
      <c r="AL353">
        <v>6.3134743999999996E-4</v>
      </c>
      <c r="AM353">
        <v>1.0507805E-5</v>
      </c>
      <c r="AN353">
        <v>5.6924962999999998E-6</v>
      </c>
      <c r="AO353">
        <v>5.8028908000000001E-4</v>
      </c>
      <c r="AP353">
        <v>-0.28461639</v>
      </c>
      <c r="AQ353">
        <v>-4.9627852E-2</v>
      </c>
      <c r="AR353">
        <v>0.16091921000000001</v>
      </c>
      <c r="AS353">
        <v>-0.24468524</v>
      </c>
      <c r="AT353">
        <v>-7.5076553000000004E-2</v>
      </c>
      <c r="AU353">
        <v>2.3854038000000001E-2</v>
      </c>
      <c r="AV353">
        <v>-0.1</v>
      </c>
      <c r="AW353">
        <v>-0.61571237999999995</v>
      </c>
      <c r="AX353">
        <v>0</v>
      </c>
      <c r="AY353">
        <v>0.35115329000000001</v>
      </c>
      <c r="AZ353">
        <v>9.3133832999999999E-2</v>
      </c>
      <c r="BA353">
        <v>-0.19153666</v>
      </c>
      <c r="BB353">
        <v>8.0141972000000006E-2</v>
      </c>
    </row>
    <row r="354" spans="1:54" x14ac:dyDescent="0.45">
      <c r="A354">
        <v>2058</v>
      </c>
      <c r="B354">
        <v>3.8390740000000001</v>
      </c>
      <c r="C354">
        <v>0</v>
      </c>
      <c r="D354">
        <v>0.13018687000000001</v>
      </c>
      <c r="E354">
        <v>3.7088871999999999</v>
      </c>
      <c r="F354">
        <v>4.2759857999999999</v>
      </c>
      <c r="G354">
        <v>4.1024794</v>
      </c>
      <c r="H354">
        <v>4.0298543000000002</v>
      </c>
      <c r="I354">
        <v>3.1979147000000001</v>
      </c>
      <c r="J354">
        <v>0.54524662999999995</v>
      </c>
      <c r="K354">
        <v>0.28669296</v>
      </c>
      <c r="L354">
        <v>7.2625074999999997E-2</v>
      </c>
      <c r="M354">
        <v>0.17350641999999999</v>
      </c>
      <c r="N354">
        <v>1.2350478999999999E-2</v>
      </c>
      <c r="O354">
        <v>2.3957009E-3</v>
      </c>
      <c r="P354">
        <v>1.0307958999999999E-4</v>
      </c>
      <c r="Q354">
        <v>4.8077793000000004E-3</v>
      </c>
      <c r="R354">
        <v>4.9243795000000002E-3</v>
      </c>
      <c r="S354">
        <v>1.4499713999999999E-3</v>
      </c>
      <c r="T354">
        <v>2.9236939000000001E-3</v>
      </c>
      <c r="U354">
        <v>2.1482695999999999E-2</v>
      </c>
      <c r="V354">
        <v>2.2935379999999999E-3</v>
      </c>
      <c r="W354">
        <v>3.5823540000000002E-4</v>
      </c>
      <c r="X354">
        <v>6.6421841000000002E-3</v>
      </c>
      <c r="Y354">
        <v>1.2893337E-2</v>
      </c>
      <c r="Z354">
        <v>2.3005932E-2</v>
      </c>
      <c r="AA354">
        <v>0.10160784</v>
      </c>
      <c r="AB354">
        <v>1.1795978E-2</v>
      </c>
      <c r="AC354">
        <v>4.2855172E-3</v>
      </c>
      <c r="AD354">
        <v>1.5935907E-3</v>
      </c>
      <c r="AE354">
        <v>1.4535540999999999E-3</v>
      </c>
      <c r="AF354">
        <v>5.5620028E-8</v>
      </c>
      <c r="AG354">
        <v>2.4931180000000001E-2</v>
      </c>
      <c r="AH354">
        <v>2.0656092E-3</v>
      </c>
      <c r="AI354">
        <v>1.3918966000000001E-3</v>
      </c>
      <c r="AJ354">
        <v>1.5807808999999999E-4</v>
      </c>
      <c r="AK354">
        <v>0</v>
      </c>
      <c r="AL354">
        <v>6.2132169000000004E-4</v>
      </c>
      <c r="AM354">
        <v>9.9567601999999997E-6</v>
      </c>
      <c r="AN354">
        <v>5.6201328000000002E-6</v>
      </c>
      <c r="AO354">
        <v>5.8028908000000001E-4</v>
      </c>
      <c r="AP354">
        <v>-0.28527773000000001</v>
      </c>
      <c r="AQ354">
        <v>-4.9496094999999997E-2</v>
      </c>
      <c r="AR354">
        <v>0.15931412</v>
      </c>
      <c r="AS354">
        <v>-0.24302441</v>
      </c>
      <c r="AT354">
        <v>-7.4516605999999999E-2</v>
      </c>
      <c r="AU354">
        <v>2.2445263999999999E-2</v>
      </c>
      <c r="AV354">
        <v>-0.1</v>
      </c>
      <c r="AW354">
        <v>-0.61384324000000001</v>
      </c>
      <c r="AX354">
        <v>0</v>
      </c>
      <c r="AY354">
        <v>0.35037174999999998</v>
      </c>
      <c r="AZ354">
        <v>9.337906E-2</v>
      </c>
      <c r="BA354">
        <v>-0.19104271</v>
      </c>
      <c r="BB354">
        <v>7.9314255E-2</v>
      </c>
    </row>
    <row r="355" spans="1:54" x14ac:dyDescent="0.45">
      <c r="A355">
        <v>2059</v>
      </c>
      <c r="B355">
        <v>3.8339978000000001</v>
      </c>
      <c r="C355">
        <v>0</v>
      </c>
      <c r="D355">
        <v>8.6078125000000005E-2</v>
      </c>
      <c r="E355">
        <v>3.7479195999999999</v>
      </c>
      <c r="F355">
        <v>4.3147112999999999</v>
      </c>
      <c r="G355">
        <v>4.1450493000000002</v>
      </c>
      <c r="H355">
        <v>4.0718486</v>
      </c>
      <c r="I355">
        <v>3.2354159</v>
      </c>
      <c r="J355">
        <v>0.54665030000000003</v>
      </c>
      <c r="K355">
        <v>0.28978242999999998</v>
      </c>
      <c r="L355">
        <v>7.3200713000000001E-2</v>
      </c>
      <c r="M355">
        <v>0.16966197999999999</v>
      </c>
      <c r="N355">
        <v>1.2507262999999999E-2</v>
      </c>
      <c r="O355">
        <v>2.4228868999999998E-3</v>
      </c>
      <c r="P355">
        <v>1.0395805E-4</v>
      </c>
      <c r="Q355">
        <v>4.7930758000000002E-3</v>
      </c>
      <c r="R355">
        <v>4.9668815999999996E-3</v>
      </c>
      <c r="S355">
        <v>1.4653438000000001E-3</v>
      </c>
      <c r="T355">
        <v>2.9479813999999998E-3</v>
      </c>
      <c r="U355">
        <v>2.1574353000000001E-2</v>
      </c>
      <c r="V355">
        <v>2.3201591000000001E-3</v>
      </c>
      <c r="W355">
        <v>3.4918534000000001E-4</v>
      </c>
      <c r="X355">
        <v>6.6549230999999997E-3</v>
      </c>
      <c r="Y355">
        <v>1.3094702E-2</v>
      </c>
      <c r="Z355">
        <v>2.2479679999999998E-2</v>
      </c>
      <c r="AA355">
        <v>0.10037956000000001</v>
      </c>
      <c r="AB355">
        <v>1.1627264E-2</v>
      </c>
      <c r="AC355">
        <v>4.2680610000000001E-3</v>
      </c>
      <c r="AD355">
        <v>1.5924432000000001E-3</v>
      </c>
      <c r="AE355">
        <v>1.3866738E-3</v>
      </c>
      <c r="AF355">
        <v>4.5695586000000001E-8</v>
      </c>
      <c r="AG355">
        <v>2.3259693000000001E-2</v>
      </c>
      <c r="AH355">
        <v>1.9820999000000001E-3</v>
      </c>
      <c r="AI355">
        <v>1.3302061E-3</v>
      </c>
      <c r="AJ355">
        <v>1.4957275000000001E-4</v>
      </c>
      <c r="AK355">
        <v>0</v>
      </c>
      <c r="AL355">
        <v>6.1137637999999995E-4</v>
      </c>
      <c r="AM355">
        <v>9.4345859999999995E-6</v>
      </c>
      <c r="AN355">
        <v>5.5769592000000004E-6</v>
      </c>
      <c r="AO355">
        <v>5.8028908000000001E-4</v>
      </c>
      <c r="AP355">
        <v>-0.28593907000000002</v>
      </c>
      <c r="AQ355">
        <v>-4.9364337000000001E-2</v>
      </c>
      <c r="AR355">
        <v>0.15770902000000001</v>
      </c>
      <c r="AS355">
        <v>-0.24136358999999999</v>
      </c>
      <c r="AT355">
        <v>-7.3956658999999994E-2</v>
      </c>
      <c r="AU355">
        <v>2.1036488999999998E-2</v>
      </c>
      <c r="AV355">
        <v>-0.1</v>
      </c>
      <c r="AW355">
        <v>-0.61196698999999999</v>
      </c>
      <c r="AX355">
        <v>0</v>
      </c>
      <c r="AY355">
        <v>0.34958558000000001</v>
      </c>
      <c r="AZ355">
        <v>9.3621261999999997E-2</v>
      </c>
      <c r="BA355">
        <v>-0.19057894</v>
      </c>
      <c r="BB355">
        <v>7.8486537999999995E-2</v>
      </c>
    </row>
    <row r="356" spans="1:54" x14ac:dyDescent="0.45">
      <c r="A356">
        <v>2060</v>
      </c>
      <c r="B356">
        <v>3.8500654999999999</v>
      </c>
      <c r="C356">
        <v>0</v>
      </c>
      <c r="D356">
        <v>5.9268124999999998E-2</v>
      </c>
      <c r="E356">
        <v>3.7907974000000002</v>
      </c>
      <c r="F356">
        <v>4.3540602000000002</v>
      </c>
      <c r="G356">
        <v>4.1881142999999996</v>
      </c>
      <c r="H356">
        <v>4.1143359000000004</v>
      </c>
      <c r="I356">
        <v>3.2734044999999998</v>
      </c>
      <c r="J356">
        <v>0.54803988999999997</v>
      </c>
      <c r="K356">
        <v>0.29289154000000001</v>
      </c>
      <c r="L356">
        <v>7.3778383000000003E-2</v>
      </c>
      <c r="M356">
        <v>0.16594587</v>
      </c>
      <c r="N356">
        <v>1.2664052E-2</v>
      </c>
      <c r="O356">
        <v>2.4499923999999999E-3</v>
      </c>
      <c r="P356">
        <v>1.0483522E-4</v>
      </c>
      <c r="Q356">
        <v>4.778259E-3</v>
      </c>
      <c r="R356">
        <v>5.0129917999999999E-3</v>
      </c>
      <c r="S356">
        <v>1.4798617999999999E-3</v>
      </c>
      <c r="T356">
        <v>2.9721354E-3</v>
      </c>
      <c r="U356">
        <v>2.1664968999999999E-2</v>
      </c>
      <c r="V356">
        <v>2.3468894000000001E-3</v>
      </c>
      <c r="W356">
        <v>3.4028564E-4</v>
      </c>
      <c r="X356">
        <v>6.6677988000000002E-3</v>
      </c>
      <c r="Y356">
        <v>1.3296311999999999E-2</v>
      </c>
      <c r="Z356">
        <v>2.1963607999999999E-2</v>
      </c>
      <c r="AA356">
        <v>9.9163624000000006E-2</v>
      </c>
      <c r="AB356">
        <v>1.1460705E-2</v>
      </c>
      <c r="AC356">
        <v>4.2506486000000003E-3</v>
      </c>
      <c r="AD356">
        <v>1.5912948000000001E-3</v>
      </c>
      <c r="AE356">
        <v>1.3227734000000001E-3</v>
      </c>
      <c r="AF356">
        <v>3.7545388999999998E-8</v>
      </c>
      <c r="AG356">
        <v>2.1683661E-2</v>
      </c>
      <c r="AH356">
        <v>1.9008943999999999E-3</v>
      </c>
      <c r="AI356">
        <v>1.2708479E-3</v>
      </c>
      <c r="AJ356">
        <v>1.4148907999999999E-4</v>
      </c>
      <c r="AK356">
        <v>0</v>
      </c>
      <c r="AL356">
        <v>6.0151830999999995E-4</v>
      </c>
      <c r="AM356">
        <v>8.9398235999999996E-6</v>
      </c>
      <c r="AN356">
        <v>5.5432410000000002E-6</v>
      </c>
      <c r="AO356">
        <v>5.8028908000000001E-4</v>
      </c>
      <c r="AP356">
        <v>-0.28424358</v>
      </c>
      <c r="AQ356">
        <v>-4.9215317000000001E-2</v>
      </c>
      <c r="AR356">
        <v>0.15600700000000001</v>
      </c>
      <c r="AS356">
        <v>-0.23790330000000001</v>
      </c>
      <c r="AT356">
        <v>-7.3241060999999996E-2</v>
      </c>
      <c r="AU356">
        <v>2.0109103E-2</v>
      </c>
      <c r="AV356">
        <v>-0.1</v>
      </c>
      <c r="AW356">
        <v>-0.60913832000000001</v>
      </c>
      <c r="AX356">
        <v>0</v>
      </c>
      <c r="AY356">
        <v>0.34879565000000001</v>
      </c>
      <c r="AZ356">
        <v>9.3861043000000005E-2</v>
      </c>
      <c r="BA356">
        <v>-0.19014681999999999</v>
      </c>
      <c r="BB356">
        <v>7.7609233999999999E-2</v>
      </c>
    </row>
    <row r="357" spans="1:54" x14ac:dyDescent="0.45">
      <c r="A357">
        <v>2061</v>
      </c>
      <c r="B357">
        <v>3.8838116</v>
      </c>
      <c r="C357">
        <v>0</v>
      </c>
      <c r="D357">
        <v>4.3176875000000003E-2</v>
      </c>
      <c r="E357">
        <v>3.8406346999999998</v>
      </c>
      <c r="F357">
        <v>4.3938794000000003</v>
      </c>
      <c r="G357">
        <v>4.2315261</v>
      </c>
      <c r="H357">
        <v>4.1571692000000002</v>
      </c>
      <c r="I357">
        <v>3.3117439000000002</v>
      </c>
      <c r="J357">
        <v>0.54940524999999996</v>
      </c>
      <c r="K357">
        <v>0.29601999000000001</v>
      </c>
      <c r="L357">
        <v>7.4356941999999995E-2</v>
      </c>
      <c r="M357">
        <v>0.16235324000000001</v>
      </c>
      <c r="N357">
        <v>1.2820846E-2</v>
      </c>
      <c r="O357">
        <v>2.4770173999999999E-3</v>
      </c>
      <c r="P357">
        <v>1.057111E-4</v>
      </c>
      <c r="Q357">
        <v>4.7633264000000002E-3</v>
      </c>
      <c r="R357">
        <v>5.0619035999999997E-3</v>
      </c>
      <c r="S357">
        <v>1.4935615E-3</v>
      </c>
      <c r="T357">
        <v>2.9961434999999999E-3</v>
      </c>
      <c r="U357">
        <v>2.1754361E-2</v>
      </c>
      <c r="V357">
        <v>2.3737195E-3</v>
      </c>
      <c r="W357">
        <v>3.3153015000000002E-4</v>
      </c>
      <c r="X357">
        <v>6.6806538000000002E-3</v>
      </c>
      <c r="Y357">
        <v>1.3498168E-2</v>
      </c>
      <c r="Z357">
        <v>2.1457212999999999E-2</v>
      </c>
      <c r="AA357">
        <v>9.7959219E-2</v>
      </c>
      <c r="AB357">
        <v>1.1296172E-2</v>
      </c>
      <c r="AC357">
        <v>4.2332691999999996E-3</v>
      </c>
      <c r="AD357">
        <v>1.5901447E-3</v>
      </c>
      <c r="AE357">
        <v>1.2616868E-3</v>
      </c>
      <c r="AF357">
        <v>3.0850708999999999E-8</v>
      </c>
      <c r="AG357">
        <v>2.0199906E-2</v>
      </c>
      <c r="AH357">
        <v>1.8220297E-3</v>
      </c>
      <c r="AI357">
        <v>1.2137641E-3</v>
      </c>
      <c r="AJ357">
        <v>1.3380864000000001E-4</v>
      </c>
      <c r="AK357">
        <v>0</v>
      </c>
      <c r="AL357">
        <v>5.9173931000000004E-4</v>
      </c>
      <c r="AM357">
        <v>8.4709159999999992E-6</v>
      </c>
      <c r="AN357">
        <v>5.4944042000000003E-6</v>
      </c>
      <c r="AO357">
        <v>5.8028908000000001E-4</v>
      </c>
      <c r="AP357">
        <v>-0.27783439999999998</v>
      </c>
      <c r="AQ357">
        <v>-4.9031770000000002E-2</v>
      </c>
      <c r="AR357">
        <v>0.15411113000000001</v>
      </c>
      <c r="AS357">
        <v>-0.23084409</v>
      </c>
      <c r="AT357">
        <v>-7.2214162999999998E-2</v>
      </c>
      <c r="AU357">
        <v>2.0144491E-2</v>
      </c>
      <c r="AV357">
        <v>-0.1</v>
      </c>
      <c r="AW357">
        <v>-0.60438988000000005</v>
      </c>
      <c r="AX357">
        <v>0</v>
      </c>
      <c r="AY357">
        <v>0.34799951000000001</v>
      </c>
      <c r="AZ357">
        <v>9.4096651000000003E-2</v>
      </c>
      <c r="BA357">
        <v>-0.18974928999999999</v>
      </c>
      <c r="BB357">
        <v>7.6632753999999997E-2</v>
      </c>
    </row>
    <row r="358" spans="1:54" x14ac:dyDescent="0.45">
      <c r="A358">
        <v>2062</v>
      </c>
      <c r="B358">
        <v>3.9257048000000001</v>
      </c>
      <c r="C358">
        <v>0</v>
      </c>
      <c r="D358">
        <v>3.2265624999999999E-2</v>
      </c>
      <c r="E358">
        <v>3.8934391000000002</v>
      </c>
      <c r="F358">
        <v>4.4339921000000002</v>
      </c>
      <c r="G358">
        <v>4.2751124999999996</v>
      </c>
      <c r="H358">
        <v>4.2001765000000004</v>
      </c>
      <c r="I358">
        <v>3.3503329000000002</v>
      </c>
      <c r="J358">
        <v>0.55068088000000004</v>
      </c>
      <c r="K358">
        <v>0.29916276000000003</v>
      </c>
      <c r="L358">
        <v>7.4935997000000004E-2</v>
      </c>
      <c r="M358">
        <v>0.15887952999999999</v>
      </c>
      <c r="N358">
        <v>1.2977554000000001E-2</v>
      </c>
      <c r="O358">
        <v>2.5040225E-3</v>
      </c>
      <c r="P358">
        <v>1.0658587E-4</v>
      </c>
      <c r="Q358">
        <v>4.7483161999999999E-3</v>
      </c>
      <c r="R358">
        <v>5.1134292000000001E-3</v>
      </c>
      <c r="S358">
        <v>1.5064665999999999E-3</v>
      </c>
      <c r="T358">
        <v>3.0199854999999999E-3</v>
      </c>
      <c r="U358">
        <v>2.1842415E-2</v>
      </c>
      <c r="V358">
        <v>2.4006296999999998E-3</v>
      </c>
      <c r="W358">
        <v>3.2296225000000002E-4</v>
      </c>
      <c r="X358">
        <v>6.6933543E-3</v>
      </c>
      <c r="Y358">
        <v>1.3700276000000001E-2</v>
      </c>
      <c r="Z358">
        <v>2.0960023000000001E-2</v>
      </c>
      <c r="AA358">
        <v>9.6765561999999999E-2</v>
      </c>
      <c r="AB358">
        <v>1.1133545E-2</v>
      </c>
      <c r="AC358">
        <v>4.2159118000000004E-3</v>
      </c>
      <c r="AD358">
        <v>1.5889922000000001E-3</v>
      </c>
      <c r="AE358">
        <v>1.2032601000000001E-3</v>
      </c>
      <c r="AF358">
        <v>2.5351757E-8</v>
      </c>
      <c r="AG358">
        <v>1.8805425000000001E-2</v>
      </c>
      <c r="AH358">
        <v>1.7455789000000001E-3</v>
      </c>
      <c r="AI358">
        <v>1.1589095E-3</v>
      </c>
      <c r="AJ358">
        <v>1.2651443999999999E-4</v>
      </c>
      <c r="AK358">
        <v>0</v>
      </c>
      <c r="AL358">
        <v>5.8203784999999995E-4</v>
      </c>
      <c r="AM358">
        <v>8.0227972000000005E-6</v>
      </c>
      <c r="AN358">
        <v>5.4311424E-6</v>
      </c>
      <c r="AO358">
        <v>5.8028908000000001E-4</v>
      </c>
      <c r="AP358">
        <v>-0.26906838999999999</v>
      </c>
      <c r="AQ358">
        <v>-4.8830960999999999E-2</v>
      </c>
      <c r="AR358">
        <v>0.15211833999999999</v>
      </c>
      <c r="AS358">
        <v>-0.22198540999999999</v>
      </c>
      <c r="AT358">
        <v>-7.1031615000000006E-2</v>
      </c>
      <c r="AU358">
        <v>2.0661266000000001E-2</v>
      </c>
      <c r="AV358">
        <v>-0.1</v>
      </c>
      <c r="AW358">
        <v>-0.59863675999999999</v>
      </c>
      <c r="AX358">
        <v>0</v>
      </c>
      <c r="AY358">
        <v>0.34661658000000001</v>
      </c>
      <c r="AZ358">
        <v>9.4316782000000002E-2</v>
      </c>
      <c r="BA358">
        <v>-0.18938783000000001</v>
      </c>
      <c r="BB358">
        <v>7.5606686000000006E-2</v>
      </c>
    </row>
    <row r="359" spans="1:54" x14ac:dyDescent="0.45">
      <c r="A359">
        <v>2063</v>
      </c>
      <c r="B359">
        <v>3.9715126000000001</v>
      </c>
      <c r="C359">
        <v>0</v>
      </c>
      <c r="D359">
        <v>2.5655000000000001E-2</v>
      </c>
      <c r="E359">
        <v>3.9458576000000001</v>
      </c>
      <c r="F359">
        <v>4.4743111000000004</v>
      </c>
      <c r="G359">
        <v>4.3187902999999999</v>
      </c>
      <c r="H359">
        <v>4.2432749000000003</v>
      </c>
      <c r="I359">
        <v>3.3891472999999999</v>
      </c>
      <c r="J359">
        <v>0.55181274999999996</v>
      </c>
      <c r="K359">
        <v>0.30231485000000002</v>
      </c>
      <c r="L359">
        <v>7.5515424999999997E-2</v>
      </c>
      <c r="M359">
        <v>0.15552076000000001</v>
      </c>
      <c r="N359">
        <v>1.3134083E-2</v>
      </c>
      <c r="O359">
        <v>2.5310683000000001E-3</v>
      </c>
      <c r="P359">
        <v>1.0745968E-4</v>
      </c>
      <c r="Q359">
        <v>4.7332679999999997E-3</v>
      </c>
      <c r="R359">
        <v>5.1674742999999997E-3</v>
      </c>
      <c r="S359">
        <v>1.5186049000000001E-3</v>
      </c>
      <c r="T359">
        <v>3.0436479999999999E-3</v>
      </c>
      <c r="U359">
        <v>2.1929117000000001E-2</v>
      </c>
      <c r="V359">
        <v>2.4276031E-3</v>
      </c>
      <c r="W359">
        <v>3.1462463999999999E-4</v>
      </c>
      <c r="X359">
        <v>6.7058324999999998E-3</v>
      </c>
      <c r="Y359">
        <v>1.3902642E-2</v>
      </c>
      <c r="Z359">
        <v>2.0471791E-2</v>
      </c>
      <c r="AA359">
        <v>9.5582299999999995E-2</v>
      </c>
      <c r="AB359">
        <v>1.0972760999999999E-2</v>
      </c>
      <c r="AC359">
        <v>4.1985716000000001E-3</v>
      </c>
      <c r="AD359">
        <v>1.5878368999999999E-3</v>
      </c>
      <c r="AE359">
        <v>1.1473689E-3</v>
      </c>
      <c r="AF359">
        <v>2.0835442E-8</v>
      </c>
      <c r="AG359">
        <v>1.7497009000000001E-2</v>
      </c>
      <c r="AH359">
        <v>1.6716073E-3</v>
      </c>
      <c r="AI359">
        <v>1.1062450000000001E-3</v>
      </c>
      <c r="AJ359">
        <v>1.1958667E-4</v>
      </c>
      <c r="AK359">
        <v>0</v>
      </c>
      <c r="AL359">
        <v>5.7241650999999998E-4</v>
      </c>
      <c r="AM359">
        <v>7.5943626000000004E-6</v>
      </c>
      <c r="AN359">
        <v>5.3622631999999998E-6</v>
      </c>
      <c r="AO359">
        <v>5.8028908000000001E-4</v>
      </c>
      <c r="AP359">
        <v>-0.26030237000000001</v>
      </c>
      <c r="AQ359">
        <v>-4.8630152000000003E-2</v>
      </c>
      <c r="AR359">
        <v>0.15012554</v>
      </c>
      <c r="AS359">
        <v>-0.21312674000000001</v>
      </c>
      <c r="AT359">
        <v>-6.9849066000000001E-2</v>
      </c>
      <c r="AU359">
        <v>2.1178042000000001E-2</v>
      </c>
      <c r="AV359">
        <v>-0.1</v>
      </c>
      <c r="AW359">
        <v>-0.59281519999999999</v>
      </c>
      <c r="AX359">
        <v>0</v>
      </c>
      <c r="AY359">
        <v>0.34463380999999998</v>
      </c>
      <c r="AZ359">
        <v>9.4512108999999997E-2</v>
      </c>
      <c r="BA359">
        <v>-0.18906240999999999</v>
      </c>
      <c r="BB359">
        <v>7.4580618000000001E-2</v>
      </c>
    </row>
    <row r="360" spans="1:54" x14ac:dyDescent="0.45">
      <c r="A360">
        <v>2064</v>
      </c>
      <c r="B360">
        <v>4.0710183999999998</v>
      </c>
      <c r="C360">
        <v>0</v>
      </c>
      <c r="D360">
        <v>7.2528750000000003E-2</v>
      </c>
      <c r="E360">
        <v>3.9984896999999999</v>
      </c>
      <c r="F360">
        <v>4.5148653000000003</v>
      </c>
      <c r="G360">
        <v>4.3625927999999998</v>
      </c>
      <c r="H360">
        <v>4.2864981999999996</v>
      </c>
      <c r="I360">
        <v>3.4282119999999998</v>
      </c>
      <c r="J360">
        <v>0.55281022999999996</v>
      </c>
      <c r="K360">
        <v>0.30547600000000003</v>
      </c>
      <c r="L360">
        <v>7.6094599999999998E-2</v>
      </c>
      <c r="M360">
        <v>0.15227252999999999</v>
      </c>
      <c r="N360">
        <v>1.3290433000000001E-2</v>
      </c>
      <c r="O360">
        <v>2.5581548999999999E-3</v>
      </c>
      <c r="P360">
        <v>1.0833255E-4</v>
      </c>
      <c r="Q360">
        <v>4.7181799000000002E-3</v>
      </c>
      <c r="R360">
        <v>5.2235004E-3</v>
      </c>
      <c r="S360">
        <v>1.5300138E-3</v>
      </c>
      <c r="T360">
        <v>3.0671277E-3</v>
      </c>
      <c r="U360">
        <v>2.2014414999999999E-2</v>
      </c>
      <c r="V360">
        <v>2.4546346E-3</v>
      </c>
      <c r="W360">
        <v>3.0650965000000001E-4</v>
      </c>
      <c r="X360">
        <v>6.7180345999999997E-3</v>
      </c>
      <c r="Y360">
        <v>1.4105265000000001E-2</v>
      </c>
      <c r="Z360">
        <v>1.9992375E-2</v>
      </c>
      <c r="AA360">
        <v>9.4409286999999995E-2</v>
      </c>
      <c r="AB360">
        <v>1.0813789000000001E-2</v>
      </c>
      <c r="AC360">
        <v>4.1812467000000002E-3</v>
      </c>
      <c r="AD360">
        <v>1.5866787E-3</v>
      </c>
      <c r="AE360">
        <v>1.0939046999999999E-3</v>
      </c>
      <c r="AF360">
        <v>1.7125437E-8</v>
      </c>
      <c r="AG360">
        <v>1.6270769000000001E-2</v>
      </c>
      <c r="AH360">
        <v>1.6001055000000001E-3</v>
      </c>
      <c r="AI360">
        <v>1.0557024000000001E-3</v>
      </c>
      <c r="AJ360">
        <v>1.1301246E-4</v>
      </c>
      <c r="AK360">
        <v>0</v>
      </c>
      <c r="AL360">
        <v>5.6287348999999997E-4</v>
      </c>
      <c r="AM360">
        <v>7.1882128999999998E-6</v>
      </c>
      <c r="AN360">
        <v>5.2875123999999999E-6</v>
      </c>
      <c r="AO360">
        <v>5.8028908000000001E-4</v>
      </c>
      <c r="AP360">
        <v>-0.25153636000000001</v>
      </c>
      <c r="AQ360">
        <v>-4.8429343E-2</v>
      </c>
      <c r="AR360">
        <v>0.14813275000000001</v>
      </c>
      <c r="AS360">
        <v>-0.20426806</v>
      </c>
      <c r="AT360">
        <v>-6.8666516999999996E-2</v>
      </c>
      <c r="AU360">
        <v>2.1694818000000001E-2</v>
      </c>
      <c r="AV360">
        <v>-0.1</v>
      </c>
      <c r="AW360">
        <v>-0.58692334000000002</v>
      </c>
      <c r="AX360">
        <v>0</v>
      </c>
      <c r="AY360">
        <v>0.34261827</v>
      </c>
      <c r="AZ360">
        <v>9.4684250999999997E-2</v>
      </c>
      <c r="BA360">
        <v>-0.18877305999999999</v>
      </c>
      <c r="BB360">
        <v>7.3554549999999996E-2</v>
      </c>
    </row>
    <row r="361" spans="1:54" x14ac:dyDescent="0.45">
      <c r="A361">
        <v>2065</v>
      </c>
      <c r="B361">
        <v>4.1974669000000002</v>
      </c>
      <c r="C361">
        <v>0</v>
      </c>
      <c r="D361">
        <v>0.14625187000000001</v>
      </c>
      <c r="E361">
        <v>4.051215</v>
      </c>
      <c r="F361">
        <v>4.5555405999999996</v>
      </c>
      <c r="G361">
        <v>4.4064139000000004</v>
      </c>
      <c r="H361">
        <v>4.3297423999999998</v>
      </c>
      <c r="I361">
        <v>3.4674423999999999</v>
      </c>
      <c r="J361">
        <v>0.55365401000000003</v>
      </c>
      <c r="K361">
        <v>0.30864596999999999</v>
      </c>
      <c r="L361">
        <v>7.6671536999999998E-2</v>
      </c>
      <c r="M361">
        <v>0.14912671999999999</v>
      </c>
      <c r="N361">
        <v>1.3446603E-2</v>
      </c>
      <c r="O361">
        <v>2.5852823E-3</v>
      </c>
      <c r="P361">
        <v>1.0920446E-4</v>
      </c>
      <c r="Q361">
        <v>4.7030433000000002E-3</v>
      </c>
      <c r="R361">
        <v>5.2806670000000002E-3</v>
      </c>
      <c r="S361">
        <v>1.5406899999999999E-3</v>
      </c>
      <c r="T361">
        <v>3.0903787000000002E-3</v>
      </c>
      <c r="U361">
        <v>2.2097640000000002E-2</v>
      </c>
      <c r="V361">
        <v>2.4816998999999998E-3</v>
      </c>
      <c r="W361">
        <v>2.9860637999999998E-4</v>
      </c>
      <c r="X361">
        <v>6.7295758999999997E-3</v>
      </c>
      <c r="Y361">
        <v>1.4308146000000001E-2</v>
      </c>
      <c r="Z361">
        <v>1.9520803E-2</v>
      </c>
      <c r="AA361">
        <v>9.3244579999999994E-2</v>
      </c>
      <c r="AB361">
        <v>1.0656353E-2</v>
      </c>
      <c r="AC361">
        <v>4.1639082999999997E-3</v>
      </c>
      <c r="AD361">
        <v>1.5855156E-3</v>
      </c>
      <c r="AE361">
        <v>1.0426878000000001E-3</v>
      </c>
      <c r="AF361">
        <v>1.4076312E-8</v>
      </c>
      <c r="AG361">
        <v>1.5122256000000001E-2</v>
      </c>
      <c r="AH361">
        <v>1.5309868999999999E-3</v>
      </c>
      <c r="AI361">
        <v>1.0071961E-3</v>
      </c>
      <c r="AJ361">
        <v>1.0677078E-4</v>
      </c>
      <c r="AK361">
        <v>0</v>
      </c>
      <c r="AL361">
        <v>5.5339064999999996E-4</v>
      </c>
      <c r="AM361">
        <v>6.8029327000000002E-6</v>
      </c>
      <c r="AN361">
        <v>5.1650780999999997E-6</v>
      </c>
      <c r="AO361">
        <v>5.8028908000000001E-4</v>
      </c>
      <c r="AP361">
        <v>-0.24277034</v>
      </c>
      <c r="AQ361">
        <v>-4.8228532999999997E-2</v>
      </c>
      <c r="AR361">
        <v>0.14613996000000001</v>
      </c>
      <c r="AS361">
        <v>-0.19540938999999999</v>
      </c>
      <c r="AT361">
        <v>-6.7483969000000005E-2</v>
      </c>
      <c r="AU361">
        <v>2.2211593000000002E-2</v>
      </c>
      <c r="AV361">
        <v>-0.1</v>
      </c>
      <c r="AW361">
        <v>-0.58095920999999995</v>
      </c>
      <c r="AX361">
        <v>0</v>
      </c>
      <c r="AY361">
        <v>0.34056533999999999</v>
      </c>
      <c r="AZ361">
        <v>9.4829868999999997E-2</v>
      </c>
      <c r="BA361">
        <v>-0.18851977</v>
      </c>
      <c r="BB361">
        <v>7.2528482000000005E-2</v>
      </c>
    </row>
    <row r="362" spans="1:54" x14ac:dyDescent="0.45">
      <c r="A362">
        <v>2066</v>
      </c>
      <c r="B362">
        <v>4.2852278999999998</v>
      </c>
      <c r="C362">
        <v>0</v>
      </c>
      <c r="D362">
        <v>0.18119062</v>
      </c>
      <c r="E362">
        <v>4.1040371999999996</v>
      </c>
      <c r="F362">
        <v>4.5963417</v>
      </c>
      <c r="G362">
        <v>4.4502648999999996</v>
      </c>
      <c r="H362">
        <v>4.3730199000000001</v>
      </c>
      <c r="I362">
        <v>3.5068592000000001</v>
      </c>
      <c r="J362">
        <v>0.55433615999999997</v>
      </c>
      <c r="K362">
        <v>0.31182452999999999</v>
      </c>
      <c r="L362">
        <v>7.7244970999999996E-2</v>
      </c>
      <c r="M362">
        <v>0.14607682</v>
      </c>
      <c r="N362">
        <v>1.3602595E-2</v>
      </c>
      <c r="O362">
        <v>2.6124504999999998E-3</v>
      </c>
      <c r="P362">
        <v>1.1007543E-4</v>
      </c>
      <c r="Q362">
        <v>4.6878520999999998E-3</v>
      </c>
      <c r="R362">
        <v>5.3384099000000004E-3</v>
      </c>
      <c r="S362">
        <v>1.5506427999999999E-3</v>
      </c>
      <c r="T362">
        <v>3.1133701999999999E-3</v>
      </c>
      <c r="U362">
        <v>2.2178374000000001E-2</v>
      </c>
      <c r="V362">
        <v>2.5087810999999999E-3</v>
      </c>
      <c r="W362">
        <v>2.9090570000000002E-4</v>
      </c>
      <c r="X362">
        <v>6.7402304999999996E-3</v>
      </c>
      <c r="Y362">
        <v>1.4511283999999999E-2</v>
      </c>
      <c r="Z362">
        <v>1.9056459000000001E-2</v>
      </c>
      <c r="AA362">
        <v>9.2086932999999996E-2</v>
      </c>
      <c r="AB362">
        <v>1.0500275E-2</v>
      </c>
      <c r="AC362">
        <v>4.1465373999999998E-3</v>
      </c>
      <c r="AD362">
        <v>1.5843463E-3</v>
      </c>
      <c r="AE362">
        <v>9.9357978E-4</v>
      </c>
      <c r="AF362">
        <v>1.1569440000000001E-8</v>
      </c>
      <c r="AG362">
        <v>1.4047288999999999E-2</v>
      </c>
      <c r="AH362">
        <v>1.4641958E-3</v>
      </c>
      <c r="AI362">
        <v>9.6064931999999997E-4</v>
      </c>
      <c r="AJ362">
        <v>1.0084368E-4</v>
      </c>
      <c r="AK362">
        <v>0</v>
      </c>
      <c r="AL362">
        <v>5.4396898000000002E-4</v>
      </c>
      <c r="AM362">
        <v>6.4372999000000002E-6</v>
      </c>
      <c r="AN362">
        <v>5.0010766000000001E-6</v>
      </c>
      <c r="AO362">
        <v>5.8028908000000001E-4</v>
      </c>
      <c r="AP362">
        <v>-0.23400433000000001</v>
      </c>
      <c r="AQ362">
        <v>-4.8027724000000001E-2</v>
      </c>
      <c r="AR362">
        <v>0.14414716999999999</v>
      </c>
      <c r="AS362">
        <v>-0.18655072</v>
      </c>
      <c r="AT362">
        <v>-6.630142E-2</v>
      </c>
      <c r="AU362">
        <v>2.2728368999999998E-2</v>
      </c>
      <c r="AV362">
        <v>-0.1</v>
      </c>
      <c r="AW362">
        <v>-0.57492078000000002</v>
      </c>
      <c r="AX362">
        <v>0</v>
      </c>
      <c r="AY362">
        <v>0.33847317999999998</v>
      </c>
      <c r="AZ362">
        <v>9.4947595999999995E-2</v>
      </c>
      <c r="BA362">
        <v>-0.18830253999999999</v>
      </c>
      <c r="BB362">
        <v>7.1502414E-2</v>
      </c>
    </row>
    <row r="363" spans="1:54" x14ac:dyDescent="0.45">
      <c r="A363">
        <v>2067</v>
      </c>
      <c r="B363">
        <v>4.3477639999999997</v>
      </c>
      <c r="C363">
        <v>0</v>
      </c>
      <c r="D363">
        <v>0.19056186999999999</v>
      </c>
      <c r="E363">
        <v>4.1572022000000004</v>
      </c>
      <c r="F363">
        <v>4.6374995999999999</v>
      </c>
      <c r="G363">
        <v>4.4943783000000002</v>
      </c>
      <c r="H363">
        <v>4.4165625000000004</v>
      </c>
      <c r="I363">
        <v>3.5466639999999998</v>
      </c>
      <c r="J363">
        <v>0.55488700999999996</v>
      </c>
      <c r="K363">
        <v>0.31501149000000001</v>
      </c>
      <c r="L363">
        <v>7.7815771000000006E-2</v>
      </c>
      <c r="M363">
        <v>0.14312127999999999</v>
      </c>
      <c r="N363">
        <v>1.3758408E-2</v>
      </c>
      <c r="O363">
        <v>2.6396594000000001E-3</v>
      </c>
      <c r="P363">
        <v>1.1094544000000001E-4</v>
      </c>
      <c r="Q363">
        <v>4.6726095E-3</v>
      </c>
      <c r="R363">
        <v>5.3968007999999996E-3</v>
      </c>
      <c r="S363">
        <v>1.5599321E-3</v>
      </c>
      <c r="T363">
        <v>3.1361297999999999E-3</v>
      </c>
      <c r="U363">
        <v>2.2257059999999999E-2</v>
      </c>
      <c r="V363">
        <v>2.5358865E-3</v>
      </c>
      <c r="W363">
        <v>2.8340355000000002E-4</v>
      </c>
      <c r="X363">
        <v>6.750257E-3</v>
      </c>
      <c r="Y363">
        <v>1.4714679E-2</v>
      </c>
      <c r="Z363">
        <v>1.8599871E-2</v>
      </c>
      <c r="AA363">
        <v>9.0937558000000002E-2</v>
      </c>
      <c r="AB363">
        <v>1.0345712E-2</v>
      </c>
      <c r="AC363">
        <v>4.1291517E-3</v>
      </c>
      <c r="AD363">
        <v>1.5831720000000001E-3</v>
      </c>
      <c r="AE363">
        <v>9.4655287999999998E-4</v>
      </c>
      <c r="AF363">
        <v>9.5088005000000002E-9</v>
      </c>
      <c r="AG363">
        <v>1.3042417000000001E-2</v>
      </c>
      <c r="AH363">
        <v>1.3997546E-3</v>
      </c>
      <c r="AI363">
        <v>9.1601520000000002E-4</v>
      </c>
      <c r="AJ363">
        <v>9.5219586999999997E-5</v>
      </c>
      <c r="AK363">
        <v>0</v>
      </c>
      <c r="AL363">
        <v>5.3461936000000004E-4</v>
      </c>
      <c r="AM363">
        <v>6.0905201E-6</v>
      </c>
      <c r="AN363">
        <v>4.8533619000000003E-6</v>
      </c>
      <c r="AO363">
        <v>5.8028908000000001E-4</v>
      </c>
      <c r="AP363">
        <v>-0.22523831</v>
      </c>
      <c r="AQ363">
        <v>-4.7826914999999998E-2</v>
      </c>
      <c r="AR363">
        <v>0.14215438</v>
      </c>
      <c r="AS363">
        <v>-0.17769204</v>
      </c>
      <c r="AT363">
        <v>-6.5118871999999994E-2</v>
      </c>
      <c r="AU363">
        <v>2.3245143999999999E-2</v>
      </c>
      <c r="AV363">
        <v>-0.1</v>
      </c>
      <c r="AW363">
        <v>-0.56880591000000003</v>
      </c>
      <c r="AX363">
        <v>0</v>
      </c>
      <c r="AY363">
        <v>0.33634918000000003</v>
      </c>
      <c r="AZ363">
        <v>9.5042662999999999E-2</v>
      </c>
      <c r="BA363">
        <v>-0.18812135999999999</v>
      </c>
      <c r="BB363">
        <v>7.0476345999999995E-2</v>
      </c>
    </row>
    <row r="364" spans="1:54" x14ac:dyDescent="0.45">
      <c r="A364">
        <v>2068</v>
      </c>
      <c r="B364">
        <v>4.3850049999999996</v>
      </c>
      <c r="C364">
        <v>0</v>
      </c>
      <c r="D364">
        <v>0.17415125000000001</v>
      </c>
      <c r="E364">
        <v>4.2108537999999998</v>
      </c>
      <c r="F364">
        <v>4.6791457000000003</v>
      </c>
      <c r="G364">
        <v>4.5388877000000001</v>
      </c>
      <c r="H364">
        <v>4.4605031000000004</v>
      </c>
      <c r="I364">
        <v>3.5869651</v>
      </c>
      <c r="J364">
        <v>0.55533129999999997</v>
      </c>
      <c r="K364">
        <v>0.31820669000000001</v>
      </c>
      <c r="L364">
        <v>7.8384619000000003E-2</v>
      </c>
      <c r="M364">
        <v>0.14025799999999999</v>
      </c>
      <c r="N364">
        <v>1.3914041E-2</v>
      </c>
      <c r="O364">
        <v>2.6669090999999999E-3</v>
      </c>
      <c r="P364">
        <v>1.1181451000000001E-4</v>
      </c>
      <c r="Q364">
        <v>4.6573183000000002E-3</v>
      </c>
      <c r="R364">
        <v>5.4558706999999996E-3</v>
      </c>
      <c r="S364">
        <v>1.5686115000000001E-3</v>
      </c>
      <c r="T364">
        <v>3.1586807999999999E-3</v>
      </c>
      <c r="U364">
        <v>2.2334066E-2</v>
      </c>
      <c r="V364">
        <v>2.5630227000000001E-3</v>
      </c>
      <c r="W364">
        <v>2.7609561999999998E-4</v>
      </c>
      <c r="X364">
        <v>6.7598561000000003E-3</v>
      </c>
      <c r="Y364">
        <v>1.4918331999999999E-2</v>
      </c>
      <c r="Z364">
        <v>1.815143E-2</v>
      </c>
      <c r="AA364">
        <v>8.9797415000000005E-2</v>
      </c>
      <c r="AB364">
        <v>1.019278E-2</v>
      </c>
      <c r="AC364">
        <v>4.1117654999999996E-3</v>
      </c>
      <c r="AD364">
        <v>1.5819936000000001E-3</v>
      </c>
      <c r="AE364">
        <v>9.0156565999999997E-4</v>
      </c>
      <c r="AF364">
        <v>7.8152194999999997E-9</v>
      </c>
      <c r="AG364">
        <v>1.2104113999999999E-2</v>
      </c>
      <c r="AH364">
        <v>1.3376652999999999E-3</v>
      </c>
      <c r="AI364">
        <v>8.7324647000000001E-4</v>
      </c>
      <c r="AJ364">
        <v>8.9886868999999997E-5</v>
      </c>
      <c r="AK364">
        <v>0</v>
      </c>
      <c r="AL364">
        <v>5.2535020000000002E-4</v>
      </c>
      <c r="AM364">
        <v>5.7617843999999998E-6</v>
      </c>
      <c r="AN364">
        <v>4.7295862000000003E-6</v>
      </c>
      <c r="AO364">
        <v>5.8028908000000001E-4</v>
      </c>
      <c r="AP364">
        <v>-0.21647230000000001</v>
      </c>
      <c r="AQ364">
        <v>-4.7626106000000001E-2</v>
      </c>
      <c r="AR364">
        <v>0.14016158000000001</v>
      </c>
      <c r="AS364">
        <v>-0.16883337000000001</v>
      </c>
      <c r="AT364">
        <v>-6.3936323000000003E-2</v>
      </c>
      <c r="AU364">
        <v>2.3761919999999999E-2</v>
      </c>
      <c r="AV364">
        <v>-0.1</v>
      </c>
      <c r="AW364">
        <v>-0.56261240000000001</v>
      </c>
      <c r="AX364">
        <v>0</v>
      </c>
      <c r="AY364">
        <v>0.33419935000000001</v>
      </c>
      <c r="AZ364">
        <v>9.5119340999999996E-2</v>
      </c>
      <c r="BA364">
        <v>-0.18797623999999999</v>
      </c>
      <c r="BB364">
        <v>6.9450278000000004E-2</v>
      </c>
    </row>
    <row r="365" spans="1:54" x14ac:dyDescent="0.45">
      <c r="A365">
        <v>2069</v>
      </c>
      <c r="B365">
        <v>4.3952384000000002</v>
      </c>
      <c r="C365">
        <v>0</v>
      </c>
      <c r="D365">
        <v>0.13018687000000001</v>
      </c>
      <c r="E365">
        <v>4.2650515000000002</v>
      </c>
      <c r="F365">
        <v>4.7213284</v>
      </c>
      <c r="G365">
        <v>4.5838438000000004</v>
      </c>
      <c r="H365">
        <v>4.5048915999999997</v>
      </c>
      <c r="I365">
        <v>3.6277910000000002</v>
      </c>
      <c r="J365">
        <v>0.55569064999999995</v>
      </c>
      <c r="K365">
        <v>0.32140996999999999</v>
      </c>
      <c r="L365">
        <v>7.8952124999999998E-2</v>
      </c>
      <c r="M365">
        <v>0.13748461000000001</v>
      </c>
      <c r="N365">
        <v>1.4069495E-2</v>
      </c>
      <c r="O365">
        <v>2.6941995000000002E-3</v>
      </c>
      <c r="P365">
        <v>1.1268263999999999E-4</v>
      </c>
      <c r="Q365">
        <v>4.6419813000000004E-3</v>
      </c>
      <c r="R365">
        <v>5.5156448000000004E-3</v>
      </c>
      <c r="S365">
        <v>1.5767311999999999E-3</v>
      </c>
      <c r="T365">
        <v>3.1810458999999998E-3</v>
      </c>
      <c r="U365">
        <v>2.2409729E-2</v>
      </c>
      <c r="V365">
        <v>2.5901962E-3</v>
      </c>
      <c r="W365">
        <v>2.6897757E-4</v>
      </c>
      <c r="X365">
        <v>6.7692001999999996E-3</v>
      </c>
      <c r="Y365">
        <v>1.5122241999999999E-2</v>
      </c>
      <c r="Z365">
        <v>1.771145E-2</v>
      </c>
      <c r="AA365">
        <v>8.8667351000000005E-2</v>
      </c>
      <c r="AB365">
        <v>1.0041583E-2</v>
      </c>
      <c r="AC365">
        <v>4.0943917E-3</v>
      </c>
      <c r="AD365">
        <v>1.5808119E-3</v>
      </c>
      <c r="AE365">
        <v>8.5856907000000004E-4</v>
      </c>
      <c r="AF365">
        <v>6.4234641999999998E-9</v>
      </c>
      <c r="AG365">
        <v>1.1228861999999999E-2</v>
      </c>
      <c r="AH365">
        <v>1.2779191E-3</v>
      </c>
      <c r="AI365">
        <v>8.3229110999999997E-4</v>
      </c>
      <c r="AJ365">
        <v>8.4834096000000004E-5</v>
      </c>
      <c r="AK365">
        <v>0</v>
      </c>
      <c r="AL365">
        <v>5.1617486999999999E-4</v>
      </c>
      <c r="AM365">
        <v>5.4502906999999999E-6</v>
      </c>
      <c r="AN365">
        <v>4.6296289999999999E-6</v>
      </c>
      <c r="AO365">
        <v>5.8028908000000001E-4</v>
      </c>
      <c r="AP365">
        <v>-0.20770627999999999</v>
      </c>
      <c r="AQ365">
        <v>-4.7425295999999999E-2</v>
      </c>
      <c r="AR365">
        <v>0.13816879000000001</v>
      </c>
      <c r="AS365">
        <v>-0.1599747</v>
      </c>
      <c r="AT365">
        <v>-6.2753773999999998E-2</v>
      </c>
      <c r="AU365">
        <v>2.4278695999999999E-2</v>
      </c>
      <c r="AV365">
        <v>-0.1</v>
      </c>
      <c r="AW365">
        <v>-0.55633789</v>
      </c>
      <c r="AX365">
        <v>0</v>
      </c>
      <c r="AY365">
        <v>0.33202894999999999</v>
      </c>
      <c r="AZ365">
        <v>9.5181360000000007E-2</v>
      </c>
      <c r="BA365">
        <v>-0.18786717999999999</v>
      </c>
      <c r="BB365">
        <v>6.8424209999999999E-2</v>
      </c>
    </row>
    <row r="366" spans="1:54" x14ac:dyDescent="0.45">
      <c r="A366">
        <v>2070</v>
      </c>
      <c r="B366">
        <v>4.4043963000000002</v>
      </c>
      <c r="C366">
        <v>0</v>
      </c>
      <c r="D366">
        <v>8.6078125000000005E-2</v>
      </c>
      <c r="E366">
        <v>4.3183180999999999</v>
      </c>
      <c r="F366">
        <v>4.7640642</v>
      </c>
      <c r="G366">
        <v>4.6292651999999999</v>
      </c>
      <c r="H366">
        <v>4.5497462000000004</v>
      </c>
      <c r="I366">
        <v>3.6691375000000002</v>
      </c>
      <c r="J366">
        <v>0.55598753999999995</v>
      </c>
      <c r="K366">
        <v>0.32462118000000001</v>
      </c>
      <c r="L366">
        <v>7.9519035000000002E-2</v>
      </c>
      <c r="M366">
        <v>0.134799</v>
      </c>
      <c r="N366">
        <v>1.4224771000000001E-2</v>
      </c>
      <c r="O366">
        <v>2.7215307E-3</v>
      </c>
      <c r="P366">
        <v>1.1354981E-4</v>
      </c>
      <c r="Q366">
        <v>4.6266019E-3</v>
      </c>
      <c r="R366">
        <v>5.5761973000000003E-3</v>
      </c>
      <c r="S366">
        <v>1.5843432000000001E-3</v>
      </c>
      <c r="T366">
        <v>3.2032521000000002E-3</v>
      </c>
      <c r="U366">
        <v>2.2484436999999999E-2</v>
      </c>
      <c r="V366">
        <v>2.6174161E-3</v>
      </c>
      <c r="W366">
        <v>2.6204548000000001E-4</v>
      </c>
      <c r="X366">
        <v>6.7784812999999999E-3</v>
      </c>
      <c r="Y366">
        <v>1.5326408999999999E-2</v>
      </c>
      <c r="Z366">
        <v>1.7280278E-2</v>
      </c>
      <c r="AA366">
        <v>8.7548316000000001E-2</v>
      </c>
      <c r="AB366">
        <v>9.8922374E-3</v>
      </c>
      <c r="AC366">
        <v>4.0770455999999998E-3</v>
      </c>
      <c r="AD366">
        <v>1.579628E-3</v>
      </c>
      <c r="AE366">
        <v>8.1751695999999997E-4</v>
      </c>
      <c r="AF366">
        <v>5.2798914000000001E-9</v>
      </c>
      <c r="AG366">
        <v>1.0413227000000001E-2</v>
      </c>
      <c r="AH366">
        <v>1.2204945000000001E-3</v>
      </c>
      <c r="AI366">
        <v>7.9310112999999996E-4</v>
      </c>
      <c r="AJ366">
        <v>8.0045439000000004E-5</v>
      </c>
      <c r="AK366">
        <v>0</v>
      </c>
      <c r="AL366">
        <v>5.0710128999999996E-4</v>
      </c>
      <c r="AM366">
        <v>5.1552785999999999E-6</v>
      </c>
      <c r="AN366">
        <v>4.5573343999999998E-6</v>
      </c>
      <c r="AO366">
        <v>5.8028908000000001E-4</v>
      </c>
      <c r="AP366">
        <v>-0.19995584999999999</v>
      </c>
      <c r="AQ366">
        <v>-4.7238648000000001E-2</v>
      </c>
      <c r="AR366">
        <v>0.13629206999999999</v>
      </c>
      <c r="AS366">
        <v>-0.15205751000000001</v>
      </c>
      <c r="AT366">
        <v>-6.1623355999999997E-2</v>
      </c>
      <c r="AU366">
        <v>2.4671591E-2</v>
      </c>
      <c r="AV366">
        <v>-0.1</v>
      </c>
      <c r="AW366">
        <v>-0.55052827000000004</v>
      </c>
      <c r="AX366">
        <v>0</v>
      </c>
      <c r="AY366">
        <v>0.32984342999999999</v>
      </c>
      <c r="AZ366">
        <v>9.5232600000000001E-2</v>
      </c>
      <c r="BA366">
        <v>-0.18779598</v>
      </c>
      <c r="BB366">
        <v>6.7457985999999998E-2</v>
      </c>
    </row>
    <row r="367" spans="1:54" x14ac:dyDescent="0.45">
      <c r="A367">
        <v>2071</v>
      </c>
      <c r="B367">
        <v>4.4283231000000001</v>
      </c>
      <c r="C367">
        <v>0</v>
      </c>
      <c r="D367">
        <v>5.9268124999999998E-2</v>
      </c>
      <c r="E367">
        <v>4.3690550000000004</v>
      </c>
      <c r="F367">
        <v>4.8072754</v>
      </c>
      <c r="G367">
        <v>4.6750778000000004</v>
      </c>
      <c r="H367">
        <v>4.5949923999999998</v>
      </c>
      <c r="I367">
        <v>3.7109220999999999</v>
      </c>
      <c r="J367">
        <v>0.55623023000000005</v>
      </c>
      <c r="K367">
        <v>0.32784014</v>
      </c>
      <c r="L367">
        <v>8.0085395000000004E-2</v>
      </c>
      <c r="M367">
        <v>0.13219758000000001</v>
      </c>
      <c r="N367">
        <v>1.4379868000000001E-2</v>
      </c>
      <c r="O367">
        <v>2.7489025999999999E-3</v>
      </c>
      <c r="P367">
        <v>1.1441603E-4</v>
      </c>
      <c r="Q367">
        <v>4.6111803999999996E-3</v>
      </c>
      <c r="R367">
        <v>5.6374156999999996E-3</v>
      </c>
      <c r="S367">
        <v>1.5914798999999999E-3</v>
      </c>
      <c r="T367">
        <v>3.2253073999999999E-3</v>
      </c>
      <c r="U367">
        <v>2.2558291000000001E-2</v>
      </c>
      <c r="V367">
        <v>2.6446829000000001E-3</v>
      </c>
      <c r="W367">
        <v>2.5529413000000001E-4</v>
      </c>
      <c r="X367">
        <v>6.7877244000000003E-3</v>
      </c>
      <c r="Y367">
        <v>1.5530833000000001E-2</v>
      </c>
      <c r="Z367">
        <v>1.6857888000000001E-2</v>
      </c>
      <c r="AA367">
        <v>8.6440469000000006E-2</v>
      </c>
      <c r="AB367">
        <v>9.7447539999999996E-3</v>
      </c>
      <c r="AC367">
        <v>4.0597306999999999E-3</v>
      </c>
      <c r="AD367">
        <v>1.5784421E-3</v>
      </c>
      <c r="AE367">
        <v>7.7833408999999996E-4</v>
      </c>
      <c r="AF367">
        <v>4.3402122000000001E-9</v>
      </c>
      <c r="AG367">
        <v>9.6537024000000003E-3</v>
      </c>
      <c r="AH367">
        <v>1.1653454000000001E-3</v>
      </c>
      <c r="AI367">
        <v>7.5561129999999999E-4</v>
      </c>
      <c r="AJ367">
        <v>7.5509667000000003E-5</v>
      </c>
      <c r="AK367">
        <v>0</v>
      </c>
      <c r="AL367">
        <v>4.9813020000000002E-4</v>
      </c>
      <c r="AM367">
        <v>4.8759210000000001E-6</v>
      </c>
      <c r="AN367">
        <v>4.4952597999999998E-6</v>
      </c>
      <c r="AO367">
        <v>5.8028908000000001E-4</v>
      </c>
      <c r="AP367">
        <v>-0.19423660000000001</v>
      </c>
      <c r="AQ367">
        <v>-4.7080323E-2</v>
      </c>
      <c r="AR367">
        <v>0.13464749000000001</v>
      </c>
      <c r="AS367">
        <v>-0.14602329999999999</v>
      </c>
      <c r="AT367">
        <v>-6.0597196999999998E-2</v>
      </c>
      <c r="AU367">
        <v>2.4816726000000001E-2</v>
      </c>
      <c r="AV367">
        <v>-0.1</v>
      </c>
      <c r="AW367">
        <v>-0.54574829000000002</v>
      </c>
      <c r="AX367">
        <v>0</v>
      </c>
      <c r="AY367">
        <v>0.32764480000000001</v>
      </c>
      <c r="AZ367">
        <v>9.5274487000000005E-2</v>
      </c>
      <c r="BA367">
        <v>-0.18776624</v>
      </c>
      <c r="BB367">
        <v>6.6611449000000003E-2</v>
      </c>
    </row>
    <row r="368" spans="1:54" x14ac:dyDescent="0.45">
      <c r="A368">
        <v>2072</v>
      </c>
      <c r="B368">
        <v>4.4615843999999996</v>
      </c>
      <c r="C368">
        <v>0</v>
      </c>
      <c r="D368">
        <v>4.3176875000000003E-2</v>
      </c>
      <c r="E368">
        <v>4.4184076000000001</v>
      </c>
      <c r="F368">
        <v>4.8505250999999996</v>
      </c>
      <c r="G368">
        <v>4.7208494999999999</v>
      </c>
      <c r="H368">
        <v>4.6402064000000003</v>
      </c>
      <c r="I368">
        <v>3.7528442000000002</v>
      </c>
      <c r="J368">
        <v>0.55630572</v>
      </c>
      <c r="K368">
        <v>0.33105648999999998</v>
      </c>
      <c r="L368">
        <v>8.0643072999999996E-2</v>
      </c>
      <c r="M368">
        <v>0.12967564000000001</v>
      </c>
      <c r="N368">
        <v>1.4534699999999999E-2</v>
      </c>
      <c r="O368">
        <v>2.7761941000000001E-3</v>
      </c>
      <c r="P368">
        <v>1.1528021E-4</v>
      </c>
      <c r="Q368">
        <v>4.5957343999999999E-3</v>
      </c>
      <c r="R368">
        <v>5.6945983999999996E-3</v>
      </c>
      <c r="S368">
        <v>1.5981261000000001E-3</v>
      </c>
      <c r="T368">
        <v>3.2470890999999999E-3</v>
      </c>
      <c r="U368">
        <v>2.2629564000000001E-2</v>
      </c>
      <c r="V368">
        <v>2.6719071999999999E-3</v>
      </c>
      <c r="W368">
        <v>2.4871742000000003E-4</v>
      </c>
      <c r="X368">
        <v>6.7958990000000002E-3</v>
      </c>
      <c r="Y368">
        <v>1.5735263999999999E-2</v>
      </c>
      <c r="Z368">
        <v>1.6443993E-2</v>
      </c>
      <c r="AA368">
        <v>8.5343390000000005E-2</v>
      </c>
      <c r="AB368">
        <v>9.5990659000000002E-3</v>
      </c>
      <c r="AC368">
        <v>4.0424411000000004E-3</v>
      </c>
      <c r="AD368">
        <v>1.5772537000000001E-3</v>
      </c>
      <c r="AE368">
        <v>7.4092742E-4</v>
      </c>
      <c r="AF368">
        <v>3.5678203999999999E-9</v>
      </c>
      <c r="AG368">
        <v>8.9466357000000003E-3</v>
      </c>
      <c r="AH368">
        <v>1.1123787E-3</v>
      </c>
      <c r="AI368">
        <v>7.1974560999999999E-4</v>
      </c>
      <c r="AJ368">
        <v>7.1220351000000006E-5</v>
      </c>
      <c r="AK368">
        <v>0</v>
      </c>
      <c r="AL368">
        <v>4.8926332999999996E-4</v>
      </c>
      <c r="AM368">
        <v>4.6113620999999998E-6</v>
      </c>
      <c r="AN368">
        <v>4.4216008999999996E-6</v>
      </c>
      <c r="AO368">
        <v>5.8028908000000001E-4</v>
      </c>
      <c r="AP368">
        <v>-0.18953292999999999</v>
      </c>
      <c r="AQ368">
        <v>-4.6936157999999999E-2</v>
      </c>
      <c r="AR368">
        <v>0.13311898999999999</v>
      </c>
      <c r="AS368">
        <v>-0.14093058</v>
      </c>
      <c r="AT368">
        <v>-5.9623167999999997E-2</v>
      </c>
      <c r="AU368">
        <v>2.4837979999999999E-2</v>
      </c>
      <c r="AV368">
        <v>-0.1</v>
      </c>
      <c r="AW368">
        <v>-0.54147312000000003</v>
      </c>
      <c r="AX368">
        <v>0</v>
      </c>
      <c r="AY368">
        <v>0.32555600000000001</v>
      </c>
      <c r="AZ368">
        <v>9.5287514000000004E-2</v>
      </c>
      <c r="BA368">
        <v>-0.18777975999999999</v>
      </c>
      <c r="BB368">
        <v>6.5824754999999999E-2</v>
      </c>
    </row>
    <row r="369" spans="1:54" x14ac:dyDescent="0.45">
      <c r="A369">
        <v>2073</v>
      </c>
      <c r="B369">
        <v>4.4997370999999999</v>
      </c>
      <c r="C369">
        <v>0</v>
      </c>
      <c r="D369">
        <v>3.2265624999999999E-2</v>
      </c>
      <c r="E369">
        <v>4.4674715000000003</v>
      </c>
      <c r="F369">
        <v>4.8934527000000001</v>
      </c>
      <c r="G369">
        <v>4.7662237999999997</v>
      </c>
      <c r="H369">
        <v>4.6850389000000003</v>
      </c>
      <c r="I369">
        <v>3.7946670999999998</v>
      </c>
      <c r="J369">
        <v>0.55611186000000001</v>
      </c>
      <c r="K369">
        <v>0.3342599</v>
      </c>
      <c r="L369">
        <v>8.1184940999999997E-2</v>
      </c>
      <c r="M369">
        <v>0.12722886</v>
      </c>
      <c r="N369">
        <v>1.4689181000000001E-2</v>
      </c>
      <c r="O369">
        <v>2.8032842000000001E-3</v>
      </c>
      <c r="P369">
        <v>1.1614125E-4</v>
      </c>
      <c r="Q369">
        <v>4.5802810000000003E-3</v>
      </c>
      <c r="R369">
        <v>5.7438619999999998E-3</v>
      </c>
      <c r="S369">
        <v>1.6042650999999999E-3</v>
      </c>
      <c r="T369">
        <v>3.2684759000000002E-3</v>
      </c>
      <c r="U369">
        <v>2.2696610999999998E-2</v>
      </c>
      <c r="V369">
        <v>2.6989999E-3</v>
      </c>
      <c r="W369">
        <v>2.4230941999999999E-4</v>
      </c>
      <c r="X369">
        <v>6.8020792999999996E-3</v>
      </c>
      <c r="Y369">
        <v>1.5939451E-2</v>
      </c>
      <c r="Z369">
        <v>1.6038373000000002E-2</v>
      </c>
      <c r="AA369">
        <v>8.4256764999999997E-2</v>
      </c>
      <c r="AB369">
        <v>9.4551228000000001E-3</v>
      </c>
      <c r="AC369">
        <v>4.0251729000000003E-3</v>
      </c>
      <c r="AD369">
        <v>1.5760626E-3</v>
      </c>
      <c r="AE369">
        <v>7.0521291000000003E-4</v>
      </c>
      <c r="AF369">
        <v>2.9327319999999999E-9</v>
      </c>
      <c r="AG369">
        <v>8.2885658999999993E-3</v>
      </c>
      <c r="AH369">
        <v>1.0614991000000001E-3</v>
      </c>
      <c r="AI369">
        <v>6.8543868999999997E-4</v>
      </c>
      <c r="AJ369">
        <v>6.7161479E-5</v>
      </c>
      <c r="AK369">
        <v>0</v>
      </c>
      <c r="AL369">
        <v>4.8049725000000001E-4</v>
      </c>
      <c r="AM369">
        <v>4.3608082999999999E-6</v>
      </c>
      <c r="AN369">
        <v>4.3335815999999996E-6</v>
      </c>
      <c r="AO369">
        <v>5.8028908000000001E-4</v>
      </c>
      <c r="AP369">
        <v>-0.18482926999999999</v>
      </c>
      <c r="AQ369">
        <v>-4.6791994000000003E-2</v>
      </c>
      <c r="AR369">
        <v>0.13159048000000001</v>
      </c>
      <c r="AS369">
        <v>-0.13583785000000001</v>
      </c>
      <c r="AT369">
        <v>-5.8649139000000003E-2</v>
      </c>
      <c r="AU369">
        <v>2.4859235E-2</v>
      </c>
      <c r="AV369">
        <v>-0.1</v>
      </c>
      <c r="AW369">
        <v>-0.53715986000000004</v>
      </c>
      <c r="AX369">
        <v>0</v>
      </c>
      <c r="AY369">
        <v>0.32355235999999998</v>
      </c>
      <c r="AZ369">
        <v>9.5254056000000004E-2</v>
      </c>
      <c r="BA369">
        <v>-0.18783654</v>
      </c>
      <c r="BB369">
        <v>6.5038061999999994E-2</v>
      </c>
    </row>
    <row r="370" spans="1:54" x14ac:dyDescent="0.45">
      <c r="A370">
        <v>2074</v>
      </c>
      <c r="B370">
        <v>4.5417769000000003</v>
      </c>
      <c r="C370">
        <v>0</v>
      </c>
      <c r="D370">
        <v>2.5655000000000001E-2</v>
      </c>
      <c r="E370">
        <v>4.5161218999999999</v>
      </c>
      <c r="F370">
        <v>4.9360746999999998</v>
      </c>
      <c r="G370">
        <v>4.8112212000000003</v>
      </c>
      <c r="H370">
        <v>4.7295087000000002</v>
      </c>
      <c r="I370">
        <v>3.8363904</v>
      </c>
      <c r="J370">
        <v>0.55566800999999999</v>
      </c>
      <c r="K370">
        <v>0.33745029999999998</v>
      </c>
      <c r="L370">
        <v>8.1712428000000004E-2</v>
      </c>
      <c r="M370">
        <v>0.12485354999999999</v>
      </c>
      <c r="N370">
        <v>1.4843311E-2</v>
      </c>
      <c r="O370">
        <v>2.8301729E-3</v>
      </c>
      <c r="P370">
        <v>1.1699914000000001E-4</v>
      </c>
      <c r="Q370">
        <v>4.5648177999999999E-3</v>
      </c>
      <c r="R370">
        <v>5.7864746E-3</v>
      </c>
      <c r="S370">
        <v>1.6099123999999999E-3</v>
      </c>
      <c r="T370">
        <v>3.2894638000000001E-3</v>
      </c>
      <c r="U370">
        <v>2.2759479999999999E-2</v>
      </c>
      <c r="V370">
        <v>2.7259555000000001E-3</v>
      </c>
      <c r="W370">
        <v>2.3606448E-4</v>
      </c>
      <c r="X370">
        <v>6.8063806999999997E-3</v>
      </c>
      <c r="Y370">
        <v>1.6143395000000001E-2</v>
      </c>
      <c r="Z370">
        <v>1.5640878E-2</v>
      </c>
      <c r="AA370">
        <v>8.3180428000000001E-2</v>
      </c>
      <c r="AB370">
        <v>9.3128941999999996E-3</v>
      </c>
      <c r="AC370">
        <v>4.0079243000000001E-3</v>
      </c>
      <c r="AD370">
        <v>1.5748686999999999E-3</v>
      </c>
      <c r="AE370">
        <v>6.7111527000000002E-4</v>
      </c>
      <c r="AF370">
        <v>2.4105021000000002E-9</v>
      </c>
      <c r="AG370">
        <v>7.6763756000000002E-3</v>
      </c>
      <c r="AH370">
        <v>1.0126422000000001E-3</v>
      </c>
      <c r="AI370">
        <v>6.5262676000000001E-4</v>
      </c>
      <c r="AJ370">
        <v>6.3318303000000001E-5</v>
      </c>
      <c r="AK370">
        <v>0</v>
      </c>
      <c r="AL370">
        <v>4.7182989000000002E-4</v>
      </c>
      <c r="AM370">
        <v>4.1235237000000004E-6</v>
      </c>
      <c r="AN370">
        <v>4.2373238999999999E-6</v>
      </c>
      <c r="AO370">
        <v>5.8028908000000001E-4</v>
      </c>
      <c r="AP370">
        <v>-0.1801256</v>
      </c>
      <c r="AQ370">
        <v>-4.6647829000000002E-2</v>
      </c>
      <c r="AR370">
        <v>0.13006197999999999</v>
      </c>
      <c r="AS370">
        <v>-0.13074512999999999</v>
      </c>
      <c r="AT370">
        <v>-5.7675111000000001E-2</v>
      </c>
      <c r="AU370">
        <v>2.4880488999999999E-2</v>
      </c>
      <c r="AV370">
        <v>-0.1</v>
      </c>
      <c r="AW370">
        <v>-0.53280773999999997</v>
      </c>
      <c r="AX370">
        <v>0</v>
      </c>
      <c r="AY370">
        <v>0.32148827000000002</v>
      </c>
      <c r="AZ370">
        <v>9.5177452999999995E-2</v>
      </c>
      <c r="BA370">
        <v>-0.18793657</v>
      </c>
      <c r="BB370">
        <v>6.4251368000000003E-2</v>
      </c>
    </row>
    <row r="371" spans="1:54" x14ac:dyDescent="0.45">
      <c r="A371">
        <v>2075</v>
      </c>
      <c r="B371">
        <v>4.6369182000000002</v>
      </c>
      <c r="C371">
        <v>0</v>
      </c>
      <c r="D371">
        <v>7.2528750000000003E-2</v>
      </c>
      <c r="E371">
        <v>4.5643893999999996</v>
      </c>
      <c r="F371">
        <v>4.9784135999999997</v>
      </c>
      <c r="G371">
        <v>4.8558672999999999</v>
      </c>
      <c r="H371">
        <v>4.7736406000000002</v>
      </c>
      <c r="I371">
        <v>3.8780207</v>
      </c>
      <c r="J371">
        <v>0.55499224000000003</v>
      </c>
      <c r="K371">
        <v>0.34062766</v>
      </c>
      <c r="L371">
        <v>8.2226764999999993E-2</v>
      </c>
      <c r="M371">
        <v>0.12254627999999999</v>
      </c>
      <c r="N371">
        <v>1.4997091000000001E-2</v>
      </c>
      <c r="O371">
        <v>2.8568602000000002E-3</v>
      </c>
      <c r="P371">
        <v>1.1785389000000001E-4</v>
      </c>
      <c r="Q371">
        <v>4.5493425000000002E-3</v>
      </c>
      <c r="R371">
        <v>5.8234869E-3</v>
      </c>
      <c r="S371">
        <v>1.6150835E-3</v>
      </c>
      <c r="T371">
        <v>3.3100502999999998E-3</v>
      </c>
      <c r="U371">
        <v>2.2818239000000001E-2</v>
      </c>
      <c r="V371">
        <v>2.7527688999999999E-3</v>
      </c>
      <c r="W371">
        <v>2.2997727999999999E-4</v>
      </c>
      <c r="X371">
        <v>6.8089159000000003E-3</v>
      </c>
      <c r="Y371">
        <v>1.6347095999999998E-2</v>
      </c>
      <c r="Z371">
        <v>1.5251366000000001E-2</v>
      </c>
      <c r="AA371">
        <v>8.2114241000000004E-2</v>
      </c>
      <c r="AB371">
        <v>9.1723533999999995E-3</v>
      </c>
      <c r="AC371">
        <v>3.9906940000000004E-3</v>
      </c>
      <c r="AD371">
        <v>1.5736718000000001E-3</v>
      </c>
      <c r="AE371">
        <v>6.3856345999999998E-4</v>
      </c>
      <c r="AF371">
        <v>1.9810626999999998E-9</v>
      </c>
      <c r="AG371">
        <v>7.1071182E-3</v>
      </c>
      <c r="AH371">
        <v>9.6574976999999997E-4</v>
      </c>
      <c r="AI371">
        <v>6.2125063000000003E-4</v>
      </c>
      <c r="AJ371">
        <v>5.9682178000000002E-5</v>
      </c>
      <c r="AK371">
        <v>0</v>
      </c>
      <c r="AL371">
        <v>4.6326560999999998E-4</v>
      </c>
      <c r="AM371">
        <v>3.8988145000000003E-6</v>
      </c>
      <c r="AN371">
        <v>4.1348229000000003E-6</v>
      </c>
      <c r="AO371">
        <v>5.8028908000000001E-4</v>
      </c>
      <c r="AP371">
        <v>-0.17542193</v>
      </c>
      <c r="AQ371">
        <v>-4.6503664E-2</v>
      </c>
      <c r="AR371">
        <v>0.12853347000000001</v>
      </c>
      <c r="AS371">
        <v>-0.12565240999999999</v>
      </c>
      <c r="AT371">
        <v>-5.6701082E-2</v>
      </c>
      <c r="AU371">
        <v>2.4901744E-2</v>
      </c>
      <c r="AV371">
        <v>-0.1</v>
      </c>
      <c r="AW371">
        <v>-0.52841596000000002</v>
      </c>
      <c r="AX371">
        <v>0</v>
      </c>
      <c r="AY371">
        <v>0.31936805000000001</v>
      </c>
      <c r="AZ371">
        <v>9.5060825000000002E-2</v>
      </c>
      <c r="BA371">
        <v>-0.18807987000000001</v>
      </c>
      <c r="BB371">
        <v>6.3464674999999998E-2</v>
      </c>
    </row>
    <row r="372" spans="1:54" x14ac:dyDescent="0.45">
      <c r="A372">
        <v>2076</v>
      </c>
      <c r="B372">
        <v>4.7584157999999999</v>
      </c>
      <c r="C372">
        <v>0</v>
      </c>
      <c r="D372">
        <v>0.14625187000000001</v>
      </c>
      <c r="E372">
        <v>4.6121638999999996</v>
      </c>
      <c r="F372">
        <v>5.0203631</v>
      </c>
      <c r="G372">
        <v>4.9000620000000001</v>
      </c>
      <c r="H372">
        <v>4.8173345999999997</v>
      </c>
      <c r="I372">
        <v>3.9194691000000002</v>
      </c>
      <c r="J372">
        <v>0.55407348999999995</v>
      </c>
      <c r="K372">
        <v>0.34379196000000001</v>
      </c>
      <c r="L372">
        <v>8.2727462000000002E-2</v>
      </c>
      <c r="M372">
        <v>0.12030101</v>
      </c>
      <c r="N372">
        <v>1.5150520000000001E-2</v>
      </c>
      <c r="O372">
        <v>2.8833461000000002E-3</v>
      </c>
      <c r="P372">
        <v>1.1870549E-4</v>
      </c>
      <c r="Q372">
        <v>4.5338464000000004E-3</v>
      </c>
      <c r="R372">
        <v>5.8553266999999999E-3</v>
      </c>
      <c r="S372">
        <v>1.6197541E-3</v>
      </c>
      <c r="T372">
        <v>3.3301877999999999E-3</v>
      </c>
      <c r="U372">
        <v>2.2872317999999999E-2</v>
      </c>
      <c r="V372">
        <v>2.7794143000000001E-3</v>
      </c>
      <c r="W372">
        <v>2.2404015999999999E-4</v>
      </c>
      <c r="X372">
        <v>6.8094497999999998E-3</v>
      </c>
      <c r="Y372">
        <v>1.6550552999999999E-2</v>
      </c>
      <c r="Z372">
        <v>1.486907E-2</v>
      </c>
      <c r="AA372">
        <v>8.1056525000000004E-2</v>
      </c>
      <c r="AB372">
        <v>9.0332714000000008E-3</v>
      </c>
      <c r="AC372">
        <v>3.9734551000000003E-3</v>
      </c>
      <c r="AD372">
        <v>1.5724700000000001E-3</v>
      </c>
      <c r="AE372">
        <v>6.0744569999999999E-4</v>
      </c>
      <c r="AF372">
        <v>1.6278201999999999E-9</v>
      </c>
      <c r="AG372">
        <v>6.5778006999999998E-3</v>
      </c>
      <c r="AH372">
        <v>9.2072358999999995E-4</v>
      </c>
      <c r="AI372">
        <v>5.9124779000000003E-4</v>
      </c>
      <c r="AJ372">
        <v>5.6243012000000003E-5</v>
      </c>
      <c r="AK372">
        <v>0</v>
      </c>
      <c r="AL372">
        <v>4.5478921999999997E-4</v>
      </c>
      <c r="AM372">
        <v>3.6858806000000001E-6</v>
      </c>
      <c r="AN372">
        <v>3.9865181999999998E-6</v>
      </c>
      <c r="AO372">
        <v>5.8028908000000001E-4</v>
      </c>
      <c r="AP372">
        <v>-0.17071827000000001</v>
      </c>
      <c r="AQ372">
        <v>-4.6359499999999998E-2</v>
      </c>
      <c r="AR372">
        <v>0.12700496999999999</v>
      </c>
      <c r="AS372">
        <v>-0.12055968</v>
      </c>
      <c r="AT372">
        <v>-5.5727052999999999E-2</v>
      </c>
      <c r="AU372">
        <v>2.4922997999999998E-2</v>
      </c>
      <c r="AV372">
        <v>-0.1</v>
      </c>
      <c r="AW372">
        <v>-0.52398367000000001</v>
      </c>
      <c r="AX372">
        <v>0</v>
      </c>
      <c r="AY372">
        <v>0.31718893999999997</v>
      </c>
      <c r="AZ372">
        <v>9.4902264E-2</v>
      </c>
      <c r="BA372">
        <v>-0.18826641999999999</v>
      </c>
      <c r="BB372">
        <v>6.2677981999999993E-2</v>
      </c>
    </row>
    <row r="373" spans="1:54" x14ac:dyDescent="0.45">
      <c r="A373">
        <v>2077</v>
      </c>
      <c r="B373">
        <v>4.8406450999999997</v>
      </c>
      <c r="C373">
        <v>0</v>
      </c>
      <c r="D373">
        <v>0.18119062</v>
      </c>
      <c r="E373">
        <v>4.6594544999999998</v>
      </c>
      <c r="F373">
        <v>5.0619316000000003</v>
      </c>
      <c r="G373">
        <v>4.9438184999999999</v>
      </c>
      <c r="H373">
        <v>4.8606040000000004</v>
      </c>
      <c r="I373">
        <v>3.9607492</v>
      </c>
      <c r="J373">
        <v>0.55291146000000002</v>
      </c>
      <c r="K373">
        <v>0.34694329000000002</v>
      </c>
      <c r="L373">
        <v>8.3214546E-2</v>
      </c>
      <c r="M373">
        <v>0.11811302</v>
      </c>
      <c r="N373">
        <v>1.5303598E-2</v>
      </c>
      <c r="O373">
        <v>2.9096306000000001E-3</v>
      </c>
      <c r="P373">
        <v>1.1955396E-4</v>
      </c>
      <c r="Q373">
        <v>4.5183230999999999E-3</v>
      </c>
      <c r="R373">
        <v>5.8824925999999998E-3</v>
      </c>
      <c r="S373">
        <v>1.6239144000000001E-3</v>
      </c>
      <c r="T373">
        <v>3.3498455999999999E-3</v>
      </c>
      <c r="U373">
        <v>2.2921407000000001E-2</v>
      </c>
      <c r="V373">
        <v>2.8058726999999999E-3</v>
      </c>
      <c r="W373">
        <v>2.1824670999999999E-4</v>
      </c>
      <c r="X373">
        <v>6.8078938999999996E-3</v>
      </c>
      <c r="Y373">
        <v>1.6753766999999999E-2</v>
      </c>
      <c r="Z373">
        <v>1.4493495E-2</v>
      </c>
      <c r="AA373">
        <v>8.0006210999999994E-2</v>
      </c>
      <c r="AB373">
        <v>8.8955011999999993E-3</v>
      </c>
      <c r="AC373">
        <v>3.9561902000000001E-3</v>
      </c>
      <c r="AD373">
        <v>1.5712621E-3</v>
      </c>
      <c r="AE373">
        <v>5.7767476000000002E-4</v>
      </c>
      <c r="AF373">
        <v>1.3372052999999999E-9</v>
      </c>
      <c r="AG373">
        <v>6.0856892000000001E-3</v>
      </c>
      <c r="AH373">
        <v>8.7748263000000004E-4</v>
      </c>
      <c r="AI373">
        <v>5.6255355E-4</v>
      </c>
      <c r="AJ373">
        <v>5.2987152000000002E-5</v>
      </c>
      <c r="AK373">
        <v>0</v>
      </c>
      <c r="AL373">
        <v>4.4639722E-4</v>
      </c>
      <c r="AM373">
        <v>3.4840284000000001E-6</v>
      </c>
      <c r="AN373">
        <v>3.7988717E-6</v>
      </c>
      <c r="AO373">
        <v>5.8028908000000001E-4</v>
      </c>
      <c r="AP373">
        <v>-0.16601460000000001</v>
      </c>
      <c r="AQ373">
        <v>-4.6215335000000003E-2</v>
      </c>
      <c r="AR373">
        <v>0.12547646000000001</v>
      </c>
      <c r="AS373">
        <v>-0.11546695999999999</v>
      </c>
      <c r="AT373">
        <v>-5.4753023999999997E-2</v>
      </c>
      <c r="AU373">
        <v>2.4944253E-2</v>
      </c>
      <c r="AV373">
        <v>-0.1</v>
      </c>
      <c r="AW373">
        <v>-0.51951002000000002</v>
      </c>
      <c r="AX373">
        <v>0</v>
      </c>
      <c r="AY373">
        <v>0.31495075</v>
      </c>
      <c r="AZ373">
        <v>9.4701720000000003E-2</v>
      </c>
      <c r="BA373">
        <v>-0.18849622999999999</v>
      </c>
      <c r="BB373">
        <v>6.1891288000000003E-2</v>
      </c>
    </row>
    <row r="374" spans="1:54" x14ac:dyDescent="0.45">
      <c r="A374">
        <v>2078</v>
      </c>
      <c r="B374">
        <v>4.8970744000000002</v>
      </c>
      <c r="C374">
        <v>0</v>
      </c>
      <c r="D374">
        <v>0.19056186999999999</v>
      </c>
      <c r="E374">
        <v>4.7065124999999997</v>
      </c>
      <c r="F374">
        <v>5.1033540999999998</v>
      </c>
      <c r="G374">
        <v>4.9873723999999999</v>
      </c>
      <c r="H374">
        <v>4.9036822999999998</v>
      </c>
      <c r="I374">
        <v>4.0020566999999998</v>
      </c>
      <c r="J374">
        <v>0.55154384999999995</v>
      </c>
      <c r="K374">
        <v>0.35008177000000001</v>
      </c>
      <c r="L374">
        <v>8.3690103000000002E-2</v>
      </c>
      <c r="M374">
        <v>0.11598164</v>
      </c>
      <c r="N374">
        <v>1.5456324E-2</v>
      </c>
      <c r="O374">
        <v>2.9357137000000002E-3</v>
      </c>
      <c r="P374">
        <v>1.2039928E-4</v>
      </c>
      <c r="Q374">
        <v>4.5027755999999999E-3</v>
      </c>
      <c r="R374">
        <v>5.9059984000000001E-3</v>
      </c>
      <c r="S374">
        <v>1.6276107000000001E-3</v>
      </c>
      <c r="T374">
        <v>3.3690564000000002E-3</v>
      </c>
      <c r="U374">
        <v>2.2966095999999998E-2</v>
      </c>
      <c r="V374">
        <v>2.8321551999999999E-3</v>
      </c>
      <c r="W374">
        <v>2.1259442999999999E-4</v>
      </c>
      <c r="X374">
        <v>6.8046408999999997E-3</v>
      </c>
      <c r="Y374">
        <v>1.6956737999999999E-2</v>
      </c>
      <c r="Z374">
        <v>1.4125033E-2</v>
      </c>
      <c r="AA374">
        <v>7.8964376000000003E-2</v>
      </c>
      <c r="AB374">
        <v>8.7591787000000001E-3</v>
      </c>
      <c r="AC374">
        <v>3.9389172000000002E-3</v>
      </c>
      <c r="AD374">
        <v>1.5700492999999999E-3</v>
      </c>
      <c r="AE374">
        <v>5.4922860000000001E-4</v>
      </c>
      <c r="AF374">
        <v>1.0982107000000001E-9</v>
      </c>
      <c r="AG374">
        <v>5.6285108999999996E-3</v>
      </c>
      <c r="AH374">
        <v>8.3600839999999998E-4</v>
      </c>
      <c r="AI374">
        <v>5.3512529000000004E-4</v>
      </c>
      <c r="AJ374">
        <v>4.9904607000000002E-5</v>
      </c>
      <c r="AK374">
        <v>0</v>
      </c>
      <c r="AL374">
        <v>4.380985E-4</v>
      </c>
      <c r="AM374">
        <v>3.2927992000000001E-6</v>
      </c>
      <c r="AN374">
        <v>3.6286636000000002E-6</v>
      </c>
      <c r="AO374">
        <v>5.8028908000000001E-4</v>
      </c>
      <c r="AP374">
        <v>-0.16131094000000001</v>
      </c>
      <c r="AQ374">
        <v>-4.6071171000000001E-2</v>
      </c>
      <c r="AR374">
        <v>0.12394796</v>
      </c>
      <c r="AS374">
        <v>-0.11037424</v>
      </c>
      <c r="AT374">
        <v>-5.3778995000000003E-2</v>
      </c>
      <c r="AU374">
        <v>2.4965507000000001E-2</v>
      </c>
      <c r="AV374">
        <v>-0.1</v>
      </c>
      <c r="AW374">
        <v>-0.51499412</v>
      </c>
      <c r="AX374">
        <v>0</v>
      </c>
      <c r="AY374">
        <v>0.31266248000000002</v>
      </c>
      <c r="AZ374">
        <v>9.4465705999999997E-2</v>
      </c>
      <c r="BA374">
        <v>-0.1887693</v>
      </c>
      <c r="BB374">
        <v>6.1104594999999998E-2</v>
      </c>
    </row>
    <row r="375" spans="1:54" x14ac:dyDescent="0.45">
      <c r="A375">
        <v>2079</v>
      </c>
      <c r="B375">
        <v>4.9276489000000003</v>
      </c>
      <c r="C375">
        <v>0</v>
      </c>
      <c r="D375">
        <v>0.17415125000000001</v>
      </c>
      <c r="E375">
        <v>4.7534976000000002</v>
      </c>
      <c r="F375">
        <v>5.1447761999999999</v>
      </c>
      <c r="G375">
        <v>5.0308704000000004</v>
      </c>
      <c r="H375">
        <v>4.9467144999999997</v>
      </c>
      <c r="I375">
        <v>4.0435046000000003</v>
      </c>
      <c r="J375">
        <v>0.55000243000000004</v>
      </c>
      <c r="K375">
        <v>0.35320752999999999</v>
      </c>
      <c r="L375">
        <v>8.4155823000000005E-2</v>
      </c>
      <c r="M375">
        <v>0.11390588</v>
      </c>
      <c r="N375">
        <v>1.56087E-2</v>
      </c>
      <c r="O375">
        <v>2.9615955999999998E-3</v>
      </c>
      <c r="P375">
        <v>1.2124147000000001E-4</v>
      </c>
      <c r="Q375">
        <v>4.4872063999999998E-3</v>
      </c>
      <c r="R375">
        <v>5.9266205000000002E-3</v>
      </c>
      <c r="S375">
        <v>1.6308838999999999E-3</v>
      </c>
      <c r="T375">
        <v>3.3878493000000002E-3</v>
      </c>
      <c r="U375">
        <v>2.3006893E-2</v>
      </c>
      <c r="V375">
        <v>2.8582710999999999E-3</v>
      </c>
      <c r="W375">
        <v>2.0708063000000001E-4</v>
      </c>
      <c r="X375">
        <v>6.8000142999999997E-3</v>
      </c>
      <c r="Y375">
        <v>1.7159466000000002E-2</v>
      </c>
      <c r="Z375">
        <v>1.3763967E-2</v>
      </c>
      <c r="AA375">
        <v>7.7931899999999998E-2</v>
      </c>
      <c r="AB375">
        <v>8.6244116999999992E-3</v>
      </c>
      <c r="AC375">
        <v>3.9216509000000004E-3</v>
      </c>
      <c r="AD375">
        <v>1.5688325E-3</v>
      </c>
      <c r="AE375">
        <v>5.2207740000000005E-4</v>
      </c>
      <c r="AF375">
        <v>9.0173807999999996E-10</v>
      </c>
      <c r="AG375">
        <v>5.2040721999999998E-3</v>
      </c>
      <c r="AH375">
        <v>7.9626920999999998E-4</v>
      </c>
      <c r="AI375">
        <v>5.0892093999999998E-4</v>
      </c>
      <c r="AJ375">
        <v>4.6995820000000003E-5</v>
      </c>
      <c r="AK375">
        <v>0</v>
      </c>
      <c r="AL375">
        <v>4.2989373E-4</v>
      </c>
      <c r="AM375">
        <v>3.1117283999999999E-6</v>
      </c>
      <c r="AN375">
        <v>3.4834200000000001E-6</v>
      </c>
      <c r="AO375">
        <v>5.8028908000000001E-4</v>
      </c>
      <c r="AP375">
        <v>-0.15660726999999999</v>
      </c>
      <c r="AQ375">
        <v>-4.5927005999999999E-2</v>
      </c>
      <c r="AR375">
        <v>0.12241945</v>
      </c>
      <c r="AS375">
        <v>-0.10528150999999999</v>
      </c>
      <c r="AT375">
        <v>-5.2804966000000002E-2</v>
      </c>
      <c r="AU375">
        <v>2.4986761999999999E-2</v>
      </c>
      <c r="AV375">
        <v>-0.1</v>
      </c>
      <c r="AW375">
        <v>-0.51043505</v>
      </c>
      <c r="AX375">
        <v>0</v>
      </c>
      <c r="AY375">
        <v>0.31033170999999998</v>
      </c>
      <c r="AZ375">
        <v>9.4199704999999995E-2</v>
      </c>
      <c r="BA375">
        <v>-0.18908563</v>
      </c>
      <c r="BB375">
        <v>6.0317901E-2</v>
      </c>
    </row>
    <row r="376" spans="1:54" x14ac:dyDescent="0.45">
      <c r="A376">
        <v>2080</v>
      </c>
      <c r="B376">
        <v>4.9290190000000003</v>
      </c>
      <c r="C376">
        <v>0</v>
      </c>
      <c r="D376">
        <v>0.13018687000000001</v>
      </c>
      <c r="E376">
        <v>4.7988321000000003</v>
      </c>
      <c r="F376">
        <v>5.1862636999999996</v>
      </c>
      <c r="G376">
        <v>5.0743792000000001</v>
      </c>
      <c r="H376">
        <v>4.9897660000000004</v>
      </c>
      <c r="I376">
        <v>4.0851302</v>
      </c>
      <c r="J376">
        <v>0.54831505000000003</v>
      </c>
      <c r="K376">
        <v>0.35632069</v>
      </c>
      <c r="L376">
        <v>8.4613193000000003E-2</v>
      </c>
      <c r="M376">
        <v>0.11188457</v>
      </c>
      <c r="N376">
        <v>1.5760725E-2</v>
      </c>
      <c r="O376">
        <v>2.9872761000000001E-3</v>
      </c>
      <c r="P376">
        <v>1.2208052000000001E-4</v>
      </c>
      <c r="Q376">
        <v>4.4716180999999997E-3</v>
      </c>
      <c r="R376">
        <v>5.9450236E-3</v>
      </c>
      <c r="S376">
        <v>1.6337719999999999E-3</v>
      </c>
      <c r="T376">
        <v>3.4062519000000002E-3</v>
      </c>
      <c r="U376">
        <v>2.3044268E-2</v>
      </c>
      <c r="V376">
        <v>2.8842298000000001E-3</v>
      </c>
      <c r="W376">
        <v>2.0170254000000001E-4</v>
      </c>
      <c r="X376">
        <v>6.7942938999999997E-3</v>
      </c>
      <c r="Y376">
        <v>1.7361951E-2</v>
      </c>
      <c r="Z376">
        <v>1.3410515E-2</v>
      </c>
      <c r="AA376">
        <v>7.6909532000000003E-2</v>
      </c>
      <c r="AB376">
        <v>8.4912910999999994E-3</v>
      </c>
      <c r="AC376">
        <v>3.9044046E-3</v>
      </c>
      <c r="AD376">
        <v>1.5676128E-3</v>
      </c>
      <c r="AE376">
        <v>4.9618657999999998E-4</v>
      </c>
      <c r="AF376">
        <v>7.4027328E-10</v>
      </c>
      <c r="AG376">
        <v>4.8102693000000004E-3</v>
      </c>
      <c r="AH376">
        <v>7.5822331999999995E-4</v>
      </c>
      <c r="AI376">
        <v>4.8389956000000002E-4</v>
      </c>
      <c r="AJ376">
        <v>4.4250661E-5</v>
      </c>
      <c r="AK376">
        <v>0</v>
      </c>
      <c r="AL376">
        <v>4.2179492999999999E-4</v>
      </c>
      <c r="AM376">
        <v>2.9403549000000001E-6</v>
      </c>
      <c r="AN376">
        <v>3.3627481E-6</v>
      </c>
      <c r="AO376">
        <v>5.8028908000000001E-4</v>
      </c>
      <c r="AP376">
        <v>-0.15297848</v>
      </c>
      <c r="AQ376">
        <v>-4.5794552000000002E-2</v>
      </c>
      <c r="AR376">
        <v>0.12099013</v>
      </c>
      <c r="AS376">
        <v>-0.10104220999999999</v>
      </c>
      <c r="AT376">
        <v>-5.1949252000000001E-2</v>
      </c>
      <c r="AU376">
        <v>2.4817405000000001E-2</v>
      </c>
      <c r="AV376">
        <v>-0.1</v>
      </c>
      <c r="AW376">
        <v>-0.50647401000000003</v>
      </c>
      <c r="AX376">
        <v>0</v>
      </c>
      <c r="AY376">
        <v>0.30796507000000001</v>
      </c>
      <c r="AZ376">
        <v>9.3908527000000006E-2</v>
      </c>
      <c r="BA376">
        <v>-0.18943475000000001</v>
      </c>
      <c r="BB376">
        <v>5.9581988000000002E-2</v>
      </c>
    </row>
    <row r="377" spans="1:54" x14ac:dyDescent="0.45">
      <c r="A377">
        <v>2081</v>
      </c>
      <c r="B377">
        <v>4.9269926000000002</v>
      </c>
      <c r="C377">
        <v>0</v>
      </c>
      <c r="D377">
        <v>8.6078125000000005E-2</v>
      </c>
      <c r="E377">
        <v>4.8409145000000002</v>
      </c>
      <c r="F377">
        <v>5.2278611000000001</v>
      </c>
      <c r="G377">
        <v>5.1179440999999999</v>
      </c>
      <c r="H377">
        <v>5.0328803000000004</v>
      </c>
      <c r="I377">
        <v>4.1269476999999997</v>
      </c>
      <c r="J377">
        <v>0.54651121999999996</v>
      </c>
      <c r="K377">
        <v>0.35942138000000001</v>
      </c>
      <c r="L377">
        <v>8.5063810000000004E-2</v>
      </c>
      <c r="M377">
        <v>0.10991698</v>
      </c>
      <c r="N377">
        <v>1.5912399000000001E-2</v>
      </c>
      <c r="O377">
        <v>3.0127553999999999E-3</v>
      </c>
      <c r="P377">
        <v>1.2291643E-4</v>
      </c>
      <c r="Q377">
        <v>4.4560142000000004E-3</v>
      </c>
      <c r="R377">
        <v>5.9618594999999996E-3</v>
      </c>
      <c r="S377">
        <v>1.6363180999999999E-3</v>
      </c>
      <c r="T377">
        <v>3.4242994000000001E-3</v>
      </c>
      <c r="U377">
        <v>2.3078768999999999E-2</v>
      </c>
      <c r="V377">
        <v>2.9100442000000002E-3</v>
      </c>
      <c r="W377">
        <v>1.9645784000000001E-4</v>
      </c>
      <c r="X377">
        <v>6.7877841000000003E-3</v>
      </c>
      <c r="Y377">
        <v>1.7564192999999999E-2</v>
      </c>
      <c r="Z377">
        <v>1.3064933000000001E-2</v>
      </c>
      <c r="AA377">
        <v>7.5898199999999999E-2</v>
      </c>
      <c r="AB377">
        <v>8.3599290000000003E-3</v>
      </c>
      <c r="AC377">
        <v>3.8871952E-3</v>
      </c>
      <c r="AD377">
        <v>1.5663913E-3</v>
      </c>
      <c r="AE377">
        <v>4.7152486E-4</v>
      </c>
      <c r="AF377">
        <v>6.0762581999999999E-10</v>
      </c>
      <c r="AG377">
        <v>4.4451365000000003E-3</v>
      </c>
      <c r="AH377">
        <v>7.2183635999999998E-4</v>
      </c>
      <c r="AI377">
        <v>4.6001770999999999E-4</v>
      </c>
      <c r="AJ377">
        <v>4.1659702999999998E-5</v>
      </c>
      <c r="AK377">
        <v>0</v>
      </c>
      <c r="AL377">
        <v>4.1381524000000001E-4</v>
      </c>
      <c r="AM377">
        <v>2.7782463000000002E-6</v>
      </c>
      <c r="AN377">
        <v>3.2722012999999998E-6</v>
      </c>
      <c r="AO377">
        <v>5.8028908000000001E-4</v>
      </c>
      <c r="AP377">
        <v>-0.15149944000000001</v>
      </c>
      <c r="AQ377">
        <v>-4.5685517000000002E-2</v>
      </c>
      <c r="AR377">
        <v>0.11975916</v>
      </c>
      <c r="AS377">
        <v>-9.8509736000000001E-2</v>
      </c>
      <c r="AT377">
        <v>-5.1330166000000003E-2</v>
      </c>
      <c r="AU377">
        <v>2.4266827000000001E-2</v>
      </c>
      <c r="AV377">
        <v>-0.1</v>
      </c>
      <c r="AW377">
        <v>-0.50376593999999997</v>
      </c>
      <c r="AX377">
        <v>0</v>
      </c>
      <c r="AY377">
        <v>0.3055696</v>
      </c>
      <c r="AZ377">
        <v>9.3597263999999999E-2</v>
      </c>
      <c r="BA377">
        <v>-0.18979575000000001</v>
      </c>
      <c r="BB377">
        <v>5.8947633999999999E-2</v>
      </c>
    </row>
    <row r="378" spans="1:54" x14ac:dyDescent="0.45">
      <c r="A378">
        <v>2082</v>
      </c>
      <c r="B378">
        <v>4.9397931000000002</v>
      </c>
      <c r="C378">
        <v>0</v>
      </c>
      <c r="D378">
        <v>5.9268124999999998E-2</v>
      </c>
      <c r="E378">
        <v>4.8805249999999996</v>
      </c>
      <c r="F378">
        <v>5.2683730000000004</v>
      </c>
      <c r="G378">
        <v>5.1603719000000003</v>
      </c>
      <c r="H378">
        <v>5.0748715000000004</v>
      </c>
      <c r="I378">
        <v>4.1680821000000003</v>
      </c>
      <c r="J378">
        <v>0.54428964999999996</v>
      </c>
      <c r="K378">
        <v>0.36249977</v>
      </c>
      <c r="L378">
        <v>8.5500349000000003E-2</v>
      </c>
      <c r="M378">
        <v>0.10800114</v>
      </c>
      <c r="N378">
        <v>1.6063566000000001E-2</v>
      </c>
      <c r="O378">
        <v>3.0380947000000001E-3</v>
      </c>
      <c r="P378">
        <v>1.2374810999999999E-4</v>
      </c>
      <c r="Q378">
        <v>4.4403908999999997E-3</v>
      </c>
      <c r="R378">
        <v>5.9729678999999999E-3</v>
      </c>
      <c r="S378">
        <v>1.6384733E-3</v>
      </c>
      <c r="T378">
        <v>3.4418269000000001E-3</v>
      </c>
      <c r="U378">
        <v>2.3108667999999999E-2</v>
      </c>
      <c r="V378">
        <v>2.9356178E-3</v>
      </c>
      <c r="W378">
        <v>1.9134303E-4</v>
      </c>
      <c r="X378">
        <v>6.7794945999999998E-3</v>
      </c>
      <c r="Y378">
        <v>1.7766157000000001E-2</v>
      </c>
      <c r="Z378">
        <v>1.2727205E-2</v>
      </c>
      <c r="AA378">
        <v>7.4898136000000004E-2</v>
      </c>
      <c r="AB378">
        <v>8.2303475000000004E-3</v>
      </c>
      <c r="AC378">
        <v>3.8700281999999998E-3</v>
      </c>
      <c r="AD378">
        <v>1.5651682999999999E-3</v>
      </c>
      <c r="AE378">
        <v>4.4804415999999999E-4</v>
      </c>
      <c r="AF378">
        <v>4.9865789000000002E-10</v>
      </c>
      <c r="AG378">
        <v>4.1066694000000004E-3</v>
      </c>
      <c r="AH378">
        <v>6.8704178999999998E-4</v>
      </c>
      <c r="AI378">
        <v>4.3722442E-4</v>
      </c>
      <c r="AJ378">
        <v>3.9213316999999999E-5</v>
      </c>
      <c r="AK378">
        <v>0</v>
      </c>
      <c r="AL378">
        <v>4.0595559000000003E-4</v>
      </c>
      <c r="AM378">
        <v>2.6249349E-6</v>
      </c>
      <c r="AN378">
        <v>3.1917466999999999E-6</v>
      </c>
      <c r="AO378">
        <v>5.8028908000000001E-4</v>
      </c>
      <c r="AP378">
        <v>-0.15109527</v>
      </c>
      <c r="AQ378">
        <v>-4.5588192E-2</v>
      </c>
      <c r="AR378">
        <v>0.11862736</v>
      </c>
      <c r="AS378">
        <v>-9.6830684E-2</v>
      </c>
      <c r="AT378">
        <v>-5.0829394999999999E-2</v>
      </c>
      <c r="AU378">
        <v>2.3525636999999999E-2</v>
      </c>
      <c r="AV378">
        <v>-0.1</v>
      </c>
      <c r="AW378">
        <v>-0.50168647</v>
      </c>
      <c r="AX378">
        <v>0</v>
      </c>
      <c r="AY378">
        <v>0.30351383999999998</v>
      </c>
      <c r="AZ378">
        <v>9.3213937999999996E-2</v>
      </c>
      <c r="BA378">
        <v>-0.19015816999999999</v>
      </c>
      <c r="BB378">
        <v>5.8364059000000003E-2</v>
      </c>
    </row>
    <row r="379" spans="1:54" x14ac:dyDescent="0.45">
      <c r="A379">
        <v>2083</v>
      </c>
      <c r="B379">
        <v>4.9612208999999998</v>
      </c>
      <c r="C379">
        <v>0</v>
      </c>
      <c r="D379">
        <v>4.3176875000000003E-2</v>
      </c>
      <c r="E379">
        <v>4.9180441000000004</v>
      </c>
      <c r="F379">
        <v>5.3066395999999996</v>
      </c>
      <c r="G379">
        <v>5.2005055000000002</v>
      </c>
      <c r="H379">
        <v>5.1145902000000003</v>
      </c>
      <c r="I379">
        <v>4.2076840000000004</v>
      </c>
      <c r="J379">
        <v>0.54136008999999996</v>
      </c>
      <c r="K379">
        <v>0.36554608</v>
      </c>
      <c r="L379">
        <v>8.5915319000000004E-2</v>
      </c>
      <c r="M379">
        <v>0.10613411</v>
      </c>
      <c r="N379">
        <v>1.6214072E-2</v>
      </c>
      <c r="O379">
        <v>3.0633553999999999E-3</v>
      </c>
      <c r="P379">
        <v>1.2457445000000001E-4</v>
      </c>
      <c r="Q379">
        <v>4.4247397000000003E-3</v>
      </c>
      <c r="R379">
        <v>5.9746104000000001E-3</v>
      </c>
      <c r="S379">
        <v>1.6401612000000001E-3</v>
      </c>
      <c r="T379">
        <v>3.4586392E-3</v>
      </c>
      <c r="U379">
        <v>2.3131868999999999E-2</v>
      </c>
      <c r="V379">
        <v>2.9608385000000001E-3</v>
      </c>
      <c r="W379">
        <v>1.8635308999999999E-4</v>
      </c>
      <c r="X379">
        <v>6.7683007000000003E-3</v>
      </c>
      <c r="Y379">
        <v>1.7967805E-2</v>
      </c>
      <c r="Z379">
        <v>1.2397071000000001E-2</v>
      </c>
      <c r="AA379">
        <v>7.3908936999999994E-2</v>
      </c>
      <c r="AB379">
        <v>8.1024862999999996E-3</v>
      </c>
      <c r="AC379">
        <v>3.8528981E-3</v>
      </c>
      <c r="AD379">
        <v>1.5639434000000001E-3</v>
      </c>
      <c r="AE379">
        <v>4.2568324999999997E-4</v>
      </c>
      <c r="AF379">
        <v>4.0912349000000002E-10</v>
      </c>
      <c r="AG379">
        <v>3.7928860000000001E-3</v>
      </c>
      <c r="AH379">
        <v>6.5375258000000002E-4</v>
      </c>
      <c r="AI379">
        <v>4.1547608000000002E-4</v>
      </c>
      <c r="AJ379">
        <v>3.6901830999999998E-5</v>
      </c>
      <c r="AK379">
        <v>0</v>
      </c>
      <c r="AL379">
        <v>3.9821156000000003E-4</v>
      </c>
      <c r="AM379">
        <v>2.4799293000000002E-6</v>
      </c>
      <c r="AN379">
        <v>3.0979016999999998E-6</v>
      </c>
      <c r="AO379">
        <v>5.8028908000000001E-4</v>
      </c>
      <c r="AP379">
        <v>-0.15069109999999999</v>
      </c>
      <c r="AQ379">
        <v>-4.5490866999999997E-2</v>
      </c>
      <c r="AR379">
        <v>0.11749556999999999</v>
      </c>
      <c r="AS379">
        <v>-9.5151632E-2</v>
      </c>
      <c r="AT379">
        <v>-5.0328623000000003E-2</v>
      </c>
      <c r="AU379">
        <v>2.2784446999999999E-2</v>
      </c>
      <c r="AV379">
        <v>-0.1</v>
      </c>
      <c r="AW379">
        <v>-0.49959789999999998</v>
      </c>
      <c r="AX379">
        <v>0</v>
      </c>
      <c r="AY379">
        <v>0.30172649000000001</v>
      </c>
      <c r="AZ379">
        <v>9.2708480999999995E-2</v>
      </c>
      <c r="BA379">
        <v>-0.19052199</v>
      </c>
      <c r="BB379">
        <v>5.7780484999999999E-2</v>
      </c>
    </row>
    <row r="380" spans="1:54" x14ac:dyDescent="0.45">
      <c r="A380">
        <v>2084</v>
      </c>
      <c r="B380">
        <v>4.9853999</v>
      </c>
      <c r="C380">
        <v>0</v>
      </c>
      <c r="D380">
        <v>3.2265624999999999E-2</v>
      </c>
      <c r="E380">
        <v>4.9531342</v>
      </c>
      <c r="F380">
        <v>5.3427455999999998</v>
      </c>
      <c r="G380">
        <v>5.2384322000000001</v>
      </c>
      <c r="H380">
        <v>5.1521223000000003</v>
      </c>
      <c r="I380">
        <v>4.2457894999999999</v>
      </c>
      <c r="J380">
        <v>0.53777229000000004</v>
      </c>
      <c r="K380">
        <v>0.36856053</v>
      </c>
      <c r="L380">
        <v>8.6309904000000007E-2</v>
      </c>
      <c r="M380">
        <v>0.10431341</v>
      </c>
      <c r="N380">
        <v>1.6363915E-2</v>
      </c>
      <c r="O380">
        <v>3.0885373999999998E-3</v>
      </c>
      <c r="P380">
        <v>1.2539545999999999E-4</v>
      </c>
      <c r="Q380">
        <v>4.4090548000000002E-3</v>
      </c>
      <c r="R380">
        <v>5.9681064000000001E-3</v>
      </c>
      <c r="S380">
        <v>1.641373E-3</v>
      </c>
      <c r="T380">
        <v>3.4747153999999999E-3</v>
      </c>
      <c r="U380">
        <v>2.3148238000000002E-2</v>
      </c>
      <c r="V380">
        <v>2.9856908999999999E-3</v>
      </c>
      <c r="W380">
        <v>1.8148295999999999E-4</v>
      </c>
      <c r="X380">
        <v>6.7542551999999999E-3</v>
      </c>
      <c r="Y380">
        <v>1.8169139000000001E-2</v>
      </c>
      <c r="Z380">
        <v>1.2074329999999999E-2</v>
      </c>
      <c r="AA380">
        <v>7.2930322000000006E-2</v>
      </c>
      <c r="AB380">
        <v>7.9763014999999996E-3</v>
      </c>
      <c r="AC380">
        <v>3.8358016E-3</v>
      </c>
      <c r="AD380">
        <v>1.5627166E-3</v>
      </c>
      <c r="AE380">
        <v>4.0438694E-4</v>
      </c>
      <c r="AF380">
        <v>3.3555447E-10</v>
      </c>
      <c r="AG380">
        <v>3.5020015E-3</v>
      </c>
      <c r="AH380">
        <v>6.2189853000000001E-4</v>
      </c>
      <c r="AI380">
        <v>3.9472379999999998E-4</v>
      </c>
      <c r="AJ380">
        <v>3.4721455E-5</v>
      </c>
      <c r="AK380">
        <v>0</v>
      </c>
      <c r="AL380">
        <v>3.9057985000000002E-4</v>
      </c>
      <c r="AM380">
        <v>2.3427747E-6</v>
      </c>
      <c r="AN380">
        <v>2.9904386E-6</v>
      </c>
      <c r="AO380">
        <v>5.8028908000000001E-4</v>
      </c>
      <c r="AP380">
        <v>-0.15028694000000001</v>
      </c>
      <c r="AQ380">
        <v>-4.5393542000000002E-2</v>
      </c>
      <c r="AR380">
        <v>0.11636378</v>
      </c>
      <c r="AS380">
        <v>-9.347258E-2</v>
      </c>
      <c r="AT380">
        <v>-4.9827851999999999E-2</v>
      </c>
      <c r="AU380">
        <v>2.2043257E-2</v>
      </c>
      <c r="AV380">
        <v>-0.1</v>
      </c>
      <c r="AW380">
        <v>-0.49750013999999998</v>
      </c>
      <c r="AX380">
        <v>0</v>
      </c>
      <c r="AY380">
        <v>0.29977651</v>
      </c>
      <c r="AZ380">
        <v>9.2089496000000007E-2</v>
      </c>
      <c r="BA380">
        <v>-0.19088722999999999</v>
      </c>
      <c r="BB380">
        <v>5.7196911000000003E-2</v>
      </c>
    </row>
    <row r="381" spans="1:54" x14ac:dyDescent="0.45">
      <c r="A381">
        <v>2085</v>
      </c>
      <c r="B381">
        <v>5.0115658999999999</v>
      </c>
      <c r="C381">
        <v>0</v>
      </c>
      <c r="D381">
        <v>2.5655000000000001E-2</v>
      </c>
      <c r="E381">
        <v>4.9859109000000004</v>
      </c>
      <c r="F381">
        <v>5.3767871999999999</v>
      </c>
      <c r="G381">
        <v>5.2742502</v>
      </c>
      <c r="H381">
        <v>5.1875648999999999</v>
      </c>
      <c r="I381">
        <v>4.2824464999999998</v>
      </c>
      <c r="J381">
        <v>0.53357505999999999</v>
      </c>
      <c r="K381">
        <v>0.37154332000000001</v>
      </c>
      <c r="L381">
        <v>8.6685345999999996E-2</v>
      </c>
      <c r="M381">
        <v>0.10253698999999999</v>
      </c>
      <c r="N381">
        <v>1.6513096000000001E-2</v>
      </c>
      <c r="O381">
        <v>3.1136408999999999E-3</v>
      </c>
      <c r="P381">
        <v>1.2621114E-4</v>
      </c>
      <c r="Q381">
        <v>4.3933319999999998E-3</v>
      </c>
      <c r="R381">
        <v>5.9546245000000001E-3</v>
      </c>
      <c r="S381">
        <v>1.642108E-3</v>
      </c>
      <c r="T381">
        <v>3.4900437000000002E-3</v>
      </c>
      <c r="U381">
        <v>2.3157771000000001E-2</v>
      </c>
      <c r="V381">
        <v>3.0101632999999998E-3</v>
      </c>
      <c r="W381">
        <v>1.7672828000000001E-4</v>
      </c>
      <c r="X381">
        <v>6.7374690000000003E-3</v>
      </c>
      <c r="Y381">
        <v>1.8370158000000001E-2</v>
      </c>
      <c r="Z381">
        <v>1.1758849E-2</v>
      </c>
      <c r="AA381">
        <v>7.1962208999999999E-2</v>
      </c>
      <c r="AB381">
        <v>7.8517750000000001E-3</v>
      </c>
      <c r="AC381">
        <v>3.8187387000000001E-3</v>
      </c>
      <c r="AD381">
        <v>1.5614876000000001E-3</v>
      </c>
      <c r="AE381">
        <v>3.8410693999999998E-4</v>
      </c>
      <c r="AF381">
        <v>2.7510965999999998E-10</v>
      </c>
      <c r="AG381">
        <v>3.2323881000000001E-3</v>
      </c>
      <c r="AH381">
        <v>5.9142050999999997E-4</v>
      </c>
      <c r="AI381">
        <v>3.7491226000000002E-4</v>
      </c>
      <c r="AJ381">
        <v>3.2663714000000002E-5</v>
      </c>
      <c r="AK381">
        <v>0</v>
      </c>
      <c r="AL381">
        <v>3.8305883999999998E-4</v>
      </c>
      <c r="AM381">
        <v>2.213054E-6</v>
      </c>
      <c r="AN381">
        <v>2.8750532999999998E-6</v>
      </c>
      <c r="AO381">
        <v>5.8028908000000001E-4</v>
      </c>
      <c r="AP381">
        <v>-0.14988277</v>
      </c>
      <c r="AQ381">
        <v>-4.5296217E-2</v>
      </c>
      <c r="AR381">
        <v>0.11523199000000001</v>
      </c>
      <c r="AS381">
        <v>-9.1793527E-2</v>
      </c>
      <c r="AT381">
        <v>-4.9327081000000002E-2</v>
      </c>
      <c r="AU381">
        <v>2.1302068E-2</v>
      </c>
      <c r="AV381">
        <v>-0.1</v>
      </c>
      <c r="AW381">
        <v>-0.49539308999999998</v>
      </c>
      <c r="AX381">
        <v>0</v>
      </c>
      <c r="AY381">
        <v>0.29767464999999999</v>
      </c>
      <c r="AZ381">
        <v>9.1365435999999994E-2</v>
      </c>
      <c r="BA381">
        <v>-0.19125387999999999</v>
      </c>
      <c r="BB381">
        <v>5.6613337E-2</v>
      </c>
    </row>
    <row r="382" spans="1:54" x14ac:dyDescent="0.45">
      <c r="A382">
        <v>2086</v>
      </c>
      <c r="B382">
        <v>5.0890252</v>
      </c>
      <c r="C382">
        <v>0</v>
      </c>
      <c r="D382">
        <v>7.2528750000000003E-2</v>
      </c>
      <c r="E382">
        <v>5.0164964999999997</v>
      </c>
      <c r="F382">
        <v>5.4088693000000001</v>
      </c>
      <c r="G382">
        <v>5.3080663000000001</v>
      </c>
      <c r="H382">
        <v>5.2210235000000003</v>
      </c>
      <c r="I382">
        <v>4.3177156999999999</v>
      </c>
      <c r="J382">
        <v>0.52881312000000003</v>
      </c>
      <c r="K382">
        <v>0.37449470000000001</v>
      </c>
      <c r="L382">
        <v>8.7042759999999997E-2</v>
      </c>
      <c r="M382">
        <v>0.100803</v>
      </c>
      <c r="N382">
        <v>1.6661615000000001E-2</v>
      </c>
      <c r="O382">
        <v>3.1386658E-3</v>
      </c>
      <c r="P382">
        <v>1.2702149E-4</v>
      </c>
      <c r="Q382">
        <v>4.3775669999999997E-3</v>
      </c>
      <c r="R382">
        <v>5.9351537999999997E-3</v>
      </c>
      <c r="S382">
        <v>1.6423676E-3</v>
      </c>
      <c r="T382">
        <v>3.5046149E-3</v>
      </c>
      <c r="U382">
        <v>2.3160499000000001E-2</v>
      </c>
      <c r="V382">
        <v>3.0342455999999999E-3</v>
      </c>
      <c r="W382">
        <v>1.7208497E-4</v>
      </c>
      <c r="X382">
        <v>6.7180614000000001E-3</v>
      </c>
      <c r="Y382">
        <v>1.8570863E-2</v>
      </c>
      <c r="Z382">
        <v>1.1450505999999999E-2</v>
      </c>
      <c r="AA382">
        <v>7.1004532999999995E-2</v>
      </c>
      <c r="AB382">
        <v>7.7288907999999998E-3</v>
      </c>
      <c r="AC382">
        <v>3.8017096000000001E-3</v>
      </c>
      <c r="AD382">
        <v>1.5602565000000001E-3</v>
      </c>
      <c r="AE382">
        <v>3.6479739E-4</v>
      </c>
      <c r="AF382">
        <v>2.2545619999999999E-10</v>
      </c>
      <c r="AG382">
        <v>2.9825350000000001E-3</v>
      </c>
      <c r="AH382">
        <v>5.6226178000000002E-4</v>
      </c>
      <c r="AI382">
        <v>3.5600175999999999E-4</v>
      </c>
      <c r="AJ382">
        <v>3.0725802000000002E-5</v>
      </c>
      <c r="AK382">
        <v>0</v>
      </c>
      <c r="AL382">
        <v>3.7564704000000001E-4</v>
      </c>
      <c r="AM382">
        <v>2.0903731000000002E-6</v>
      </c>
      <c r="AN382">
        <v>2.7536495000000002E-6</v>
      </c>
      <c r="AO382">
        <v>5.8028908000000001E-4</v>
      </c>
      <c r="AP382">
        <v>-0.14947859999999999</v>
      </c>
      <c r="AQ382">
        <v>-4.5198891999999997E-2</v>
      </c>
      <c r="AR382">
        <v>0.1141002</v>
      </c>
      <c r="AS382">
        <v>-9.0114474999999999E-2</v>
      </c>
      <c r="AT382">
        <v>-4.8826308999999998E-2</v>
      </c>
      <c r="AU382">
        <v>2.0560878000000001E-2</v>
      </c>
      <c r="AV382">
        <v>-0.1</v>
      </c>
      <c r="AW382">
        <v>-0.49327664999999998</v>
      </c>
      <c r="AX382">
        <v>0</v>
      </c>
      <c r="AY382">
        <v>0.29543058999999999</v>
      </c>
      <c r="AZ382">
        <v>9.0544042000000005E-2</v>
      </c>
      <c r="BA382">
        <v>-0.19162195000000001</v>
      </c>
      <c r="BB382">
        <v>5.6029763000000003E-2</v>
      </c>
    </row>
    <row r="383" spans="1:54" x14ac:dyDescent="0.45">
      <c r="A383">
        <v>2087</v>
      </c>
      <c r="B383">
        <v>5.1911078000000002</v>
      </c>
      <c r="C383">
        <v>0</v>
      </c>
      <c r="D383">
        <v>0.14625187000000001</v>
      </c>
      <c r="E383">
        <v>5.0448560000000002</v>
      </c>
      <c r="F383">
        <v>5.4389525000000001</v>
      </c>
      <c r="G383">
        <v>5.3398450000000004</v>
      </c>
      <c r="H383">
        <v>5.2524635000000002</v>
      </c>
      <c r="I383">
        <v>4.3515486000000001</v>
      </c>
      <c r="J383">
        <v>0.52349992000000001</v>
      </c>
      <c r="K383">
        <v>0.37741499000000001</v>
      </c>
      <c r="L383">
        <v>8.7381579000000001E-2</v>
      </c>
      <c r="M383">
        <v>9.9107472000000002E-2</v>
      </c>
      <c r="N383">
        <v>1.6809470999999999E-2</v>
      </c>
      <c r="O383">
        <v>3.1636121000000001E-3</v>
      </c>
      <c r="P383">
        <v>1.2782652E-4</v>
      </c>
      <c r="Q383">
        <v>4.3617498000000001E-3</v>
      </c>
      <c r="R383">
        <v>5.9100834999999997E-3</v>
      </c>
      <c r="S383">
        <v>1.6421141000000001E-3</v>
      </c>
      <c r="T383">
        <v>3.5183731E-3</v>
      </c>
      <c r="U383">
        <v>2.3155828E-2</v>
      </c>
      <c r="V383">
        <v>3.0579040000000002E-3</v>
      </c>
      <c r="W383">
        <v>1.6754730000000001E-4</v>
      </c>
      <c r="X383">
        <v>6.6958162000000003E-3</v>
      </c>
      <c r="Y383">
        <v>1.8771253000000002E-2</v>
      </c>
      <c r="Z383">
        <v>1.1148707000000001E-2</v>
      </c>
      <c r="AA383">
        <v>7.0055866999999994E-2</v>
      </c>
      <c r="AB383">
        <v>7.6074602999999996E-3</v>
      </c>
      <c r="AC383">
        <v>3.7846900999999999E-3</v>
      </c>
      <c r="AD383">
        <v>1.5590216E-3</v>
      </c>
      <c r="AE383">
        <v>3.4638908000000001E-4</v>
      </c>
      <c r="AF383">
        <v>1.8466470000000001E-10</v>
      </c>
      <c r="AG383">
        <v>2.7509494000000001E-3</v>
      </c>
      <c r="AH383">
        <v>5.3434459999999995E-4</v>
      </c>
      <c r="AI383">
        <v>3.3795371999999999E-4</v>
      </c>
      <c r="AJ383">
        <v>2.8898932E-5</v>
      </c>
      <c r="AK383">
        <v>0</v>
      </c>
      <c r="AL383">
        <v>3.6833828999999999E-4</v>
      </c>
      <c r="AM383">
        <v>1.9742812999999998E-6</v>
      </c>
      <c r="AN383">
        <v>2.5878705E-6</v>
      </c>
      <c r="AO383">
        <v>5.8028908000000001E-4</v>
      </c>
      <c r="AP383">
        <v>-0.14907444</v>
      </c>
      <c r="AQ383">
        <v>-4.5101568000000002E-2</v>
      </c>
      <c r="AR383">
        <v>0.11296841000000001</v>
      </c>
      <c r="AS383">
        <v>-8.8435422999999999E-2</v>
      </c>
      <c r="AT383">
        <v>-4.8325538000000001E-2</v>
      </c>
      <c r="AU383">
        <v>1.9819687999999999E-2</v>
      </c>
      <c r="AV383">
        <v>-0.1</v>
      </c>
      <c r="AW383">
        <v>-0.49115073999999997</v>
      </c>
      <c r="AX383">
        <v>0</v>
      </c>
      <c r="AY383">
        <v>0.29304620999999997</v>
      </c>
      <c r="AZ383">
        <v>8.9627665999999995E-2</v>
      </c>
      <c r="BA383">
        <v>-0.19199142999999999</v>
      </c>
      <c r="BB383">
        <v>5.5446189E-2</v>
      </c>
    </row>
    <row r="384" spans="1:54" x14ac:dyDescent="0.45">
      <c r="A384">
        <v>2088</v>
      </c>
      <c r="B384">
        <v>5.2522593999999998</v>
      </c>
      <c r="C384">
        <v>0</v>
      </c>
      <c r="D384">
        <v>0.18119062</v>
      </c>
      <c r="E384">
        <v>5.0710687999999999</v>
      </c>
      <c r="F384">
        <v>5.4671086000000004</v>
      </c>
      <c r="G384">
        <v>5.3696611000000001</v>
      </c>
      <c r="H384">
        <v>5.2819592999999996</v>
      </c>
      <c r="I384">
        <v>4.3839975000000004</v>
      </c>
      <c r="J384">
        <v>0.51765724999999996</v>
      </c>
      <c r="K384">
        <v>0.38030456000000001</v>
      </c>
      <c r="L384">
        <v>8.7701819E-2</v>
      </c>
      <c r="M384">
        <v>9.7447461999999999E-2</v>
      </c>
      <c r="N384">
        <v>1.6956664999999999E-2</v>
      </c>
      <c r="O384">
        <v>3.1884798E-3</v>
      </c>
      <c r="P384">
        <v>1.2862622E-4</v>
      </c>
      <c r="Q384">
        <v>4.3458725000000004E-3</v>
      </c>
      <c r="R384">
        <v>5.8799051999999996E-3</v>
      </c>
      <c r="S384">
        <v>1.6413268000000001E-3</v>
      </c>
      <c r="T384">
        <v>3.5312808999999998E-3</v>
      </c>
      <c r="U384">
        <v>2.3143438999999998E-2</v>
      </c>
      <c r="V384">
        <v>3.0811138000000002E-3</v>
      </c>
      <c r="W384">
        <v>1.6311053E-4</v>
      </c>
      <c r="X384">
        <v>6.6706700000000001E-3</v>
      </c>
      <c r="Y384">
        <v>1.8971328999999999E-2</v>
      </c>
      <c r="Z384">
        <v>1.0853054000000001E-2</v>
      </c>
      <c r="AA384">
        <v>6.9115314999999997E-2</v>
      </c>
      <c r="AB384">
        <v>7.4873630000000004E-3</v>
      </c>
      <c r="AC384">
        <v>3.7676649999999999E-3</v>
      </c>
      <c r="AD384">
        <v>1.5577817000000001E-3</v>
      </c>
      <c r="AE384">
        <v>3.2882696000000001E-4</v>
      </c>
      <c r="AF384">
        <v>1.5115659000000001E-10</v>
      </c>
      <c r="AG384">
        <v>2.5362843999999999E-3</v>
      </c>
      <c r="AH384">
        <v>5.0761008999999999E-4</v>
      </c>
      <c r="AI384">
        <v>3.2072384999999999E-4</v>
      </c>
      <c r="AJ384">
        <v>2.7175351E-5</v>
      </c>
      <c r="AK384">
        <v>0</v>
      </c>
      <c r="AL384">
        <v>3.611245E-4</v>
      </c>
      <c r="AM384">
        <v>1.8643856E-6</v>
      </c>
      <c r="AN384">
        <v>2.384184E-6</v>
      </c>
      <c r="AO384">
        <v>5.8028908000000001E-4</v>
      </c>
      <c r="AP384">
        <v>-0.14867026999999999</v>
      </c>
      <c r="AQ384">
        <v>-4.5004242999999999E-2</v>
      </c>
      <c r="AR384">
        <v>0.11183661</v>
      </c>
      <c r="AS384">
        <v>-8.6756370999999999E-2</v>
      </c>
      <c r="AT384">
        <v>-4.7824766999999997E-2</v>
      </c>
      <c r="AU384">
        <v>1.9078497999999999E-2</v>
      </c>
      <c r="AV384">
        <v>-0.1</v>
      </c>
      <c r="AW384">
        <v>-0.48901525000000001</v>
      </c>
      <c r="AX384">
        <v>0</v>
      </c>
      <c r="AY384">
        <v>0.29052533000000003</v>
      </c>
      <c r="AZ384">
        <v>8.8620099999999993E-2</v>
      </c>
      <c r="BA384">
        <v>-0.19236232</v>
      </c>
      <c r="BB384">
        <v>5.4862615000000003E-2</v>
      </c>
    </row>
    <row r="385" spans="1:54" x14ac:dyDescent="0.45">
      <c r="A385">
        <v>2089</v>
      </c>
      <c r="B385">
        <v>5.2860016999999999</v>
      </c>
      <c r="C385">
        <v>0</v>
      </c>
      <c r="D385">
        <v>0.19056186999999999</v>
      </c>
      <c r="E385">
        <v>5.0954398000000003</v>
      </c>
      <c r="F385">
        <v>5.4936197</v>
      </c>
      <c r="G385">
        <v>5.3977965000000001</v>
      </c>
      <c r="H385">
        <v>5.3097909000000003</v>
      </c>
      <c r="I385">
        <v>4.4152845000000003</v>
      </c>
      <c r="J385">
        <v>0.51134257000000005</v>
      </c>
      <c r="K385">
        <v>0.38316376000000002</v>
      </c>
      <c r="L385">
        <v>8.8005628000000002E-2</v>
      </c>
      <c r="M385">
        <v>9.5823216000000003E-2</v>
      </c>
      <c r="N385">
        <v>1.7103195000000002E-2</v>
      </c>
      <c r="O385">
        <v>3.2132688999999999E-3</v>
      </c>
      <c r="P385">
        <v>1.2942060000000001E-4</v>
      </c>
      <c r="Q385">
        <v>4.3299365999999997E-3</v>
      </c>
      <c r="R385">
        <v>5.8456536999999999E-3</v>
      </c>
      <c r="S385">
        <v>1.6400435000000001E-3</v>
      </c>
      <c r="T385">
        <v>3.5433698E-3</v>
      </c>
      <c r="U385">
        <v>2.3123947999999998E-2</v>
      </c>
      <c r="V385">
        <v>3.1038832000000001E-3</v>
      </c>
      <c r="W385">
        <v>1.5877293999999999E-4</v>
      </c>
      <c r="X385">
        <v>6.6430437000000002E-3</v>
      </c>
      <c r="Y385">
        <v>1.9171091000000001E-2</v>
      </c>
      <c r="Z385">
        <v>1.0563818000000001E-2</v>
      </c>
      <c r="AA385">
        <v>6.8183859999999999E-2</v>
      </c>
      <c r="AB385">
        <v>7.3687183000000003E-3</v>
      </c>
      <c r="AC385">
        <v>3.7506524999999999E-3</v>
      </c>
      <c r="AD385">
        <v>1.5565380999999999E-3</v>
      </c>
      <c r="AE385">
        <v>3.1209367999999999E-4</v>
      </c>
      <c r="AF385">
        <v>1.2368793E-10</v>
      </c>
      <c r="AG385">
        <v>2.3374157E-3</v>
      </c>
      <c r="AH385">
        <v>4.8203443000000002E-4</v>
      </c>
      <c r="AI385">
        <v>3.0427538000000001E-4</v>
      </c>
      <c r="AJ385">
        <v>2.5549245999999998E-5</v>
      </c>
      <c r="AK385">
        <v>0</v>
      </c>
      <c r="AL385">
        <v>3.5401284000000002E-4</v>
      </c>
      <c r="AM385">
        <v>1.7604211E-6</v>
      </c>
      <c r="AN385">
        <v>2.1979686999999999E-6</v>
      </c>
      <c r="AO385">
        <v>5.8028908000000001E-4</v>
      </c>
      <c r="AP385">
        <v>-0.14826610000000001</v>
      </c>
      <c r="AQ385">
        <v>-4.4906917999999997E-2</v>
      </c>
      <c r="AR385">
        <v>0.11070482</v>
      </c>
      <c r="AS385">
        <v>-8.5077318999999998E-2</v>
      </c>
      <c r="AT385">
        <v>-4.7323995000000001E-2</v>
      </c>
      <c r="AU385">
        <v>1.8337309E-2</v>
      </c>
      <c r="AV385">
        <v>-0.1</v>
      </c>
      <c r="AW385">
        <v>-0.48687008999999998</v>
      </c>
      <c r="AX385">
        <v>0</v>
      </c>
      <c r="AY385">
        <v>0.28788061999999998</v>
      </c>
      <c r="AZ385">
        <v>8.7531290999999997E-2</v>
      </c>
      <c r="BA385">
        <v>-0.19273462</v>
      </c>
      <c r="BB385">
        <v>5.4279041E-2</v>
      </c>
    </row>
    <row r="386" spans="1:54" x14ac:dyDescent="0.45">
      <c r="A386">
        <v>2090</v>
      </c>
      <c r="B386">
        <v>5.2924544999999998</v>
      </c>
      <c r="C386">
        <v>0</v>
      </c>
      <c r="D386">
        <v>0.17415125000000001</v>
      </c>
      <c r="E386">
        <v>5.1183031999999997</v>
      </c>
      <c r="F386">
        <v>5.5186798000000001</v>
      </c>
      <c r="G386">
        <v>5.4244450999999998</v>
      </c>
      <c r="H386">
        <v>5.3361502999999999</v>
      </c>
      <c r="I386">
        <v>4.4455514999999997</v>
      </c>
      <c r="J386">
        <v>0.50460583000000003</v>
      </c>
      <c r="K386">
        <v>0.38599295</v>
      </c>
      <c r="L386">
        <v>8.8294813999999999E-2</v>
      </c>
      <c r="M386">
        <v>9.4234720999999994E-2</v>
      </c>
      <c r="N386">
        <v>1.7249062999999999E-2</v>
      </c>
      <c r="O386">
        <v>3.2379794999999999E-3</v>
      </c>
      <c r="P386">
        <v>1.3020965E-4</v>
      </c>
      <c r="Q386">
        <v>4.3139431000000002E-3</v>
      </c>
      <c r="R386">
        <v>5.8081607000000004E-3</v>
      </c>
      <c r="S386">
        <v>1.6382981000000001E-3</v>
      </c>
      <c r="T386">
        <v>3.5546686000000002E-3</v>
      </c>
      <c r="U386">
        <v>2.3097907000000001E-2</v>
      </c>
      <c r="V386">
        <v>3.1262193000000001E-3</v>
      </c>
      <c r="W386">
        <v>1.5453268E-4</v>
      </c>
      <c r="X386">
        <v>6.6132936999999999E-3</v>
      </c>
      <c r="Y386">
        <v>1.9370538999999999E-2</v>
      </c>
      <c r="Z386">
        <v>1.0281190000000001E-2</v>
      </c>
      <c r="AA386">
        <v>6.7262309000000006E-2</v>
      </c>
      <c r="AB386">
        <v>7.2516226000000003E-3</v>
      </c>
      <c r="AC386">
        <v>3.7336687000000001E-3</v>
      </c>
      <c r="AD386">
        <v>1.5552919E-3</v>
      </c>
      <c r="AE386">
        <v>2.9616758999999999E-4</v>
      </c>
      <c r="AF386">
        <v>1.0118546E-10</v>
      </c>
      <c r="AG386">
        <v>2.1532840000000001E-3</v>
      </c>
      <c r="AH386">
        <v>4.5759045000000001E-4</v>
      </c>
      <c r="AI386">
        <v>2.8858425000000002E-4</v>
      </c>
      <c r="AJ386">
        <v>2.4014961E-5</v>
      </c>
      <c r="AK386">
        <v>0</v>
      </c>
      <c r="AL386">
        <v>3.4700889000000002E-4</v>
      </c>
      <c r="AM386">
        <v>1.6621208E-6</v>
      </c>
      <c r="AN386">
        <v>2.0365610000000001E-6</v>
      </c>
      <c r="AO386">
        <v>5.8028908000000001E-4</v>
      </c>
      <c r="AP386">
        <v>-0.14772357999999999</v>
      </c>
      <c r="AQ386">
        <v>-4.4815758999999997E-2</v>
      </c>
      <c r="AR386">
        <v>0.10966210999999999</v>
      </c>
      <c r="AS386">
        <v>-8.3451143000000005E-2</v>
      </c>
      <c r="AT386">
        <v>-4.6826731000000003E-2</v>
      </c>
      <c r="AU386">
        <v>1.7707939999999998E-2</v>
      </c>
      <c r="AV386">
        <v>-0.1</v>
      </c>
      <c r="AW386">
        <v>-0.48478188</v>
      </c>
      <c r="AX386">
        <v>0</v>
      </c>
      <c r="AY386">
        <v>0.28512292</v>
      </c>
      <c r="AZ386">
        <v>8.6369882999999995E-2</v>
      </c>
      <c r="BA386">
        <v>-0.19310604000000001</v>
      </c>
      <c r="BB386">
        <v>5.3742118999999998E-2</v>
      </c>
    </row>
    <row r="387" spans="1:54" x14ac:dyDescent="0.45">
      <c r="A387">
        <v>2091</v>
      </c>
      <c r="B387">
        <v>5.2701093999999999</v>
      </c>
      <c r="C387">
        <v>0</v>
      </c>
      <c r="D387">
        <v>0.13018687000000001</v>
      </c>
      <c r="E387">
        <v>5.1399224999999999</v>
      </c>
      <c r="F387">
        <v>5.5424134</v>
      </c>
      <c r="G387">
        <v>5.4497315999999998</v>
      </c>
      <c r="H387">
        <v>5.3611605999999998</v>
      </c>
      <c r="I387">
        <v>4.4748770000000002</v>
      </c>
      <c r="J387">
        <v>0.49749114</v>
      </c>
      <c r="K387">
        <v>0.38879248999999999</v>
      </c>
      <c r="L387">
        <v>8.8570939000000001E-2</v>
      </c>
      <c r="M387">
        <v>9.2681808000000004E-2</v>
      </c>
      <c r="N387">
        <v>1.7394267000000001E-2</v>
      </c>
      <c r="O387">
        <v>3.2626115000000001E-3</v>
      </c>
      <c r="P387">
        <v>1.3099339E-4</v>
      </c>
      <c r="Q387">
        <v>4.2978931999999997E-3</v>
      </c>
      <c r="R387">
        <v>5.7681039E-3</v>
      </c>
      <c r="S387">
        <v>1.6361222999999999E-3</v>
      </c>
      <c r="T387">
        <v>3.5652044999999999E-3</v>
      </c>
      <c r="U387">
        <v>2.3065822E-2</v>
      </c>
      <c r="V387">
        <v>3.1481291E-3</v>
      </c>
      <c r="W387">
        <v>1.5038793000000001E-4</v>
      </c>
      <c r="X387">
        <v>6.5817308000000003E-3</v>
      </c>
      <c r="Y387">
        <v>1.9569672999999999E-2</v>
      </c>
      <c r="Z387">
        <v>1.0005307E-2</v>
      </c>
      <c r="AA387">
        <v>6.6351344000000007E-2</v>
      </c>
      <c r="AB387">
        <v>7.1361558999999998E-3</v>
      </c>
      <c r="AC387">
        <v>3.7167276000000002E-3</v>
      </c>
      <c r="AD387">
        <v>1.5540441999999999E-3</v>
      </c>
      <c r="AE387">
        <v>2.8102420000000001E-4</v>
      </c>
      <c r="AF387">
        <v>8.2725808000000005E-11</v>
      </c>
      <c r="AG387">
        <v>1.9828860000000001E-3</v>
      </c>
      <c r="AH387">
        <v>4.3424514000000002E-4</v>
      </c>
      <c r="AI387">
        <v>2.7362703999999998E-4</v>
      </c>
      <c r="AJ387">
        <v>2.2572143000000001E-5</v>
      </c>
      <c r="AK387">
        <v>0</v>
      </c>
      <c r="AL387">
        <v>3.4011707999999997E-4</v>
      </c>
      <c r="AM387">
        <v>1.5692198E-6</v>
      </c>
      <c r="AN387">
        <v>1.8992446999999999E-6</v>
      </c>
      <c r="AO387">
        <v>5.8028908000000001E-4</v>
      </c>
      <c r="AP387">
        <v>-0.14690436000000001</v>
      </c>
      <c r="AQ387">
        <v>-4.4736933E-2</v>
      </c>
      <c r="AR387">
        <v>0.10879756</v>
      </c>
      <c r="AS387">
        <v>-8.1930718999999999E-2</v>
      </c>
      <c r="AT387">
        <v>-4.6336481999999998E-2</v>
      </c>
      <c r="AU387">
        <v>1.7302214999999999E-2</v>
      </c>
      <c r="AV387">
        <v>-0.1</v>
      </c>
      <c r="AW387">
        <v>-0.48281824000000001</v>
      </c>
      <c r="AX387">
        <v>0</v>
      </c>
      <c r="AY387">
        <v>0.28226171999999999</v>
      </c>
      <c r="AZ387">
        <v>8.5143516000000002E-2</v>
      </c>
      <c r="BA387">
        <v>-0.19347199000000001</v>
      </c>
      <c r="BB387">
        <v>5.3298503999999997E-2</v>
      </c>
    </row>
    <row r="388" spans="1:54" x14ac:dyDescent="0.45">
      <c r="A388">
        <v>2092</v>
      </c>
      <c r="B388">
        <v>5.2472212000000003</v>
      </c>
      <c r="C388">
        <v>0</v>
      </c>
      <c r="D388">
        <v>8.6078125000000005E-2</v>
      </c>
      <c r="E388">
        <v>5.1611431000000003</v>
      </c>
      <c r="F388">
        <v>5.5656306999999998</v>
      </c>
      <c r="G388">
        <v>5.4744662000000002</v>
      </c>
      <c r="H388">
        <v>5.3856349000000003</v>
      </c>
      <c r="I388">
        <v>4.5037444999999998</v>
      </c>
      <c r="J388">
        <v>0.49033029</v>
      </c>
      <c r="K388">
        <v>0.39156016999999999</v>
      </c>
      <c r="L388">
        <v>8.8831249000000001E-2</v>
      </c>
      <c r="M388">
        <v>9.1164468999999998E-2</v>
      </c>
      <c r="N388">
        <v>1.753876E-2</v>
      </c>
      <c r="O388">
        <v>3.2871109000000001E-3</v>
      </c>
      <c r="P388">
        <v>1.3177075000000001E-4</v>
      </c>
      <c r="Q388">
        <v>4.2818185000000003E-3</v>
      </c>
      <c r="R388">
        <v>5.7232919E-3</v>
      </c>
      <c r="S388">
        <v>1.6334847E-3</v>
      </c>
      <c r="T388">
        <v>3.5749415000000001E-3</v>
      </c>
      <c r="U388">
        <v>2.3027532999999999E-2</v>
      </c>
      <c r="V388">
        <v>3.1695618999999999E-3</v>
      </c>
      <c r="W388">
        <v>1.4633828E-4</v>
      </c>
      <c r="X388">
        <v>6.5484109E-3</v>
      </c>
      <c r="Y388">
        <v>1.9768226E-2</v>
      </c>
      <c r="Z388">
        <v>9.7363142999999999E-3</v>
      </c>
      <c r="AA388">
        <v>6.5451721000000004E-2</v>
      </c>
      <c r="AB388">
        <v>7.0224060000000001E-3</v>
      </c>
      <c r="AC388">
        <v>3.6998451999999999E-3</v>
      </c>
      <c r="AD388">
        <v>1.5527962E-3</v>
      </c>
      <c r="AE388">
        <v>2.6663989000000001E-4</v>
      </c>
      <c r="AF388">
        <v>6.7592931000000001E-11</v>
      </c>
      <c r="AG388">
        <v>1.8252864999999999E-3</v>
      </c>
      <c r="AH388">
        <v>4.1196594999999998E-4</v>
      </c>
      <c r="AI388">
        <v>2.5937022000000002E-4</v>
      </c>
      <c r="AJ388">
        <v>2.1215323999999999E-5</v>
      </c>
      <c r="AK388">
        <v>0</v>
      </c>
      <c r="AL388">
        <v>3.3334848E-4</v>
      </c>
      <c r="AM388">
        <v>1.4814659000000001E-6</v>
      </c>
      <c r="AN388">
        <v>1.7889919999999999E-6</v>
      </c>
      <c r="AO388">
        <v>5.8028908000000001E-4</v>
      </c>
      <c r="AP388">
        <v>-0.14594678999999999</v>
      </c>
      <c r="AQ388">
        <v>-4.4664272999999997E-2</v>
      </c>
      <c r="AR388">
        <v>0.10802208000000001</v>
      </c>
      <c r="AS388">
        <v>-8.0463171E-2</v>
      </c>
      <c r="AT388">
        <v>-4.584974E-2</v>
      </c>
      <c r="AU388">
        <v>1.7008309999999999E-2</v>
      </c>
      <c r="AV388">
        <v>-0.1</v>
      </c>
      <c r="AW388">
        <v>-0.48091363999999998</v>
      </c>
      <c r="AX388">
        <v>0</v>
      </c>
      <c r="AY388">
        <v>0.27939213000000002</v>
      </c>
      <c r="AZ388">
        <v>8.3909395999999997E-2</v>
      </c>
      <c r="BA388">
        <v>-0.19383017999999999</v>
      </c>
      <c r="BB388">
        <v>5.2901543000000002E-2</v>
      </c>
    </row>
    <row r="389" spans="1:54" x14ac:dyDescent="0.45">
      <c r="A389">
        <v>2093</v>
      </c>
      <c r="B389">
        <v>5.2418921999999997</v>
      </c>
      <c r="C389">
        <v>0</v>
      </c>
      <c r="D389">
        <v>5.9268124999999998E-2</v>
      </c>
      <c r="E389">
        <v>5.1826241</v>
      </c>
      <c r="F389">
        <v>5.5889838999999997</v>
      </c>
      <c r="G389">
        <v>5.4993021999999998</v>
      </c>
      <c r="H389">
        <v>5.4102290000000002</v>
      </c>
      <c r="I389">
        <v>4.5325170999999997</v>
      </c>
      <c r="J389">
        <v>0.48341811000000001</v>
      </c>
      <c r="K389">
        <v>0.39429377999999998</v>
      </c>
      <c r="L389">
        <v>8.9073183E-2</v>
      </c>
      <c r="M389">
        <v>8.9681663999999994E-2</v>
      </c>
      <c r="N389">
        <v>1.7682493000000001E-2</v>
      </c>
      <c r="O389">
        <v>3.3114234000000001E-3</v>
      </c>
      <c r="P389">
        <v>1.3254067999999999E-4</v>
      </c>
      <c r="Q389">
        <v>4.2657494999999998E-3</v>
      </c>
      <c r="R389">
        <v>5.6718819999999996E-3</v>
      </c>
      <c r="S389">
        <v>1.6303498E-3</v>
      </c>
      <c r="T389">
        <v>3.5838370999999999E-3</v>
      </c>
      <c r="U389">
        <v>2.2982793000000001E-2</v>
      </c>
      <c r="V389">
        <v>3.1904645999999998E-3</v>
      </c>
      <c r="W389">
        <v>1.4238304E-4</v>
      </c>
      <c r="X389">
        <v>6.5133333000000002E-3</v>
      </c>
      <c r="Y389">
        <v>1.9965933000000002E-2</v>
      </c>
      <c r="Z389">
        <v>9.4741239000000008E-3</v>
      </c>
      <c r="AA389">
        <v>6.4563501999999995E-2</v>
      </c>
      <c r="AB389">
        <v>6.9103734000000002E-3</v>
      </c>
      <c r="AC389">
        <v>3.6830249999999999E-3</v>
      </c>
      <c r="AD389">
        <v>1.5515481000000001E-3</v>
      </c>
      <c r="AE389">
        <v>2.5298041999999998E-4</v>
      </c>
      <c r="AF389">
        <v>5.5194955999999997E-11</v>
      </c>
      <c r="AG389">
        <v>1.6795905000000001E-3</v>
      </c>
      <c r="AH389">
        <v>3.9071612E-4</v>
      </c>
      <c r="AI389">
        <v>2.4578645E-4</v>
      </c>
      <c r="AJ389">
        <v>1.9938921000000001E-5</v>
      </c>
      <c r="AK389">
        <v>0</v>
      </c>
      <c r="AL389">
        <v>3.267023E-4</v>
      </c>
      <c r="AM389">
        <v>1.3985857000000001E-6</v>
      </c>
      <c r="AN389">
        <v>1.6889809999999999E-6</v>
      </c>
      <c r="AO389">
        <v>5.8028908000000001E-4</v>
      </c>
      <c r="AP389">
        <v>-0.14498922</v>
      </c>
      <c r="AQ389">
        <v>-4.4591614000000002E-2</v>
      </c>
      <c r="AR389">
        <v>0.10724661000000001</v>
      </c>
      <c r="AS389">
        <v>-7.8995623000000001E-2</v>
      </c>
      <c r="AT389">
        <v>-4.5362998000000002E-2</v>
      </c>
      <c r="AU389">
        <v>1.6714406000000001E-2</v>
      </c>
      <c r="AV389">
        <v>-0.1</v>
      </c>
      <c r="AW389">
        <v>-0.47900161000000002</v>
      </c>
      <c r="AX389">
        <v>0</v>
      </c>
      <c r="AY389">
        <v>0.27658873</v>
      </c>
      <c r="AZ389">
        <v>8.2718330000000007E-2</v>
      </c>
      <c r="BA389">
        <v>-0.19418061</v>
      </c>
      <c r="BB389">
        <v>5.2504581000000002E-2</v>
      </c>
    </row>
    <row r="390" spans="1:54" x14ac:dyDescent="0.45">
      <c r="A390">
        <v>2094</v>
      </c>
      <c r="B390">
        <v>5.2473573</v>
      </c>
      <c r="C390">
        <v>0</v>
      </c>
      <c r="D390">
        <v>4.3176875000000003E-2</v>
      </c>
      <c r="E390">
        <v>5.2041804000000003</v>
      </c>
      <c r="F390">
        <v>5.6123105999999998</v>
      </c>
      <c r="G390">
        <v>5.5240790000000004</v>
      </c>
      <c r="H390">
        <v>5.4347802999999999</v>
      </c>
      <c r="I390">
        <v>4.5610580000000001</v>
      </c>
      <c r="J390">
        <v>0.47672859000000001</v>
      </c>
      <c r="K390">
        <v>0.39699369000000001</v>
      </c>
      <c r="L390">
        <v>8.9298719999999998E-2</v>
      </c>
      <c r="M390">
        <v>8.8231590999999998E-2</v>
      </c>
      <c r="N390">
        <v>1.7825466000000002E-2</v>
      </c>
      <c r="O390">
        <v>3.3355491999999998E-3</v>
      </c>
      <c r="P390">
        <v>1.3330319000000001E-4</v>
      </c>
      <c r="Q390">
        <v>4.2496861000000004E-3</v>
      </c>
      <c r="R390">
        <v>5.6151439999999999E-3</v>
      </c>
      <c r="S390">
        <v>1.6267466000000001E-3</v>
      </c>
      <c r="T390">
        <v>3.5919148000000001E-3</v>
      </c>
      <c r="U390">
        <v>2.2932028E-2</v>
      </c>
      <c r="V390">
        <v>3.2108428E-3</v>
      </c>
      <c r="W390">
        <v>1.385201E-4</v>
      </c>
      <c r="X390">
        <v>6.4767249000000004E-3</v>
      </c>
      <c r="Y390">
        <v>2.0162794000000001E-2</v>
      </c>
      <c r="Z390">
        <v>9.2184650000000003E-3</v>
      </c>
      <c r="AA390">
        <v>6.3686204999999996E-2</v>
      </c>
      <c r="AB390">
        <v>6.7999901999999997E-3</v>
      </c>
      <c r="AC390">
        <v>3.6662601999999998E-3</v>
      </c>
      <c r="AD390">
        <v>1.5502993999999999E-3</v>
      </c>
      <c r="AE390">
        <v>2.4000479999999999E-4</v>
      </c>
      <c r="AF390">
        <v>4.5043599999999998E-11</v>
      </c>
      <c r="AG390">
        <v>1.5449547000000001E-3</v>
      </c>
      <c r="AH390">
        <v>3.7046033000000001E-4</v>
      </c>
      <c r="AI390">
        <v>2.3284907E-4</v>
      </c>
      <c r="AJ390">
        <v>1.8737397999999999E-5</v>
      </c>
      <c r="AK390">
        <v>0</v>
      </c>
      <c r="AL390">
        <v>3.2017356000000002E-4</v>
      </c>
      <c r="AM390">
        <v>1.3202953E-6</v>
      </c>
      <c r="AN390">
        <v>1.5820134999999999E-6</v>
      </c>
      <c r="AO390">
        <v>5.8028908000000001E-4</v>
      </c>
      <c r="AP390">
        <v>-0.14403165000000001</v>
      </c>
      <c r="AQ390">
        <v>-4.4518953999999999E-2</v>
      </c>
      <c r="AR390">
        <v>0.10647113</v>
      </c>
      <c r="AS390">
        <v>-7.7528076000000001E-2</v>
      </c>
      <c r="AT390">
        <v>-4.4876256000000003E-2</v>
      </c>
      <c r="AU390">
        <v>1.6420502E-2</v>
      </c>
      <c r="AV390">
        <v>-0.1</v>
      </c>
      <c r="AW390">
        <v>-0.47708207000000002</v>
      </c>
      <c r="AX390">
        <v>0</v>
      </c>
      <c r="AY390">
        <v>0.27383334999999998</v>
      </c>
      <c r="AZ390">
        <v>8.1565816999999999E-2</v>
      </c>
      <c r="BA390">
        <v>-0.19452327</v>
      </c>
      <c r="BB390">
        <v>5.2107619000000001E-2</v>
      </c>
    </row>
    <row r="391" spans="1:54" x14ac:dyDescent="0.45">
      <c r="A391">
        <v>2095</v>
      </c>
      <c r="B391">
        <v>5.2579764999999998</v>
      </c>
      <c r="C391">
        <v>0</v>
      </c>
      <c r="D391">
        <v>3.2265624999999999E-2</v>
      </c>
      <c r="E391">
        <v>5.2257107999999999</v>
      </c>
      <c r="F391">
        <v>5.6355180999999996</v>
      </c>
      <c r="G391">
        <v>5.5487053</v>
      </c>
      <c r="H391">
        <v>5.4591957000000004</v>
      </c>
      <c r="I391">
        <v>4.5892952999999999</v>
      </c>
      <c r="J391">
        <v>0.47024010999999999</v>
      </c>
      <c r="K391">
        <v>0.39966024999999999</v>
      </c>
      <c r="L391">
        <v>8.9509666000000002E-2</v>
      </c>
      <c r="M391">
        <v>8.6812741999999998E-2</v>
      </c>
      <c r="N391">
        <v>1.7967679E-2</v>
      </c>
      <c r="O391">
        <v>3.3594883E-3</v>
      </c>
      <c r="P391">
        <v>1.3405825999999999E-4</v>
      </c>
      <c r="Q391">
        <v>4.2336288E-3</v>
      </c>
      <c r="R391">
        <v>5.5541502E-3</v>
      </c>
      <c r="S391">
        <v>1.6227057999999999E-3</v>
      </c>
      <c r="T391">
        <v>3.5992009000000002E-3</v>
      </c>
      <c r="U391">
        <v>2.2875685999999999E-2</v>
      </c>
      <c r="V391">
        <v>3.2307042000000001E-3</v>
      </c>
      <c r="W391">
        <v>1.3474755E-4</v>
      </c>
      <c r="X391">
        <v>6.4388092999999999E-3</v>
      </c>
      <c r="Y391">
        <v>2.0358807999999999E-2</v>
      </c>
      <c r="Z391">
        <v>8.9691200000000006E-3</v>
      </c>
      <c r="AA391">
        <v>6.2819490000000006E-2</v>
      </c>
      <c r="AB391">
        <v>6.6912055999999998E-3</v>
      </c>
      <c r="AC391">
        <v>3.6495462000000001E-3</v>
      </c>
      <c r="AD391">
        <v>1.5490498999999999E-3</v>
      </c>
      <c r="AE391">
        <v>2.2767642000000001E-4</v>
      </c>
      <c r="AF391">
        <v>3.6736879000000002E-11</v>
      </c>
      <c r="AG391">
        <v>1.4205928999999999E-3</v>
      </c>
      <c r="AH391">
        <v>3.5116709999999997E-4</v>
      </c>
      <c r="AI391">
        <v>2.2053295000000001E-4</v>
      </c>
      <c r="AJ391">
        <v>1.7605676000000001E-5</v>
      </c>
      <c r="AK391">
        <v>0</v>
      </c>
      <c r="AL391">
        <v>3.1375218000000003E-4</v>
      </c>
      <c r="AM391">
        <v>1.2463339E-6</v>
      </c>
      <c r="AN391">
        <v>1.4682024E-6</v>
      </c>
      <c r="AO391">
        <v>5.8028908000000001E-4</v>
      </c>
      <c r="AP391">
        <v>-0.14307407999999999</v>
      </c>
      <c r="AQ391">
        <v>-4.4446293999999997E-2</v>
      </c>
      <c r="AR391">
        <v>0.10569566</v>
      </c>
      <c r="AS391">
        <v>-7.6060528000000002E-2</v>
      </c>
      <c r="AT391">
        <v>-4.4389513999999998E-2</v>
      </c>
      <c r="AU391">
        <v>1.6126597999999999E-2</v>
      </c>
      <c r="AV391">
        <v>-0.1</v>
      </c>
      <c r="AW391">
        <v>-0.47515497000000001</v>
      </c>
      <c r="AX391">
        <v>0</v>
      </c>
      <c r="AY391">
        <v>0.27112119000000001</v>
      </c>
      <c r="AZ391">
        <v>8.0448117E-2</v>
      </c>
      <c r="BA391">
        <v>-0.19485817</v>
      </c>
      <c r="BB391">
        <v>5.1710657E-2</v>
      </c>
    </row>
    <row r="392" spans="1:54" x14ac:dyDescent="0.45">
      <c r="A392">
        <v>2096</v>
      </c>
      <c r="B392">
        <v>5.2728226999999999</v>
      </c>
      <c r="C392">
        <v>0</v>
      </c>
      <c r="D392">
        <v>2.5655000000000001E-2</v>
      </c>
      <c r="E392">
        <v>5.2471677000000003</v>
      </c>
      <c r="F392">
        <v>5.6585650999999997</v>
      </c>
      <c r="G392">
        <v>5.5731412000000002</v>
      </c>
      <c r="H392">
        <v>5.4834335000000003</v>
      </c>
      <c r="I392">
        <v>4.6172038000000004</v>
      </c>
      <c r="J392">
        <v>0.46393585999999998</v>
      </c>
      <c r="K392">
        <v>0.40229380999999997</v>
      </c>
      <c r="L392">
        <v>8.9707736999999996E-2</v>
      </c>
      <c r="M392">
        <v>8.5423914000000004E-2</v>
      </c>
      <c r="N392">
        <v>1.8109131000000001E-2</v>
      </c>
      <c r="O392">
        <v>3.3832405999999998E-3</v>
      </c>
      <c r="P392">
        <v>1.3480592E-4</v>
      </c>
      <c r="Q392">
        <v>4.2175785999999998E-3</v>
      </c>
      <c r="R392">
        <v>5.4898229999999996E-3</v>
      </c>
      <c r="S392">
        <v>1.6182607000000001E-3</v>
      </c>
      <c r="T392">
        <v>3.6057264000000002E-3</v>
      </c>
      <c r="U392">
        <v>2.2814253999999999E-2</v>
      </c>
      <c r="V392">
        <v>3.2500588E-3</v>
      </c>
      <c r="W392">
        <v>1.3106361999999999E-4</v>
      </c>
      <c r="X392">
        <v>6.3998173E-3</v>
      </c>
      <c r="Y392">
        <v>2.0553977000000001E-2</v>
      </c>
      <c r="Z392">
        <v>8.7259294000000005E-3</v>
      </c>
      <c r="AA392">
        <v>6.1963171999999997E-2</v>
      </c>
      <c r="AB392">
        <v>6.5839899E-3</v>
      </c>
      <c r="AC392">
        <v>3.6328816999999999E-3</v>
      </c>
      <c r="AD392">
        <v>1.5477993E-3</v>
      </c>
      <c r="AE392">
        <v>2.1596292E-4</v>
      </c>
      <c r="AF392">
        <v>2.9944009000000003E-11</v>
      </c>
      <c r="AG392">
        <v>1.3057724999999999E-3</v>
      </c>
      <c r="AH392">
        <v>3.3279856000000002E-4</v>
      </c>
      <c r="AI392">
        <v>2.0881451000000001E-4</v>
      </c>
      <c r="AJ392">
        <v>1.6539110999999999E-5</v>
      </c>
      <c r="AK392">
        <v>0</v>
      </c>
      <c r="AL392">
        <v>3.0743576E-4</v>
      </c>
      <c r="AM392">
        <v>1.1764621E-6</v>
      </c>
      <c r="AN392">
        <v>1.352201E-6</v>
      </c>
      <c r="AO392">
        <v>5.8028908000000001E-4</v>
      </c>
      <c r="AP392">
        <v>-0.14211651</v>
      </c>
      <c r="AQ392">
        <v>-4.4373634000000002E-2</v>
      </c>
      <c r="AR392">
        <v>0.10492018</v>
      </c>
      <c r="AS392">
        <v>-7.4592980000000003E-2</v>
      </c>
      <c r="AT392">
        <v>-4.3902772E-2</v>
      </c>
      <c r="AU392">
        <v>1.5832694000000001E-2</v>
      </c>
      <c r="AV392">
        <v>-0.1</v>
      </c>
      <c r="AW392">
        <v>-0.47322022000000002</v>
      </c>
      <c r="AX392">
        <v>0</v>
      </c>
      <c r="AY392">
        <v>0.26844857999999999</v>
      </c>
      <c r="AZ392">
        <v>7.936232E-2</v>
      </c>
      <c r="BA392">
        <v>-0.19518531</v>
      </c>
      <c r="BB392">
        <v>5.1313694999999999E-2</v>
      </c>
    </row>
    <row r="393" spans="1:54" x14ac:dyDescent="0.45">
      <c r="A393">
        <v>2097</v>
      </c>
      <c r="B393">
        <v>5.3410529000000002</v>
      </c>
      <c r="C393">
        <v>0</v>
      </c>
      <c r="D393">
        <v>7.2528750000000003E-2</v>
      </c>
      <c r="E393">
        <v>5.2685241999999999</v>
      </c>
      <c r="F393">
        <v>5.6814309999999999</v>
      </c>
      <c r="G393">
        <v>5.5973670000000002</v>
      </c>
      <c r="H393">
        <v>5.5074725999999998</v>
      </c>
      <c r="I393">
        <v>4.6447773999999997</v>
      </c>
      <c r="J393">
        <v>0.45780045000000003</v>
      </c>
      <c r="K393">
        <v>0.40489475000000003</v>
      </c>
      <c r="L393">
        <v>8.9894404999999997E-2</v>
      </c>
      <c r="M393">
        <v>8.4063990000000005E-2</v>
      </c>
      <c r="N393">
        <v>1.8249822999999998E-2</v>
      </c>
      <c r="O393">
        <v>3.4068062000000001E-3</v>
      </c>
      <c r="P393">
        <v>1.3554615E-4</v>
      </c>
      <c r="Q393">
        <v>4.2015365999999998E-3</v>
      </c>
      <c r="R393">
        <v>5.4229135999999999E-3</v>
      </c>
      <c r="S393">
        <v>1.6134421999999999E-3</v>
      </c>
      <c r="T393">
        <v>3.6115210999999999E-3</v>
      </c>
      <c r="U393">
        <v>2.2748184000000001E-2</v>
      </c>
      <c r="V393">
        <v>3.2689163999999999E-3</v>
      </c>
      <c r="W393">
        <v>1.2746658999999999E-4</v>
      </c>
      <c r="X393">
        <v>6.3599498000000004E-3</v>
      </c>
      <c r="Y393">
        <v>2.0748300000000001E-2</v>
      </c>
      <c r="Z393">
        <v>8.4887378999999995E-3</v>
      </c>
      <c r="AA393">
        <v>6.1117090999999998E-2</v>
      </c>
      <c r="AB393">
        <v>6.4783152999999998E-3</v>
      </c>
      <c r="AC393">
        <v>3.6162653000000001E-3</v>
      </c>
      <c r="AD393">
        <v>1.5465476000000001E-3</v>
      </c>
      <c r="AE393">
        <v>2.0483378E-4</v>
      </c>
      <c r="AF393">
        <v>2.4392676E-11</v>
      </c>
      <c r="AG393">
        <v>1.1998184E-3</v>
      </c>
      <c r="AH393">
        <v>3.1531951999999998E-4</v>
      </c>
      <c r="AI393">
        <v>1.9766525999999999E-4</v>
      </c>
      <c r="AJ393">
        <v>1.5533377E-5</v>
      </c>
      <c r="AK393">
        <v>0</v>
      </c>
      <c r="AL393">
        <v>3.0122822E-4</v>
      </c>
      <c r="AM393">
        <v>1.1104544E-6</v>
      </c>
      <c r="AN393">
        <v>1.2351314E-6</v>
      </c>
      <c r="AO393">
        <v>5.8028908000000001E-4</v>
      </c>
      <c r="AP393">
        <v>-0.14115894000000001</v>
      </c>
      <c r="AQ393">
        <v>-4.4300974999999999E-2</v>
      </c>
      <c r="AR393">
        <v>0.10414471</v>
      </c>
      <c r="AS393">
        <v>-7.3125432000000004E-2</v>
      </c>
      <c r="AT393">
        <v>-4.3416030000000001E-2</v>
      </c>
      <c r="AU393">
        <v>1.553879E-2</v>
      </c>
      <c r="AV393">
        <v>-0.1</v>
      </c>
      <c r="AW393">
        <v>-0.47127776999999998</v>
      </c>
      <c r="AX393">
        <v>0</v>
      </c>
      <c r="AY393">
        <v>0.26581210999999999</v>
      </c>
      <c r="AZ393">
        <v>7.8305761000000002E-2</v>
      </c>
      <c r="BA393">
        <v>-0.19550467999999999</v>
      </c>
      <c r="BB393">
        <v>5.0916732999999999E-2</v>
      </c>
    </row>
    <row r="394" spans="1:54" x14ac:dyDescent="0.45">
      <c r="A394">
        <v>2098</v>
      </c>
      <c r="B394">
        <v>5.4359567999999996</v>
      </c>
      <c r="C394">
        <v>0</v>
      </c>
      <c r="D394">
        <v>0.14625187000000001</v>
      </c>
      <c r="E394">
        <v>5.2897049000000003</v>
      </c>
      <c r="F394">
        <v>5.7040316000000004</v>
      </c>
      <c r="G394">
        <v>5.6213014000000001</v>
      </c>
      <c r="H394">
        <v>5.5312285000000001</v>
      </c>
      <c r="I394">
        <v>4.6719128000000003</v>
      </c>
      <c r="J394">
        <v>0.45185228999999999</v>
      </c>
      <c r="K394">
        <v>0.40746345</v>
      </c>
      <c r="L394">
        <v>9.0072806000000005E-2</v>
      </c>
      <c r="M394">
        <v>8.2730234E-2</v>
      </c>
      <c r="N394">
        <v>1.8389755000000001E-2</v>
      </c>
      <c r="O394">
        <v>3.4301851000000001E-3</v>
      </c>
      <c r="P394">
        <v>1.3627897000000001E-4</v>
      </c>
      <c r="Q394">
        <v>4.1855115999999996E-3</v>
      </c>
      <c r="R394">
        <v>5.3545377000000002E-3</v>
      </c>
      <c r="S394">
        <v>1.6083299E-3</v>
      </c>
      <c r="T394">
        <v>3.6166766999999999E-3</v>
      </c>
      <c r="U394">
        <v>2.2678697000000001E-2</v>
      </c>
      <c r="V394">
        <v>3.2873187999999999E-3</v>
      </c>
      <c r="W394">
        <v>1.2395654E-4</v>
      </c>
      <c r="X394">
        <v>6.3197805000000003E-3</v>
      </c>
      <c r="Y394">
        <v>2.0941778000000001E-2</v>
      </c>
      <c r="Z394">
        <v>8.2570486000000005E-3</v>
      </c>
      <c r="AA394">
        <v>6.0279913999999997E-2</v>
      </c>
      <c r="AB394">
        <v>6.3740098000000002E-3</v>
      </c>
      <c r="AC394">
        <v>3.5996724000000001E-3</v>
      </c>
      <c r="AD394">
        <v>1.5452930000000001E-3</v>
      </c>
      <c r="AE394">
        <v>1.9424582000000001E-4</v>
      </c>
      <c r="AF394">
        <v>1.9860427000000001E-11</v>
      </c>
      <c r="AG394">
        <v>1.1021339E-3</v>
      </c>
      <c r="AH394">
        <v>2.9871286E-4</v>
      </c>
      <c r="AI394">
        <v>1.8706313999999999E-4</v>
      </c>
      <c r="AJ394">
        <v>1.4583913999999999E-5</v>
      </c>
      <c r="AK394">
        <v>0</v>
      </c>
      <c r="AL394">
        <v>2.9512468000000001E-4</v>
      </c>
      <c r="AM394">
        <v>1.0480568E-6</v>
      </c>
      <c r="AN394">
        <v>1.0951852999999999E-6</v>
      </c>
      <c r="AO394">
        <v>5.8028908000000001E-4</v>
      </c>
      <c r="AP394">
        <v>-0.14020136999999999</v>
      </c>
      <c r="AQ394">
        <v>-4.4228314999999997E-2</v>
      </c>
      <c r="AR394">
        <v>0.10336923000000001</v>
      </c>
      <c r="AS394">
        <v>-7.1657885000000004E-2</v>
      </c>
      <c r="AT394">
        <v>-4.2929288000000003E-2</v>
      </c>
      <c r="AU394">
        <v>1.5244885E-2</v>
      </c>
      <c r="AV394">
        <v>-0.1</v>
      </c>
      <c r="AW394">
        <v>-0.46932753999999999</v>
      </c>
      <c r="AX394">
        <v>0</v>
      </c>
      <c r="AY394">
        <v>0.26321715000000001</v>
      </c>
      <c r="AZ394">
        <v>7.7281598000000007E-2</v>
      </c>
      <c r="BA394">
        <v>-0.19581629</v>
      </c>
      <c r="BB394">
        <v>5.0519770999999998E-2</v>
      </c>
    </row>
    <row r="395" spans="1:54" x14ac:dyDescent="0.45">
      <c r="A395">
        <v>2099</v>
      </c>
      <c r="B395">
        <v>5.4919804000000001</v>
      </c>
      <c r="C395">
        <v>0</v>
      </c>
      <c r="D395">
        <v>0.18119062</v>
      </c>
      <c r="E395">
        <v>5.3107896999999999</v>
      </c>
      <c r="F395">
        <v>5.7264232000000002</v>
      </c>
      <c r="G395">
        <v>5.6450025000000004</v>
      </c>
      <c r="H395">
        <v>5.5547547000000002</v>
      </c>
      <c r="I395">
        <v>4.6986100000000004</v>
      </c>
      <c r="J395">
        <v>0.44614441999999999</v>
      </c>
      <c r="K395">
        <v>0.41000028999999999</v>
      </c>
      <c r="L395">
        <v>9.0247806E-2</v>
      </c>
      <c r="M395">
        <v>8.1420726999999998E-2</v>
      </c>
      <c r="N395">
        <v>1.8528927000000001E-2</v>
      </c>
      <c r="O395">
        <v>3.4533773999999998E-3</v>
      </c>
      <c r="P395">
        <v>1.3700436999999999E-4</v>
      </c>
      <c r="Q395">
        <v>4.1695215000000004E-3</v>
      </c>
      <c r="R395">
        <v>5.2861632999999996E-3</v>
      </c>
      <c r="S395">
        <v>1.6030558E-3</v>
      </c>
      <c r="T395">
        <v>3.6213547E-3</v>
      </c>
      <c r="U395">
        <v>2.2607847E-2</v>
      </c>
      <c r="V395">
        <v>3.3053448999999999E-3</v>
      </c>
      <c r="W395">
        <v>1.205355E-4</v>
      </c>
      <c r="X395">
        <v>6.2802633E-3</v>
      </c>
      <c r="Y395">
        <v>2.1134410999999999E-2</v>
      </c>
      <c r="Z395">
        <v>8.0305179000000008E-3</v>
      </c>
      <c r="AA395">
        <v>5.9450757999999999E-2</v>
      </c>
      <c r="AB395">
        <v>6.2709584999999998E-3</v>
      </c>
      <c r="AC395">
        <v>3.5830869E-3</v>
      </c>
      <c r="AD395">
        <v>1.5440340999999999E-3</v>
      </c>
      <c r="AE395">
        <v>1.8416423000000001E-4</v>
      </c>
      <c r="AF395">
        <v>1.6165310999999998E-11</v>
      </c>
      <c r="AG395">
        <v>1.0121984000000001E-3</v>
      </c>
      <c r="AH395">
        <v>2.8297425E-4</v>
      </c>
      <c r="AI395">
        <v>1.769978E-4</v>
      </c>
      <c r="AJ395">
        <v>1.3691809E-5</v>
      </c>
      <c r="AK395">
        <v>0</v>
      </c>
      <c r="AL395">
        <v>2.8911749999999998E-4</v>
      </c>
      <c r="AM395">
        <v>9.8904780999999998E-7</v>
      </c>
      <c r="AN395">
        <v>9.4894723000000005E-7</v>
      </c>
      <c r="AO395">
        <v>5.8028908000000001E-4</v>
      </c>
      <c r="AP395">
        <v>-0.1392438</v>
      </c>
      <c r="AQ395">
        <v>-4.4155655000000002E-2</v>
      </c>
      <c r="AR395">
        <v>0.10259376000000001</v>
      </c>
      <c r="AS395">
        <v>-7.0190337000000005E-2</v>
      </c>
      <c r="AT395">
        <v>-4.2442545999999998E-2</v>
      </c>
      <c r="AU395">
        <v>1.4950981E-2</v>
      </c>
      <c r="AV395">
        <v>-0.1</v>
      </c>
      <c r="AW395">
        <v>-0.46736945000000002</v>
      </c>
      <c r="AX395">
        <v>0</v>
      </c>
      <c r="AY395">
        <v>0.26067816999999999</v>
      </c>
      <c r="AZ395">
        <v>7.6298948000000005E-2</v>
      </c>
      <c r="BA395">
        <v>-0.19612013</v>
      </c>
      <c r="BB395">
        <v>5.0122808999999997E-2</v>
      </c>
    </row>
    <row r="396" spans="1:54" x14ac:dyDescent="0.45">
      <c r="A396">
        <v>2100</v>
      </c>
      <c r="B396">
        <v>5.5219241999999999</v>
      </c>
      <c r="C396">
        <v>0</v>
      </c>
      <c r="D396">
        <v>0.19056186999999999</v>
      </c>
      <c r="E396">
        <v>5.3313623000000003</v>
      </c>
      <c r="F396">
        <v>5.7488114000000001</v>
      </c>
      <c r="G396">
        <v>5.6686755</v>
      </c>
      <c r="H396">
        <v>5.5782531999999998</v>
      </c>
      <c r="I396">
        <v>4.7250490999999997</v>
      </c>
      <c r="J396">
        <v>0.44069842999999997</v>
      </c>
      <c r="K396">
        <v>0.41250563000000001</v>
      </c>
      <c r="L396">
        <v>9.0422246999999997E-2</v>
      </c>
      <c r="M396">
        <v>8.0135928999999995E-2</v>
      </c>
      <c r="N396">
        <v>1.8667341E-2</v>
      </c>
      <c r="O396">
        <v>3.476383E-3</v>
      </c>
      <c r="P396">
        <v>1.3772234999999999E-4</v>
      </c>
      <c r="Q396">
        <v>4.1535781000000003E-3</v>
      </c>
      <c r="R396">
        <v>5.2185649999999997E-3</v>
      </c>
      <c r="S396">
        <v>1.5977048E-3</v>
      </c>
      <c r="T396">
        <v>3.6256640999999998E-3</v>
      </c>
      <c r="U396">
        <v>2.2536922000000001E-2</v>
      </c>
      <c r="V396">
        <v>3.3230484E-3</v>
      </c>
      <c r="W396">
        <v>1.1720375999999999E-4</v>
      </c>
      <c r="X396">
        <v>6.2419151999999999E-3</v>
      </c>
      <c r="Y396">
        <v>2.13262E-2</v>
      </c>
      <c r="Z396">
        <v>7.8092978999999996E-3</v>
      </c>
      <c r="AA396">
        <v>5.8630379000000003E-2</v>
      </c>
      <c r="AB396">
        <v>6.1692492E-3</v>
      </c>
      <c r="AC396">
        <v>3.5665247E-3</v>
      </c>
      <c r="AD396">
        <v>1.5427722E-3</v>
      </c>
      <c r="AE396">
        <v>1.745758E-4</v>
      </c>
      <c r="AF396">
        <v>1.3155484E-11</v>
      </c>
      <c r="AG396">
        <v>9.2947666000000001E-4</v>
      </c>
      <c r="AH396">
        <v>2.6808319000000001E-4</v>
      </c>
      <c r="AI396">
        <v>1.6745392000000001E-4</v>
      </c>
      <c r="AJ396">
        <v>1.2853697E-5</v>
      </c>
      <c r="AK396">
        <v>0</v>
      </c>
      <c r="AL396">
        <v>2.8320516999999999E-4</v>
      </c>
      <c r="AM396">
        <v>9.3327502999999997E-7</v>
      </c>
      <c r="AN396">
        <v>8.3525503E-7</v>
      </c>
      <c r="AO396">
        <v>5.8028908000000001E-4</v>
      </c>
      <c r="AP396">
        <v>-0.13852561999999999</v>
      </c>
      <c r="AQ396">
        <v>-4.410116E-2</v>
      </c>
      <c r="AR396">
        <v>0.10201215</v>
      </c>
      <c r="AS396">
        <v>-6.9089676000000003E-2</v>
      </c>
      <c r="AT396">
        <v>-4.2077489000000003E-2</v>
      </c>
      <c r="AU396">
        <v>1.4730553E-2</v>
      </c>
      <c r="AV396">
        <v>-0.1</v>
      </c>
      <c r="AW396">
        <v>-0.46589644000000002</v>
      </c>
      <c r="AX396">
        <v>0</v>
      </c>
      <c r="AY396">
        <v>0.25820157999999999</v>
      </c>
      <c r="AZ396">
        <v>7.5361511000000006E-2</v>
      </c>
      <c r="BA396">
        <v>-0.19641518999999999</v>
      </c>
      <c r="BB396">
        <v>4.9825087999999997E-2</v>
      </c>
    </row>
    <row r="397" spans="1:54" x14ac:dyDescent="0.45">
      <c r="A397">
        <v>2101</v>
      </c>
      <c r="B397">
        <v>5.5250386999999996</v>
      </c>
      <c r="C397">
        <v>0</v>
      </c>
      <c r="D397">
        <v>0.17415125000000001</v>
      </c>
      <c r="E397">
        <v>5.3508874999999998</v>
      </c>
      <c r="F397">
        <v>5.7713001000000004</v>
      </c>
      <c r="G397">
        <v>5.6924241000000002</v>
      </c>
      <c r="H397">
        <v>5.6018273000000001</v>
      </c>
      <c r="I397">
        <v>4.7513465000000004</v>
      </c>
      <c r="J397">
        <v>0.43550095</v>
      </c>
      <c r="K397">
        <v>0.41497983999999999</v>
      </c>
      <c r="L397">
        <v>9.0596785999999999E-2</v>
      </c>
      <c r="M397">
        <v>7.8876012999999995E-2</v>
      </c>
      <c r="N397">
        <v>1.8804995000000001E-2</v>
      </c>
      <c r="O397">
        <v>3.4992018999999998E-3</v>
      </c>
      <c r="P397">
        <v>1.3843292999999999E-4</v>
      </c>
      <c r="Q397">
        <v>4.1376850000000003E-3</v>
      </c>
      <c r="R397">
        <v>5.1518548999999999E-3</v>
      </c>
      <c r="S397">
        <v>1.5923064000000001E-3</v>
      </c>
      <c r="T397">
        <v>3.6296478E-3</v>
      </c>
      <c r="U397">
        <v>2.2466322E-2</v>
      </c>
      <c r="V397">
        <v>3.3404507999999999E-3</v>
      </c>
      <c r="W397">
        <v>1.1395965E-4</v>
      </c>
      <c r="X397">
        <v>6.2047860999999999E-3</v>
      </c>
      <c r="Y397">
        <v>2.1517143999999998E-2</v>
      </c>
      <c r="Z397">
        <v>7.5934879999999998E-3</v>
      </c>
      <c r="AA397">
        <v>5.7819394000000003E-2</v>
      </c>
      <c r="AB397">
        <v>6.0689541000000001E-3</v>
      </c>
      <c r="AC397">
        <v>3.5500001999999998E-3</v>
      </c>
      <c r="AD397">
        <v>1.5415083999999999E-3</v>
      </c>
      <c r="AE397">
        <v>1.6546554000000001E-4</v>
      </c>
      <c r="AF397">
        <v>1.0704743999999999E-11</v>
      </c>
      <c r="AG397">
        <v>8.5341599E-4</v>
      </c>
      <c r="AH397">
        <v>2.5399698000000003E-4</v>
      </c>
      <c r="AI397">
        <v>1.5841117000000001E-4</v>
      </c>
      <c r="AJ397">
        <v>1.2066339E-5</v>
      </c>
      <c r="AK397">
        <v>0</v>
      </c>
      <c r="AL397">
        <v>2.7739145999999999E-4</v>
      </c>
      <c r="AM397">
        <v>8.8058732000000004E-7</v>
      </c>
      <c r="AN397">
        <v>7.5045332000000003E-7</v>
      </c>
      <c r="AO397">
        <v>5.8028908000000001E-4</v>
      </c>
      <c r="AP397">
        <v>-0.13828623000000001</v>
      </c>
      <c r="AQ397">
        <v>-4.4082995E-2</v>
      </c>
      <c r="AR397">
        <v>0.10181828</v>
      </c>
      <c r="AS397">
        <v>-6.8722789000000006E-2</v>
      </c>
      <c r="AT397">
        <v>-4.1955803999999999E-2</v>
      </c>
      <c r="AU397">
        <v>1.4657076999999999E-2</v>
      </c>
      <c r="AV397">
        <v>-0.1</v>
      </c>
      <c r="AW397">
        <v>-0.46540443999999997</v>
      </c>
      <c r="AX397">
        <v>0</v>
      </c>
      <c r="AY397">
        <v>0.25578466999999999</v>
      </c>
      <c r="AZ397">
        <v>7.4466968999999994E-2</v>
      </c>
      <c r="BA397">
        <v>-0.19669943000000001</v>
      </c>
      <c r="BB397">
        <v>4.9725846999999997E-2</v>
      </c>
    </row>
    <row r="398" spans="1:54" x14ac:dyDescent="0.45">
      <c r="A398">
        <v>2102</v>
      </c>
      <c r="B398">
        <v>5.5006874999999997</v>
      </c>
      <c r="C398">
        <v>0</v>
      </c>
      <c r="D398">
        <v>0.13018687000000001</v>
      </c>
      <c r="E398">
        <v>5.3705005999999997</v>
      </c>
      <c r="F398">
        <v>5.7938073000000001</v>
      </c>
      <c r="G398">
        <v>5.7161662</v>
      </c>
      <c r="H398">
        <v>5.6253880000000001</v>
      </c>
      <c r="I398">
        <v>4.7772864000000004</v>
      </c>
      <c r="J398">
        <v>0.43069501999999998</v>
      </c>
      <c r="K398">
        <v>0.41740661000000001</v>
      </c>
      <c r="L398">
        <v>9.0778249000000005E-2</v>
      </c>
      <c r="M398">
        <v>7.7641078000000002E-2</v>
      </c>
      <c r="N398">
        <v>1.8940897000000002E-2</v>
      </c>
      <c r="O398">
        <v>3.5216999E-3</v>
      </c>
      <c r="P398">
        <v>1.3913272999999999E-4</v>
      </c>
      <c r="Q398">
        <v>4.1218447999999998E-3</v>
      </c>
      <c r="R398">
        <v>5.0917072999999997E-3</v>
      </c>
      <c r="S398">
        <v>1.5870451000000001E-3</v>
      </c>
      <c r="T398">
        <v>3.6333827999999999E-3</v>
      </c>
      <c r="U398">
        <v>2.2398119000000001E-2</v>
      </c>
      <c r="V398">
        <v>3.3574405999999999E-3</v>
      </c>
      <c r="W398">
        <v>1.1080592E-4</v>
      </c>
      <c r="X398">
        <v>6.1704244E-3</v>
      </c>
      <c r="Y398">
        <v>2.1705749999999999E-2</v>
      </c>
      <c r="Z398">
        <v>7.3831608999999996E-3</v>
      </c>
      <c r="AA398">
        <v>5.7018355E-2</v>
      </c>
      <c r="AB398">
        <v>5.9701353000000002E-3</v>
      </c>
      <c r="AC398">
        <v>3.5335263E-3</v>
      </c>
      <c r="AD398">
        <v>1.5402435999999999E-3</v>
      </c>
      <c r="AE398">
        <v>1.5681736000000001E-4</v>
      </c>
      <c r="AF398">
        <v>8.7097434000000004E-12</v>
      </c>
      <c r="AG398">
        <v>7.8350491999999998E-4</v>
      </c>
      <c r="AH398">
        <v>2.4067412E-4</v>
      </c>
      <c r="AI398">
        <v>1.4984347E-4</v>
      </c>
      <c r="AJ398">
        <v>1.1326633E-5</v>
      </c>
      <c r="AK398">
        <v>0</v>
      </c>
      <c r="AL398">
        <v>2.7167945999999999E-4</v>
      </c>
      <c r="AM398">
        <v>8.3083622000000005E-7</v>
      </c>
      <c r="AN398">
        <v>6.9137019999999996E-7</v>
      </c>
      <c r="AO398">
        <v>5.8028908000000001E-4</v>
      </c>
      <c r="AP398">
        <v>-0.13828623000000001</v>
      </c>
      <c r="AQ398">
        <v>-4.4082995E-2</v>
      </c>
      <c r="AR398">
        <v>0.10181828</v>
      </c>
      <c r="AS398">
        <v>-6.8722789000000006E-2</v>
      </c>
      <c r="AT398">
        <v>-4.1955803999999999E-2</v>
      </c>
      <c r="AU398">
        <v>1.4657076999999999E-2</v>
      </c>
      <c r="AV398">
        <v>-0.1</v>
      </c>
      <c r="AW398">
        <v>-0.46540443999999997</v>
      </c>
      <c r="AX398">
        <v>0</v>
      </c>
      <c r="AY398">
        <v>0.25399000999999999</v>
      </c>
      <c r="AZ398">
        <v>7.3639916E-2</v>
      </c>
      <c r="BA398">
        <v>-0.19697181999999999</v>
      </c>
      <c r="BB398">
        <v>4.9725846999999997E-2</v>
      </c>
    </row>
    <row r="399" spans="1:54" x14ac:dyDescent="0.45">
      <c r="A399">
        <v>2103</v>
      </c>
      <c r="B399">
        <v>5.4768517000000001</v>
      </c>
      <c r="C399">
        <v>0</v>
      </c>
      <c r="D399">
        <v>8.6078125000000005E-2</v>
      </c>
      <c r="E399">
        <v>5.3907736000000002</v>
      </c>
      <c r="F399">
        <v>5.8162151</v>
      </c>
      <c r="G399">
        <v>5.7397837999999997</v>
      </c>
      <c r="H399">
        <v>5.6488117000000004</v>
      </c>
      <c r="I399">
        <v>4.8026318000000003</v>
      </c>
      <c r="J399">
        <v>0.42641016999999998</v>
      </c>
      <c r="K399">
        <v>0.41976965999999999</v>
      </c>
      <c r="L399">
        <v>9.0972110999999994E-2</v>
      </c>
      <c r="M399">
        <v>7.6431322999999995E-2</v>
      </c>
      <c r="N399">
        <v>1.9074052000000001E-2</v>
      </c>
      <c r="O399">
        <v>3.5437427000000001E-3</v>
      </c>
      <c r="P399">
        <v>1.3981842E-4</v>
      </c>
      <c r="Q399">
        <v>4.1060602999999996E-3</v>
      </c>
      <c r="R399">
        <v>5.0427340000000001E-3</v>
      </c>
      <c r="S399">
        <v>1.5820961000000001E-3</v>
      </c>
      <c r="T399">
        <v>3.6369467000000001E-3</v>
      </c>
      <c r="U399">
        <v>2.2334280000000001E-2</v>
      </c>
      <c r="V399">
        <v>3.3739106000000001E-3</v>
      </c>
      <c r="W399">
        <v>1.0774523E-4</v>
      </c>
      <c r="X399">
        <v>6.1401994E-3</v>
      </c>
      <c r="Y399">
        <v>2.1890525000000001E-2</v>
      </c>
      <c r="Z399">
        <v>7.1783903000000003E-3</v>
      </c>
      <c r="AA399">
        <v>5.6227854000000001E-2</v>
      </c>
      <c r="AB399">
        <v>5.8728582999999996E-3</v>
      </c>
      <c r="AC399">
        <v>3.5171175999999999E-3</v>
      </c>
      <c r="AD399">
        <v>1.538979E-3</v>
      </c>
      <c r="AE399">
        <v>1.4861557E-4</v>
      </c>
      <c r="AF399">
        <v>7.0861236999999998E-12</v>
      </c>
      <c r="AG399">
        <v>7.1926545999999997E-4</v>
      </c>
      <c r="AH399">
        <v>2.2807394000000001E-4</v>
      </c>
      <c r="AI399">
        <v>1.4172613999999999E-4</v>
      </c>
      <c r="AJ399">
        <v>1.0631664E-5</v>
      </c>
      <c r="AK399">
        <v>0</v>
      </c>
      <c r="AL399">
        <v>2.6607859999999998E-4</v>
      </c>
      <c r="AM399">
        <v>7.8388004999999997E-7</v>
      </c>
      <c r="AN399">
        <v>6.5960853000000003E-7</v>
      </c>
      <c r="AO399">
        <v>5.8028908000000001E-4</v>
      </c>
      <c r="AP399">
        <v>-0.13828623000000001</v>
      </c>
      <c r="AQ399">
        <v>-4.4082995E-2</v>
      </c>
      <c r="AR399">
        <v>0.10181828</v>
      </c>
      <c r="AS399">
        <v>-6.8722789000000006E-2</v>
      </c>
      <c r="AT399">
        <v>-4.1955803999999999E-2</v>
      </c>
      <c r="AU399">
        <v>1.4657076999999999E-2</v>
      </c>
      <c r="AV399">
        <v>-0.1</v>
      </c>
      <c r="AW399">
        <v>-0.46540443999999997</v>
      </c>
      <c r="AX399">
        <v>0</v>
      </c>
      <c r="AY399">
        <v>0.25285303999999997</v>
      </c>
      <c r="AZ399">
        <v>7.2902621000000001E-2</v>
      </c>
      <c r="BA399">
        <v>-0.19723238000000001</v>
      </c>
      <c r="BB399">
        <v>4.9725846999999997E-2</v>
      </c>
    </row>
    <row r="400" spans="1:54" x14ac:dyDescent="0.45">
      <c r="A400">
        <v>2104</v>
      </c>
      <c r="B400">
        <v>5.4703312000000004</v>
      </c>
      <c r="C400">
        <v>0</v>
      </c>
      <c r="D400">
        <v>5.9268124999999998E-2</v>
      </c>
      <c r="E400">
        <v>5.4110630999999998</v>
      </c>
      <c r="F400">
        <v>5.8384261000000004</v>
      </c>
      <c r="G400">
        <v>5.7631800000000002</v>
      </c>
      <c r="H400">
        <v>5.6720043999999996</v>
      </c>
      <c r="I400">
        <v>4.8273418000000001</v>
      </c>
      <c r="J400">
        <v>0.42259314999999997</v>
      </c>
      <c r="K400">
        <v>0.42206947</v>
      </c>
      <c r="L400">
        <v>9.1175603999999993E-2</v>
      </c>
      <c r="M400">
        <v>7.5246078999999993E-2</v>
      </c>
      <c r="N400">
        <v>1.9204460999999999E-2</v>
      </c>
      <c r="O400">
        <v>3.5653301999999999E-3</v>
      </c>
      <c r="P400">
        <v>1.4048998999999999E-4</v>
      </c>
      <c r="Q400">
        <v>4.0903320999999999E-3</v>
      </c>
      <c r="R400">
        <v>5.0028637000000004E-3</v>
      </c>
      <c r="S400">
        <v>1.5774452000000001E-3</v>
      </c>
      <c r="T400">
        <v>3.6403523E-3</v>
      </c>
      <c r="U400">
        <v>2.2274582000000001E-2</v>
      </c>
      <c r="V400">
        <v>3.3898742999999999E-3</v>
      </c>
      <c r="W400">
        <v>1.0477505E-4</v>
      </c>
      <c r="X400">
        <v>6.1136276999999998E-3</v>
      </c>
      <c r="Y400">
        <v>2.2071470999999999E-2</v>
      </c>
      <c r="Z400">
        <v>6.9790705000000001E-3</v>
      </c>
      <c r="AA400">
        <v>5.5447887000000001E-2</v>
      </c>
      <c r="AB400">
        <v>5.7771148999999997E-3</v>
      </c>
      <c r="AC400">
        <v>3.5007762000000002E-3</v>
      </c>
      <c r="AD400">
        <v>1.5377146999999999E-3</v>
      </c>
      <c r="AE400">
        <v>1.4083866999999999E-4</v>
      </c>
      <c r="AF400">
        <v>5.7649031999999996E-12</v>
      </c>
      <c r="AG400">
        <v>6.6024830999999995E-4</v>
      </c>
      <c r="AH400">
        <v>2.1615611E-4</v>
      </c>
      <c r="AI400">
        <v>1.3404034999999999E-4</v>
      </c>
      <c r="AJ400">
        <v>9.9784740999999999E-6</v>
      </c>
      <c r="AK400">
        <v>0</v>
      </c>
      <c r="AL400">
        <v>2.6058755999999999E-4</v>
      </c>
      <c r="AM400">
        <v>7.3956624999999995E-7</v>
      </c>
      <c r="AN400">
        <v>6.3722344000000002E-7</v>
      </c>
      <c r="AO400">
        <v>5.8028908000000001E-4</v>
      </c>
      <c r="AP400">
        <v>-0.13828623000000001</v>
      </c>
      <c r="AQ400">
        <v>-4.4082995E-2</v>
      </c>
      <c r="AR400">
        <v>0.10181828</v>
      </c>
      <c r="AS400">
        <v>-6.8722789000000006E-2</v>
      </c>
      <c r="AT400">
        <v>-4.1955803999999999E-2</v>
      </c>
      <c r="AU400">
        <v>1.4657076999999999E-2</v>
      </c>
      <c r="AV400">
        <v>-0.1</v>
      </c>
      <c r="AW400">
        <v>-0.46540443999999997</v>
      </c>
      <c r="AX400">
        <v>0</v>
      </c>
      <c r="AY400">
        <v>0.25183704000000001</v>
      </c>
      <c r="AZ400">
        <v>7.2245892000000006E-2</v>
      </c>
      <c r="BA400">
        <v>-0.19748108</v>
      </c>
      <c r="BB400">
        <v>4.9725846999999997E-2</v>
      </c>
    </row>
    <row r="401" spans="1:54" x14ac:dyDescent="0.45">
      <c r="A401">
        <v>2105</v>
      </c>
      <c r="B401">
        <v>5.4743722999999997</v>
      </c>
      <c r="C401">
        <v>0</v>
      </c>
      <c r="D401">
        <v>4.3176875000000003E-2</v>
      </c>
      <c r="E401">
        <v>5.4311955000000003</v>
      </c>
      <c r="F401">
        <v>5.8602907999999996</v>
      </c>
      <c r="G401">
        <v>5.7862068000000004</v>
      </c>
      <c r="H401">
        <v>5.6948208999999999</v>
      </c>
      <c r="I401">
        <v>4.8513282999999996</v>
      </c>
      <c r="J401">
        <v>0.41918611</v>
      </c>
      <c r="K401">
        <v>0.42430647999999999</v>
      </c>
      <c r="L401">
        <v>9.1385863999999997E-2</v>
      </c>
      <c r="M401">
        <v>7.4084068000000003E-2</v>
      </c>
      <c r="N401">
        <v>1.9332123999999999E-2</v>
      </c>
      <c r="O401">
        <v>3.5864627000000001E-3</v>
      </c>
      <c r="P401">
        <v>1.4114746E-4</v>
      </c>
      <c r="Q401">
        <v>4.0746586000000003E-3</v>
      </c>
      <c r="R401">
        <v>4.9702673999999997E-3</v>
      </c>
      <c r="S401">
        <v>1.5730634999999999E-3</v>
      </c>
      <c r="T401">
        <v>3.6435918000000001E-3</v>
      </c>
      <c r="U401">
        <v>2.2218567000000002E-2</v>
      </c>
      <c r="V401">
        <v>3.4053347000000001E-3</v>
      </c>
      <c r="W401">
        <v>1.0189239000000001E-4</v>
      </c>
      <c r="X401">
        <v>6.0901647999999997E-3</v>
      </c>
      <c r="Y401">
        <v>2.2248588999999999E-2</v>
      </c>
      <c r="Z401">
        <v>6.7849818000000001E-3</v>
      </c>
      <c r="AA401">
        <v>5.4678009E-2</v>
      </c>
      <c r="AB401">
        <v>5.6828436999999997E-3</v>
      </c>
      <c r="AC401">
        <v>3.4844952999999999E-3</v>
      </c>
      <c r="AD401">
        <v>1.5364503000000001E-3</v>
      </c>
      <c r="AE401">
        <v>1.3346194000000001E-4</v>
      </c>
      <c r="AF401">
        <v>4.6897206999999999E-12</v>
      </c>
      <c r="AG401">
        <v>6.0603147999999996E-4</v>
      </c>
      <c r="AH401">
        <v>2.0488072999999999E-4</v>
      </c>
      <c r="AI401">
        <v>1.2676129000000001E-4</v>
      </c>
      <c r="AJ401">
        <v>9.3641522999999994E-6</v>
      </c>
      <c r="AK401">
        <v>0</v>
      </c>
      <c r="AL401">
        <v>2.5519569000000001E-4</v>
      </c>
      <c r="AM401">
        <v>6.9773859000000002E-7</v>
      </c>
      <c r="AN401">
        <v>6.0599134000000003E-7</v>
      </c>
      <c r="AO401">
        <v>5.8028908000000001E-4</v>
      </c>
      <c r="AP401">
        <v>-0.13828623000000001</v>
      </c>
      <c r="AQ401">
        <v>-4.4082995E-2</v>
      </c>
      <c r="AR401">
        <v>0.10181828</v>
      </c>
      <c r="AS401">
        <v>-6.8722789000000006E-2</v>
      </c>
      <c r="AT401">
        <v>-4.1955803999999999E-2</v>
      </c>
      <c r="AU401">
        <v>1.4657076999999999E-2</v>
      </c>
      <c r="AV401">
        <v>-0.1</v>
      </c>
      <c r="AW401">
        <v>-0.46540443999999997</v>
      </c>
      <c r="AX401">
        <v>0</v>
      </c>
      <c r="AY401">
        <v>0.25092763000000001</v>
      </c>
      <c r="AZ401">
        <v>7.1659754000000006E-2</v>
      </c>
      <c r="BA401">
        <v>-0.19771795</v>
      </c>
      <c r="BB401">
        <v>4.9725846999999997E-2</v>
      </c>
    </row>
    <row r="402" spans="1:54" x14ac:dyDescent="0.45">
      <c r="A402">
        <v>2106</v>
      </c>
      <c r="B402">
        <v>5.4833221999999999</v>
      </c>
      <c r="C402">
        <v>0</v>
      </c>
      <c r="D402">
        <v>3.2265624999999999E-2</v>
      </c>
      <c r="E402">
        <v>5.4510566000000003</v>
      </c>
      <c r="F402">
        <v>5.8817161999999996</v>
      </c>
      <c r="G402">
        <v>5.8087720000000003</v>
      </c>
      <c r="H402">
        <v>5.7171713000000004</v>
      </c>
      <c r="I402">
        <v>4.8745504000000004</v>
      </c>
      <c r="J402">
        <v>0.41613972999999999</v>
      </c>
      <c r="K402">
        <v>0.42648122999999999</v>
      </c>
      <c r="L402">
        <v>9.1600609999999999E-2</v>
      </c>
      <c r="M402">
        <v>7.2944252000000001E-2</v>
      </c>
      <c r="N402">
        <v>1.9457039999999998E-2</v>
      </c>
      <c r="O402">
        <v>3.60714E-3</v>
      </c>
      <c r="P402">
        <v>1.4179081E-4</v>
      </c>
      <c r="Q402">
        <v>4.0590382999999997E-3</v>
      </c>
      <c r="R402">
        <v>4.9435004000000001E-3</v>
      </c>
      <c r="S402">
        <v>1.5689278E-3</v>
      </c>
      <c r="T402">
        <v>3.6466627E-3</v>
      </c>
      <c r="U402">
        <v>2.2165872999999999E-2</v>
      </c>
      <c r="V402">
        <v>3.4202972000000002E-3</v>
      </c>
      <c r="W402">
        <v>9.9094520000000006E-5</v>
      </c>
      <c r="X402">
        <v>6.0693648000000001E-3</v>
      </c>
      <c r="Y402">
        <v>2.2421880000000002E-2</v>
      </c>
      <c r="Z402">
        <v>6.5959408999999997E-3</v>
      </c>
      <c r="AA402">
        <v>5.3917887999999997E-2</v>
      </c>
      <c r="AB402">
        <v>5.5899987999999999E-3</v>
      </c>
      <c r="AC402">
        <v>3.4682704E-3</v>
      </c>
      <c r="AD402">
        <v>1.5351854E-3</v>
      </c>
      <c r="AE402">
        <v>1.2646331000000001E-4</v>
      </c>
      <c r="AF402">
        <v>3.8147690000000001E-12</v>
      </c>
      <c r="AG402">
        <v>5.5622413000000004E-4</v>
      </c>
      <c r="AH402">
        <v>1.9420980000000001E-4</v>
      </c>
      <c r="AI402">
        <v>1.198659E-4</v>
      </c>
      <c r="AJ402">
        <v>8.7860334000000003E-6</v>
      </c>
      <c r="AK402">
        <v>0</v>
      </c>
      <c r="AL402">
        <v>2.4990586000000001E-4</v>
      </c>
      <c r="AM402">
        <v>6.5825351999999997E-7</v>
      </c>
      <c r="AN402">
        <v>5.6611628000000005E-7</v>
      </c>
      <c r="AO402">
        <v>5.8028908000000001E-4</v>
      </c>
      <c r="AP402">
        <v>-0.13828623000000001</v>
      </c>
      <c r="AQ402">
        <v>-4.4082995E-2</v>
      </c>
      <c r="AR402">
        <v>0.10181828</v>
      </c>
      <c r="AS402">
        <v>-6.8722789000000006E-2</v>
      </c>
      <c r="AT402">
        <v>-4.1955803999999999E-2</v>
      </c>
      <c r="AU402">
        <v>1.4657076999999999E-2</v>
      </c>
      <c r="AV402">
        <v>-0.1</v>
      </c>
      <c r="AW402">
        <v>-0.46540443999999997</v>
      </c>
      <c r="AX402">
        <v>0</v>
      </c>
      <c r="AY402">
        <v>0.25011244999999999</v>
      </c>
      <c r="AZ402">
        <v>7.1135706000000007E-2</v>
      </c>
      <c r="BA402">
        <v>-0.19794297</v>
      </c>
      <c r="BB402">
        <v>4.9725846999999997E-2</v>
      </c>
    </row>
    <row r="403" spans="1:54" x14ac:dyDescent="0.45">
      <c r="A403">
        <v>2107</v>
      </c>
      <c r="B403">
        <v>5.4962434</v>
      </c>
      <c r="C403">
        <v>0</v>
      </c>
      <c r="D403">
        <v>2.5655000000000001E-2</v>
      </c>
      <c r="E403">
        <v>5.4705883999999996</v>
      </c>
      <c r="F403">
        <v>5.9026614999999998</v>
      </c>
      <c r="G403">
        <v>5.8308356000000003</v>
      </c>
      <c r="H403">
        <v>5.7390175000000001</v>
      </c>
      <c r="I403">
        <v>4.8970101000000001</v>
      </c>
      <c r="J403">
        <v>0.41341303000000001</v>
      </c>
      <c r="K403">
        <v>0.42859435000000001</v>
      </c>
      <c r="L403">
        <v>9.1818099E-2</v>
      </c>
      <c r="M403">
        <v>7.1825860000000005E-2</v>
      </c>
      <c r="N403">
        <v>1.9579210999999999E-2</v>
      </c>
      <c r="O403">
        <v>3.6273621999999999E-3</v>
      </c>
      <c r="P403">
        <v>1.4242006000000001E-4</v>
      </c>
      <c r="Q403">
        <v>4.0434711000000003E-3</v>
      </c>
      <c r="R403">
        <v>4.9214387999999996E-3</v>
      </c>
      <c r="S403">
        <v>1.5650209E-3</v>
      </c>
      <c r="T403">
        <v>3.6495684999999999E-3</v>
      </c>
      <c r="U403">
        <v>2.2116236000000001E-2</v>
      </c>
      <c r="V403">
        <v>3.4347700000000002E-3</v>
      </c>
      <c r="W403">
        <v>9.6378914999999994E-5</v>
      </c>
      <c r="X403">
        <v>6.0508762999999998E-3</v>
      </c>
      <c r="Y403">
        <v>2.2591344999999999E-2</v>
      </c>
      <c r="Z403">
        <v>6.4118094000000002E-3</v>
      </c>
      <c r="AA403">
        <v>5.3167345999999997E-2</v>
      </c>
      <c r="AB403">
        <v>5.4985520999999999E-3</v>
      </c>
      <c r="AC403">
        <v>3.4520999E-3</v>
      </c>
      <c r="AD403">
        <v>1.5339198E-3</v>
      </c>
      <c r="AE403">
        <v>1.1982322E-4</v>
      </c>
      <c r="AF403">
        <v>3.1028030999999998E-12</v>
      </c>
      <c r="AG403">
        <v>5.1047026999999996E-4</v>
      </c>
      <c r="AH403">
        <v>1.8411044E-4</v>
      </c>
      <c r="AI403">
        <v>1.1333855E-4</v>
      </c>
      <c r="AJ403">
        <v>8.2416801999999995E-6</v>
      </c>
      <c r="AK403">
        <v>0</v>
      </c>
      <c r="AL403">
        <v>2.4471565000000001E-4</v>
      </c>
      <c r="AM403">
        <v>6.2097942999999999E-7</v>
      </c>
      <c r="AN403">
        <v>5.2232366999999995E-7</v>
      </c>
      <c r="AO403">
        <v>5.8028908000000001E-4</v>
      </c>
      <c r="AP403">
        <v>-0.13828623000000001</v>
      </c>
      <c r="AQ403">
        <v>-4.4082995E-2</v>
      </c>
      <c r="AR403">
        <v>0.10181828</v>
      </c>
      <c r="AS403">
        <v>-6.8722789000000006E-2</v>
      </c>
      <c r="AT403">
        <v>-4.1955803999999999E-2</v>
      </c>
      <c r="AU403">
        <v>1.4657076999999999E-2</v>
      </c>
      <c r="AV403">
        <v>-0.1</v>
      </c>
      <c r="AW403">
        <v>-0.46540443999999997</v>
      </c>
      <c r="AX403">
        <v>0</v>
      </c>
      <c r="AY403">
        <v>0.24938117000000001</v>
      </c>
      <c r="AZ403">
        <v>7.0666686000000006E-2</v>
      </c>
      <c r="BA403">
        <v>-0.19815615</v>
      </c>
      <c r="BB403">
        <v>4.9725846999999997E-2</v>
      </c>
    </row>
    <row r="404" spans="1:54" x14ac:dyDescent="0.45">
      <c r="A404">
        <v>2108</v>
      </c>
      <c r="B404">
        <v>5.5622816999999998</v>
      </c>
      <c r="C404">
        <v>0</v>
      </c>
      <c r="D404">
        <v>7.2528750000000003E-2</v>
      </c>
      <c r="E404">
        <v>5.4897530000000003</v>
      </c>
      <c r="F404">
        <v>5.9231043000000003</v>
      </c>
      <c r="G404">
        <v>5.8523760999999999</v>
      </c>
      <c r="H404">
        <v>5.7603393000000001</v>
      </c>
      <c r="I404">
        <v>4.9187231000000002</v>
      </c>
      <c r="J404">
        <v>0.41096964000000002</v>
      </c>
      <c r="K404">
        <v>0.43064656000000001</v>
      </c>
      <c r="L404">
        <v>9.2036877000000003E-2</v>
      </c>
      <c r="M404">
        <v>7.0728178000000003E-2</v>
      </c>
      <c r="N404">
        <v>1.9698634999999999E-2</v>
      </c>
      <c r="O404">
        <v>3.6471295E-3</v>
      </c>
      <c r="P404">
        <v>1.4303522E-4</v>
      </c>
      <c r="Q404">
        <v>4.0279564000000002E-3</v>
      </c>
      <c r="R404">
        <v>4.9031752000000001E-3</v>
      </c>
      <c r="S404">
        <v>1.5613272E-3</v>
      </c>
      <c r="T404">
        <v>3.6523130999999999E-3</v>
      </c>
      <c r="U404">
        <v>2.2069419999999999E-2</v>
      </c>
      <c r="V404">
        <v>3.4487616E-3</v>
      </c>
      <c r="W404">
        <v>9.3743153999999995E-5</v>
      </c>
      <c r="X404">
        <v>6.0343949999999997E-3</v>
      </c>
      <c r="Y404">
        <v>2.2756985E-2</v>
      </c>
      <c r="Z404">
        <v>6.2324572000000003E-3</v>
      </c>
      <c r="AA404">
        <v>5.2426226999999999E-2</v>
      </c>
      <c r="AB404">
        <v>5.4084776999999999E-3</v>
      </c>
      <c r="AC404">
        <v>3.4359826E-3</v>
      </c>
      <c r="AD404">
        <v>1.5326535999999999E-3</v>
      </c>
      <c r="AE404">
        <v>1.1352329E-4</v>
      </c>
      <c r="AF404">
        <v>2.5235037E-12</v>
      </c>
      <c r="AG404">
        <v>4.6844344E-4</v>
      </c>
      <c r="AH404">
        <v>1.7454657E-4</v>
      </c>
      <c r="AI404">
        <v>1.0715875E-4</v>
      </c>
      <c r="AJ404">
        <v>7.7339325999999994E-6</v>
      </c>
      <c r="AK404">
        <v>0</v>
      </c>
      <c r="AL404">
        <v>2.3962283999999999E-4</v>
      </c>
      <c r="AM404">
        <v>5.8579258999999998E-7</v>
      </c>
      <c r="AN404">
        <v>4.7590100999999998E-7</v>
      </c>
      <c r="AO404">
        <v>5.8028908000000001E-4</v>
      </c>
      <c r="AP404">
        <v>-0.13828623000000001</v>
      </c>
      <c r="AQ404">
        <v>-4.4082995E-2</v>
      </c>
      <c r="AR404">
        <v>0.10181828</v>
      </c>
      <c r="AS404">
        <v>-6.8722789000000006E-2</v>
      </c>
      <c r="AT404">
        <v>-4.1955803999999999E-2</v>
      </c>
      <c r="AU404">
        <v>1.4657076999999999E-2</v>
      </c>
      <c r="AV404">
        <v>-0.1</v>
      </c>
      <c r="AW404">
        <v>-0.46540443999999997</v>
      </c>
      <c r="AX404">
        <v>0</v>
      </c>
      <c r="AY404">
        <v>0.24872456000000001</v>
      </c>
      <c r="AZ404">
        <v>7.0246424000000002E-2</v>
      </c>
      <c r="BA404">
        <v>-0.19835748</v>
      </c>
      <c r="BB404">
        <v>4.9725846999999997E-2</v>
      </c>
    </row>
    <row r="405" spans="1:54" x14ac:dyDescent="0.45">
      <c r="A405">
        <v>2109</v>
      </c>
      <c r="B405">
        <v>5.6546314000000004</v>
      </c>
      <c r="C405">
        <v>0</v>
      </c>
      <c r="D405">
        <v>0.14625187000000001</v>
      </c>
      <c r="E405">
        <v>5.5083795000000002</v>
      </c>
      <c r="F405">
        <v>5.9428986000000004</v>
      </c>
      <c r="G405">
        <v>5.8732496000000003</v>
      </c>
      <c r="H405">
        <v>5.7809952999999998</v>
      </c>
      <c r="I405">
        <v>4.9396044000000003</v>
      </c>
      <c r="J405">
        <v>0.40875233</v>
      </c>
      <c r="K405">
        <v>0.43263856000000001</v>
      </c>
      <c r="L405">
        <v>9.2254315000000003E-2</v>
      </c>
      <c r="M405">
        <v>6.9649033999999999E-2</v>
      </c>
      <c r="N405">
        <v>1.9815313000000001E-2</v>
      </c>
      <c r="O405">
        <v>3.6664418000000002E-3</v>
      </c>
      <c r="P405">
        <v>1.4363628000000001E-4</v>
      </c>
      <c r="Q405">
        <v>4.0124879000000002E-3</v>
      </c>
      <c r="R405">
        <v>4.8876099999999997E-3</v>
      </c>
      <c r="S405">
        <v>1.5577937E-3</v>
      </c>
      <c r="T405">
        <v>3.6548500999999999E-3</v>
      </c>
      <c r="U405">
        <v>2.2024588000000001E-2</v>
      </c>
      <c r="V405">
        <v>3.4622536E-3</v>
      </c>
      <c r="W405">
        <v>9.1183816000000003E-5</v>
      </c>
      <c r="X405">
        <v>6.0193547E-3</v>
      </c>
      <c r="Y405">
        <v>2.2918801999999999E-2</v>
      </c>
      <c r="Z405">
        <v>6.0574951999999996E-3</v>
      </c>
      <c r="AA405">
        <v>5.1693369000000003E-2</v>
      </c>
      <c r="AB405">
        <v>5.3196294000000003E-3</v>
      </c>
      <c r="AC405">
        <v>3.4198950000000001E-3</v>
      </c>
      <c r="AD405">
        <v>1.5313848000000001E-3</v>
      </c>
      <c r="AE405">
        <v>1.0753824E-4</v>
      </c>
      <c r="AF405">
        <v>2.0520524000000001E-12</v>
      </c>
      <c r="AG405">
        <v>4.2982992999999998E-4</v>
      </c>
      <c r="AH405">
        <v>1.654824E-4</v>
      </c>
      <c r="AI405">
        <v>1.0130492E-4</v>
      </c>
      <c r="AJ405">
        <v>7.2549624999999999E-6</v>
      </c>
      <c r="AK405">
        <v>0</v>
      </c>
      <c r="AL405">
        <v>2.3461829E-4</v>
      </c>
      <c r="AM405">
        <v>5.5255462000000004E-7</v>
      </c>
      <c r="AN405">
        <v>3.9016143999999998E-7</v>
      </c>
      <c r="AO405">
        <v>5.8028908000000001E-4</v>
      </c>
      <c r="AP405">
        <v>-0.13828623000000001</v>
      </c>
      <c r="AQ405">
        <v>-4.4082995E-2</v>
      </c>
      <c r="AR405">
        <v>0.10181828</v>
      </c>
      <c r="AS405">
        <v>-6.8722789000000006E-2</v>
      </c>
      <c r="AT405">
        <v>-4.1955803999999999E-2</v>
      </c>
      <c r="AU405">
        <v>1.4657076999999999E-2</v>
      </c>
      <c r="AV405">
        <v>-0.1</v>
      </c>
      <c r="AW405">
        <v>-0.46540443999999997</v>
      </c>
      <c r="AX405">
        <v>0</v>
      </c>
      <c r="AY405">
        <v>0.24812761</v>
      </c>
      <c r="AZ405">
        <v>6.9865072E-2</v>
      </c>
      <c r="BA405">
        <v>-0.19854698000000001</v>
      </c>
      <c r="BB405">
        <v>4.9725846999999997E-2</v>
      </c>
    </row>
    <row r="406" spans="1:54" x14ac:dyDescent="0.45">
      <c r="A406">
        <v>2110</v>
      </c>
      <c r="B406">
        <v>5.7076055999999999</v>
      </c>
      <c r="C406">
        <v>0</v>
      </c>
      <c r="D406">
        <v>0.18119062</v>
      </c>
      <c r="E406">
        <v>5.5264150000000001</v>
      </c>
      <c r="F406">
        <v>5.9620097999999997</v>
      </c>
      <c r="G406">
        <v>5.8934229</v>
      </c>
      <c r="H406">
        <v>5.8009542999999999</v>
      </c>
      <c r="I406">
        <v>4.9596644999999997</v>
      </c>
      <c r="J406">
        <v>0.40671878</v>
      </c>
      <c r="K406">
        <v>0.43457104000000002</v>
      </c>
      <c r="L406">
        <v>9.2468618000000002E-2</v>
      </c>
      <c r="M406">
        <v>6.8586914999999998E-2</v>
      </c>
      <c r="N406">
        <v>1.9929245000000002E-2</v>
      </c>
      <c r="O406">
        <v>3.6852991E-3</v>
      </c>
      <c r="P406">
        <v>1.4422326000000001E-4</v>
      </c>
      <c r="Q406">
        <v>3.9970613999999998E-3</v>
      </c>
      <c r="R406">
        <v>4.8739795999999998E-3</v>
      </c>
      <c r="S406">
        <v>1.5543837999999999E-3</v>
      </c>
      <c r="T406">
        <v>3.6571516999999998E-3</v>
      </c>
      <c r="U406">
        <v>2.1981177000000001E-2</v>
      </c>
      <c r="V406">
        <v>3.4752369999999999E-3</v>
      </c>
      <c r="W406">
        <v>8.8697999000000001E-5</v>
      </c>
      <c r="X406">
        <v>6.0053655000000001E-3</v>
      </c>
      <c r="Y406">
        <v>2.3076797E-2</v>
      </c>
      <c r="Z406">
        <v>5.8866541000000003E-3</v>
      </c>
      <c r="AA406">
        <v>5.0968001999999998E-2</v>
      </c>
      <c r="AB406">
        <v>5.2319087000000002E-3</v>
      </c>
      <c r="AC406">
        <v>3.4038215000000002E-3</v>
      </c>
      <c r="AD406">
        <v>1.5301121E-3</v>
      </c>
      <c r="AE406">
        <v>1.0184755E-4</v>
      </c>
      <c r="AF406">
        <v>1.6683308000000001E-12</v>
      </c>
      <c r="AG406">
        <v>3.9434855000000001E-4</v>
      </c>
      <c r="AH406">
        <v>1.5688885000000001E-4</v>
      </c>
      <c r="AI406">
        <v>9.5757658999999994E-5</v>
      </c>
      <c r="AJ406">
        <v>6.8026971000000002E-6</v>
      </c>
      <c r="AK406">
        <v>0</v>
      </c>
      <c r="AL406">
        <v>2.2968953000000001E-4</v>
      </c>
      <c r="AM406">
        <v>5.2114456000000004E-7</v>
      </c>
      <c r="AN406">
        <v>2.7117258999999998E-7</v>
      </c>
      <c r="AO406">
        <v>5.8028908000000001E-4</v>
      </c>
      <c r="AP406">
        <v>-0.13828623000000001</v>
      </c>
      <c r="AQ406">
        <v>-4.4082995E-2</v>
      </c>
      <c r="AR406">
        <v>0.10181828</v>
      </c>
      <c r="AS406">
        <v>-6.8722789000000006E-2</v>
      </c>
      <c r="AT406">
        <v>-4.1955803999999999E-2</v>
      </c>
      <c r="AU406">
        <v>1.4657076999999999E-2</v>
      </c>
      <c r="AV406">
        <v>-0.1</v>
      </c>
      <c r="AW406">
        <v>-0.46540443999999997</v>
      </c>
      <c r="AX406">
        <v>0</v>
      </c>
      <c r="AY406">
        <v>0.24757923000000001</v>
      </c>
      <c r="AZ406">
        <v>6.9515341999999994E-2</v>
      </c>
      <c r="BA406">
        <v>-0.19872463000000001</v>
      </c>
      <c r="BB406">
        <v>4.9725846999999997E-2</v>
      </c>
    </row>
    <row r="407" spans="1:54" x14ac:dyDescent="0.45">
      <c r="A407">
        <v>2111</v>
      </c>
      <c r="B407">
        <v>5.7346085000000002</v>
      </c>
      <c r="C407">
        <v>0</v>
      </c>
      <c r="D407">
        <v>0.19056186999999999</v>
      </c>
      <c r="E407">
        <v>5.5440467</v>
      </c>
      <c r="F407">
        <v>5.9806264999999996</v>
      </c>
      <c r="G407">
        <v>5.9130840999999998</v>
      </c>
      <c r="H407">
        <v>5.8204038999999996</v>
      </c>
      <c r="I407">
        <v>4.9790935999999997</v>
      </c>
      <c r="J407">
        <v>0.40486564000000003</v>
      </c>
      <c r="K407">
        <v>0.43644467999999997</v>
      </c>
      <c r="L407">
        <v>9.2680169000000007E-2</v>
      </c>
      <c r="M407">
        <v>6.7542431999999999E-2</v>
      </c>
      <c r="N407">
        <v>2.0040430000000001E-2</v>
      </c>
      <c r="O407">
        <v>3.7037016E-3</v>
      </c>
      <c r="P407">
        <v>1.4479615000000001E-4</v>
      </c>
      <c r="Q407">
        <v>3.9816809000000003E-3</v>
      </c>
      <c r="R407">
        <v>4.8621699999999999E-3</v>
      </c>
      <c r="S407">
        <v>1.5511164999999999E-3</v>
      </c>
      <c r="T407">
        <v>3.6592608E-3</v>
      </c>
      <c r="U407">
        <v>2.1939515E-2</v>
      </c>
      <c r="V407">
        <v>3.4877395999999999E-3</v>
      </c>
      <c r="W407">
        <v>8.6284373000000003E-5</v>
      </c>
      <c r="X407">
        <v>5.9925033000000003E-3</v>
      </c>
      <c r="Y407">
        <v>2.323097E-2</v>
      </c>
      <c r="Z407">
        <v>5.7200352000000001E-3</v>
      </c>
      <c r="AA407">
        <v>5.0250762999999997E-2</v>
      </c>
      <c r="AB407">
        <v>5.1453881999999999E-3</v>
      </c>
      <c r="AC407">
        <v>3.3877777E-3</v>
      </c>
      <c r="AD407">
        <v>1.5288369000000001E-3</v>
      </c>
      <c r="AE407">
        <v>9.6442833000000001E-5</v>
      </c>
      <c r="AF407">
        <v>1.3561448000000001E-12</v>
      </c>
      <c r="AG407">
        <v>3.6176083000000002E-4</v>
      </c>
      <c r="AH407">
        <v>1.4874610000000001E-4</v>
      </c>
      <c r="AI407">
        <v>9.0501771000000002E-5</v>
      </c>
      <c r="AJ407">
        <v>6.3806768000000003E-6</v>
      </c>
      <c r="AK407">
        <v>0</v>
      </c>
      <c r="AL407">
        <v>2.2484651E-4</v>
      </c>
      <c r="AM407">
        <v>4.9147862000000003E-7</v>
      </c>
      <c r="AN407">
        <v>1.7138148000000001E-7</v>
      </c>
      <c r="AO407">
        <v>5.8028908000000001E-4</v>
      </c>
      <c r="AP407">
        <v>-0.13828623000000001</v>
      </c>
      <c r="AQ407">
        <v>-4.4082995E-2</v>
      </c>
      <c r="AR407">
        <v>0.10181828</v>
      </c>
      <c r="AS407">
        <v>-6.8722789000000006E-2</v>
      </c>
      <c r="AT407">
        <v>-4.1955803999999999E-2</v>
      </c>
      <c r="AU407">
        <v>1.4657076999999999E-2</v>
      </c>
      <c r="AV407">
        <v>-0.1</v>
      </c>
      <c r="AW407">
        <v>-0.46540443999999997</v>
      </c>
      <c r="AX407">
        <v>0</v>
      </c>
      <c r="AY407">
        <v>0.24707873999999999</v>
      </c>
      <c r="AZ407">
        <v>6.9196654999999996E-2</v>
      </c>
      <c r="BA407">
        <v>-0.19889043000000001</v>
      </c>
      <c r="BB407">
        <v>4.9725846999999997E-2</v>
      </c>
    </row>
    <row r="408" spans="1:54" x14ac:dyDescent="0.45">
      <c r="A408">
        <v>2112</v>
      </c>
      <c r="B408">
        <v>5.7355489999999998</v>
      </c>
      <c r="C408">
        <v>0</v>
      </c>
      <c r="D408">
        <v>0.17415125000000001</v>
      </c>
      <c r="E408">
        <v>5.5613977999999999</v>
      </c>
      <c r="F408">
        <v>5.9988739999999998</v>
      </c>
      <c r="G408">
        <v>5.9323579999999998</v>
      </c>
      <c r="H408">
        <v>5.8394687999999997</v>
      </c>
      <c r="I408">
        <v>4.9980209999999996</v>
      </c>
      <c r="J408">
        <v>0.40318764000000001</v>
      </c>
      <c r="K408">
        <v>0.43826014000000002</v>
      </c>
      <c r="L408">
        <v>9.2889210999999999E-2</v>
      </c>
      <c r="M408">
        <v>6.6515976000000004E-2</v>
      </c>
      <c r="N408">
        <v>2.0148869999999999E-2</v>
      </c>
      <c r="O408">
        <v>3.7216493000000002E-3</v>
      </c>
      <c r="P408">
        <v>1.4535494999999999E-4</v>
      </c>
      <c r="Q408">
        <v>3.9663499E-3</v>
      </c>
      <c r="R408">
        <v>4.8520556999999999E-3</v>
      </c>
      <c r="S408">
        <v>1.5480064999999999E-3</v>
      </c>
      <c r="T408">
        <v>3.6612144E-3</v>
      </c>
      <c r="U408">
        <v>2.1899851000000001E-2</v>
      </c>
      <c r="V408">
        <v>3.4997869999999999E-3</v>
      </c>
      <c r="W408">
        <v>8.3941502000000001E-5</v>
      </c>
      <c r="X408">
        <v>5.9808073999999996E-3</v>
      </c>
      <c r="Y408">
        <v>2.3381323999999998E-2</v>
      </c>
      <c r="Z408">
        <v>5.5577018000000002E-3</v>
      </c>
      <c r="AA408">
        <v>4.9542170000000003E-2</v>
      </c>
      <c r="AB408">
        <v>5.0601253000000001E-3</v>
      </c>
      <c r="AC408">
        <v>3.3717768999999998E-3</v>
      </c>
      <c r="AD408">
        <v>1.5275601999999999E-3</v>
      </c>
      <c r="AE408">
        <v>9.1314682999999995E-5</v>
      </c>
      <c r="AF408">
        <v>1.1022482999999999E-12</v>
      </c>
      <c r="AG408">
        <v>3.3183779999999998E-4</v>
      </c>
      <c r="AH408">
        <v>1.4103173E-4</v>
      </c>
      <c r="AI408">
        <v>8.5528244999999995E-5</v>
      </c>
      <c r="AJ408">
        <v>5.9819340999999999E-6</v>
      </c>
      <c r="AK408">
        <v>0</v>
      </c>
      <c r="AL408">
        <v>2.2009811E-4</v>
      </c>
      <c r="AM408">
        <v>4.6347356E-7</v>
      </c>
      <c r="AN408">
        <v>9.7292374000000002E-8</v>
      </c>
      <c r="AO408">
        <v>5.8028908000000001E-4</v>
      </c>
      <c r="AP408">
        <v>-0.13828623000000001</v>
      </c>
      <c r="AQ408">
        <v>-4.4082995E-2</v>
      </c>
      <c r="AR408">
        <v>0.10181828</v>
      </c>
      <c r="AS408">
        <v>-6.8722789000000006E-2</v>
      </c>
      <c r="AT408">
        <v>-4.1955803999999999E-2</v>
      </c>
      <c r="AU408">
        <v>1.4657076999999999E-2</v>
      </c>
      <c r="AV408">
        <v>-0.1</v>
      </c>
      <c r="AW408">
        <v>-0.46540443999999997</v>
      </c>
      <c r="AX408">
        <v>0</v>
      </c>
      <c r="AY408">
        <v>0.24662492</v>
      </c>
      <c r="AZ408">
        <v>6.8908101999999999E-2</v>
      </c>
      <c r="BA408">
        <v>-0.19904438999999999</v>
      </c>
      <c r="BB408">
        <v>4.9725846999999997E-2</v>
      </c>
    </row>
    <row r="409" spans="1:54" x14ac:dyDescent="0.45">
      <c r="A409">
        <v>2113</v>
      </c>
      <c r="B409">
        <v>5.7087114999999997</v>
      </c>
      <c r="C409">
        <v>0</v>
      </c>
      <c r="D409">
        <v>0.13018687000000001</v>
      </c>
      <c r="E409">
        <v>5.5785245999999997</v>
      </c>
      <c r="F409">
        <v>6.0168111</v>
      </c>
      <c r="G409">
        <v>5.9513033000000002</v>
      </c>
      <c r="H409">
        <v>5.8582074000000004</v>
      </c>
      <c r="I409">
        <v>5.0165107000000004</v>
      </c>
      <c r="J409">
        <v>0.40167859</v>
      </c>
      <c r="K409">
        <v>0.44001810000000002</v>
      </c>
      <c r="L409">
        <v>9.3095903999999993E-2</v>
      </c>
      <c r="M409">
        <v>6.5507801000000004E-2</v>
      </c>
      <c r="N409">
        <v>2.0254563E-2</v>
      </c>
      <c r="O409">
        <v>3.7391421E-3</v>
      </c>
      <c r="P409">
        <v>1.4589968999999999E-4</v>
      </c>
      <c r="Q409">
        <v>3.9510717000000002E-3</v>
      </c>
      <c r="R409">
        <v>4.8435125000000001E-3</v>
      </c>
      <c r="S409">
        <v>1.5450647999999999E-3</v>
      </c>
      <c r="T409">
        <v>3.6630454999999999E-3</v>
      </c>
      <c r="U409">
        <v>2.1862381E-2</v>
      </c>
      <c r="V409">
        <v>3.5114026E-3</v>
      </c>
      <c r="W409">
        <v>8.1667879999999996E-5</v>
      </c>
      <c r="X409">
        <v>5.9702933999999999E-3</v>
      </c>
      <c r="Y409">
        <v>2.3527859000000002E-2</v>
      </c>
      <c r="Z409">
        <v>5.3996824000000004E-3</v>
      </c>
      <c r="AA409">
        <v>4.8842653E-2</v>
      </c>
      <c r="AB409">
        <v>4.9761663000000003E-3</v>
      </c>
      <c r="AC409">
        <v>3.3558308E-3</v>
      </c>
      <c r="AD409">
        <v>1.5262828E-3</v>
      </c>
      <c r="AE409">
        <v>8.6452975999999995E-5</v>
      </c>
      <c r="AF409">
        <v>8.9581602E-13</v>
      </c>
      <c r="AG409">
        <v>3.0436651E-4</v>
      </c>
      <c r="AH409">
        <v>1.3372469E-4</v>
      </c>
      <c r="AI409">
        <v>8.0822468000000007E-5</v>
      </c>
      <c r="AJ409">
        <v>5.6050373999999998E-6</v>
      </c>
      <c r="AK409">
        <v>0</v>
      </c>
      <c r="AL409">
        <v>2.1543997E-4</v>
      </c>
      <c r="AM409">
        <v>4.3704737E-7</v>
      </c>
      <c r="AN409">
        <v>4.7880603E-8</v>
      </c>
      <c r="AO409">
        <v>5.8028908000000001E-4</v>
      </c>
      <c r="AP409">
        <v>-0.13828623000000001</v>
      </c>
      <c r="AQ409">
        <v>-4.4082995E-2</v>
      </c>
      <c r="AR409">
        <v>0.10181828</v>
      </c>
      <c r="AS409">
        <v>-6.8722789000000006E-2</v>
      </c>
      <c r="AT409">
        <v>-4.1955803999999999E-2</v>
      </c>
      <c r="AU409">
        <v>1.4657076999999999E-2</v>
      </c>
      <c r="AV409">
        <v>-0.1</v>
      </c>
      <c r="AW409">
        <v>-0.46540443999999997</v>
      </c>
      <c r="AX409">
        <v>0</v>
      </c>
      <c r="AY409">
        <v>0.24621629</v>
      </c>
      <c r="AZ409">
        <v>6.8648609999999999E-2</v>
      </c>
      <c r="BA409">
        <v>-0.19918651000000001</v>
      </c>
      <c r="BB409">
        <v>4.9725846999999997E-2</v>
      </c>
    </row>
    <row r="410" spans="1:54" x14ac:dyDescent="0.45">
      <c r="A410">
        <v>2114</v>
      </c>
      <c r="B410">
        <v>5.6815281000000004</v>
      </c>
      <c r="C410">
        <v>0</v>
      </c>
      <c r="D410">
        <v>8.6078125000000005E-2</v>
      </c>
      <c r="E410">
        <v>5.5954499999999996</v>
      </c>
      <c r="F410">
        <v>6.0344619000000002</v>
      </c>
      <c r="G410">
        <v>5.9699437</v>
      </c>
      <c r="H410">
        <v>5.8766430999999999</v>
      </c>
      <c r="I410">
        <v>5.0345890000000004</v>
      </c>
      <c r="J410">
        <v>0.40033497000000001</v>
      </c>
      <c r="K410">
        <v>0.44171917999999999</v>
      </c>
      <c r="L410">
        <v>9.3300524999999995E-2</v>
      </c>
      <c r="M410">
        <v>6.4518275E-2</v>
      </c>
      <c r="N410">
        <v>2.0357510999999998E-2</v>
      </c>
      <c r="O410">
        <v>3.7561803000000001E-3</v>
      </c>
      <c r="P410">
        <v>1.4643035E-4</v>
      </c>
      <c r="Q410">
        <v>3.9358498000000002E-3</v>
      </c>
      <c r="R410">
        <v>4.8364699999999998E-3</v>
      </c>
      <c r="S410">
        <v>1.5423052E-3</v>
      </c>
      <c r="T410">
        <v>3.6647901999999999E-3</v>
      </c>
      <c r="U410">
        <v>2.1827336999999999E-2</v>
      </c>
      <c r="V410">
        <v>3.5226122000000001E-3</v>
      </c>
      <c r="W410">
        <v>7.9462083999999996E-5</v>
      </c>
      <c r="X410">
        <v>5.9610002000000002E-3</v>
      </c>
      <c r="Y410">
        <v>2.3670577000000002E-2</v>
      </c>
      <c r="Z410">
        <v>5.2460133000000004E-3</v>
      </c>
      <c r="AA410">
        <v>4.8152698000000001E-2</v>
      </c>
      <c r="AB410">
        <v>4.8935634000000002E-3</v>
      </c>
      <c r="AC410">
        <v>3.3399530000000001E-3</v>
      </c>
      <c r="AD410">
        <v>1.525006E-3</v>
      </c>
      <c r="AE410">
        <v>8.1848056999999996E-5</v>
      </c>
      <c r="AF410">
        <v>7.2802106000000005E-13</v>
      </c>
      <c r="AG410">
        <v>2.7915748000000002E-4</v>
      </c>
      <c r="AH410">
        <v>1.2680942999999999E-4</v>
      </c>
      <c r="AI410">
        <v>7.6370615999999994E-5</v>
      </c>
      <c r="AJ410">
        <v>5.2537522999999998E-6</v>
      </c>
      <c r="AK410">
        <v>0</v>
      </c>
      <c r="AL410">
        <v>2.1087436E-4</v>
      </c>
      <c r="AM410">
        <v>4.1212239E-7</v>
      </c>
      <c r="AN410">
        <v>2.6050177999999999E-8</v>
      </c>
      <c r="AO410">
        <v>5.8028908000000001E-4</v>
      </c>
      <c r="AP410">
        <v>-0.13828623000000001</v>
      </c>
      <c r="AQ410">
        <v>-4.4082995E-2</v>
      </c>
      <c r="AR410">
        <v>0.10181828</v>
      </c>
      <c r="AS410">
        <v>-6.8722789000000006E-2</v>
      </c>
      <c r="AT410">
        <v>-4.1955803999999999E-2</v>
      </c>
      <c r="AU410">
        <v>1.4657076999999999E-2</v>
      </c>
      <c r="AV410">
        <v>-0.1</v>
      </c>
      <c r="AW410">
        <v>-0.46540443999999997</v>
      </c>
      <c r="AX410">
        <v>0</v>
      </c>
      <c r="AY410">
        <v>0.24585203999999999</v>
      </c>
      <c r="AZ410">
        <v>6.8417574999999994E-2</v>
      </c>
      <c r="BA410">
        <v>-0.19931678999999999</v>
      </c>
      <c r="BB410">
        <v>4.9725846999999997E-2</v>
      </c>
    </row>
    <row r="411" spans="1:54" x14ac:dyDescent="0.45">
      <c r="A411">
        <v>2115</v>
      </c>
      <c r="B411">
        <v>5.6713642000000002</v>
      </c>
      <c r="C411">
        <v>0</v>
      </c>
      <c r="D411">
        <v>5.9268124999999998E-2</v>
      </c>
      <c r="E411">
        <v>5.6120960999999996</v>
      </c>
      <c r="F411">
        <v>6.0517555999999999</v>
      </c>
      <c r="G411">
        <v>5.9882086000000001</v>
      </c>
      <c r="H411">
        <v>5.8947058999999999</v>
      </c>
      <c r="I411">
        <v>5.0522005999999999</v>
      </c>
      <c r="J411">
        <v>0.39914131000000003</v>
      </c>
      <c r="K411">
        <v>0.44336403000000002</v>
      </c>
      <c r="L411">
        <v>9.3502645999999995E-2</v>
      </c>
      <c r="M411">
        <v>6.3547061000000002E-2</v>
      </c>
      <c r="N411">
        <v>2.0457713999999998E-2</v>
      </c>
      <c r="O411">
        <v>3.7727637E-3</v>
      </c>
      <c r="P411">
        <v>1.4694695000000001E-4</v>
      </c>
      <c r="Q411">
        <v>3.9206848000000001E-3</v>
      </c>
      <c r="R411">
        <v>4.8306902000000004E-3</v>
      </c>
      <c r="S411">
        <v>1.5397213000000001E-3</v>
      </c>
      <c r="T411">
        <v>3.6664585000000002E-3</v>
      </c>
      <c r="U411">
        <v>2.1794628E-2</v>
      </c>
      <c r="V411">
        <v>3.5334273000000001E-3</v>
      </c>
      <c r="W411">
        <v>7.7322230000000005E-5</v>
      </c>
      <c r="X411">
        <v>5.9528118E-3</v>
      </c>
      <c r="Y411">
        <v>2.3809477999999999E-2</v>
      </c>
      <c r="Z411">
        <v>5.0966083000000004E-3</v>
      </c>
      <c r="AA411">
        <v>4.7472304E-2</v>
      </c>
      <c r="AB411">
        <v>4.8123096999999997E-3</v>
      </c>
      <c r="AC411">
        <v>3.3241461000000001E-3</v>
      </c>
      <c r="AD411">
        <v>1.5237298E-3</v>
      </c>
      <c r="AE411">
        <v>7.7487273000000005E-5</v>
      </c>
      <c r="AF411">
        <v>5.9164398000000001E-13</v>
      </c>
      <c r="AG411">
        <v>2.5603106999999998E-4</v>
      </c>
      <c r="AH411">
        <v>1.2026225E-4</v>
      </c>
      <c r="AI411">
        <v>7.2164408000000005E-5</v>
      </c>
      <c r="AJ411">
        <v>4.9263676000000002E-6</v>
      </c>
      <c r="AK411">
        <v>0</v>
      </c>
      <c r="AL411">
        <v>2.0640017999999999E-4</v>
      </c>
      <c r="AM411">
        <v>3.8861582000000003E-7</v>
      </c>
      <c r="AN411">
        <v>1.4001107E-8</v>
      </c>
      <c r="AO411">
        <v>5.8028908000000001E-4</v>
      </c>
      <c r="AP411">
        <v>-0.13828623000000001</v>
      </c>
      <c r="AQ411">
        <v>-4.4082995E-2</v>
      </c>
      <c r="AR411">
        <v>0.10181828</v>
      </c>
      <c r="AS411">
        <v>-6.8722789000000006E-2</v>
      </c>
      <c r="AT411">
        <v>-4.1955803999999999E-2</v>
      </c>
      <c r="AU411">
        <v>1.4657076999999999E-2</v>
      </c>
      <c r="AV411">
        <v>-0.1</v>
      </c>
      <c r="AW411">
        <v>-0.46540443999999997</v>
      </c>
      <c r="AX411">
        <v>0</v>
      </c>
      <c r="AY411">
        <v>0.24552813000000001</v>
      </c>
      <c r="AZ411">
        <v>6.8212333E-2</v>
      </c>
      <c r="BA411">
        <v>-0.19943522</v>
      </c>
      <c r="BB411">
        <v>4.9725846999999997E-2</v>
      </c>
    </row>
    <row r="412" spans="1:54" x14ac:dyDescent="0.45">
      <c r="A412">
        <v>2116</v>
      </c>
      <c r="B412">
        <v>5.6715071999999997</v>
      </c>
      <c r="C412">
        <v>0</v>
      </c>
      <c r="D412">
        <v>4.3176875000000003E-2</v>
      </c>
      <c r="E412">
        <v>5.6283304000000003</v>
      </c>
      <c r="F412">
        <v>6.0685700999999996</v>
      </c>
      <c r="G412">
        <v>6.0059768</v>
      </c>
      <c r="H412">
        <v>5.9122754000000004</v>
      </c>
      <c r="I412">
        <v>5.0692484000000002</v>
      </c>
      <c r="J412">
        <v>0.39807372000000002</v>
      </c>
      <c r="K412">
        <v>0.44495328000000001</v>
      </c>
      <c r="L412">
        <v>9.3701331999999998E-2</v>
      </c>
      <c r="M412">
        <v>6.2593275000000004E-2</v>
      </c>
      <c r="N412">
        <v>2.0555171000000001E-2</v>
      </c>
      <c r="O412">
        <v>3.7888925E-3</v>
      </c>
      <c r="P412">
        <v>1.4744948E-4</v>
      </c>
      <c r="Q412">
        <v>3.9055748E-3</v>
      </c>
      <c r="R412">
        <v>4.8258316999999998E-3</v>
      </c>
      <c r="S412">
        <v>1.5372915E-3</v>
      </c>
      <c r="T412">
        <v>3.6680390000000001E-3</v>
      </c>
      <c r="U412">
        <v>2.1763919999999999E-2</v>
      </c>
      <c r="V412">
        <v>3.5438482000000001E-3</v>
      </c>
      <c r="W412">
        <v>7.5246106999999997E-5</v>
      </c>
      <c r="X412">
        <v>5.9455046999999997E-3</v>
      </c>
      <c r="Y412">
        <v>2.3944564000000002E-2</v>
      </c>
      <c r="Z412">
        <v>4.951291E-3</v>
      </c>
      <c r="AA412">
        <v>4.6801072999999999E-2</v>
      </c>
      <c r="AB412">
        <v>4.7323521E-3</v>
      </c>
      <c r="AC412">
        <v>3.3084033999999998E-3</v>
      </c>
      <c r="AD412">
        <v>1.5224539000000001E-3</v>
      </c>
      <c r="AE412">
        <v>7.3356155999999994E-5</v>
      </c>
      <c r="AF412">
        <v>4.8079470999999999E-13</v>
      </c>
      <c r="AG412">
        <v>2.3481213000000001E-4</v>
      </c>
      <c r="AH412">
        <v>1.1405976E-4</v>
      </c>
      <c r="AI412">
        <v>6.8189568000000001E-5</v>
      </c>
      <c r="AJ412">
        <v>4.6212098999999998E-6</v>
      </c>
      <c r="AK412">
        <v>0</v>
      </c>
      <c r="AL412">
        <v>2.0201375999999999E-4</v>
      </c>
      <c r="AM412">
        <v>3.6644288000000001E-7</v>
      </c>
      <c r="AN412">
        <v>-6.6549520000000003E-9</v>
      </c>
      <c r="AO412">
        <v>5.8028908000000001E-4</v>
      </c>
      <c r="AP412">
        <v>-0.13828623000000001</v>
      </c>
      <c r="AQ412">
        <v>-4.4082995E-2</v>
      </c>
      <c r="AR412">
        <v>0.10181828</v>
      </c>
      <c r="AS412">
        <v>-6.8722789000000006E-2</v>
      </c>
      <c r="AT412">
        <v>-4.1955803999999999E-2</v>
      </c>
      <c r="AU412">
        <v>1.4657076999999999E-2</v>
      </c>
      <c r="AV412">
        <v>-0.1</v>
      </c>
      <c r="AW412">
        <v>-0.46540443999999997</v>
      </c>
      <c r="AX412">
        <v>0</v>
      </c>
      <c r="AY412">
        <v>0.24523817000000001</v>
      </c>
      <c r="AZ412">
        <v>6.8028771000000002E-2</v>
      </c>
      <c r="BA412">
        <v>-0.19954180999999999</v>
      </c>
      <c r="BB412">
        <v>4.9725846999999997E-2</v>
      </c>
    </row>
    <row r="413" spans="1:54" x14ac:dyDescent="0.45">
      <c r="A413">
        <v>2117</v>
      </c>
      <c r="B413">
        <v>5.6763370000000002</v>
      </c>
      <c r="C413">
        <v>0</v>
      </c>
      <c r="D413">
        <v>3.2265624999999999E-2</v>
      </c>
      <c r="E413">
        <v>5.6440713999999996</v>
      </c>
      <c r="F413">
        <v>6.0848319999999996</v>
      </c>
      <c r="G413">
        <v>6.0231757999999997</v>
      </c>
      <c r="H413">
        <v>5.9292799</v>
      </c>
      <c r="I413">
        <v>5.0856789999999998</v>
      </c>
      <c r="J413">
        <v>0.39711331999999999</v>
      </c>
      <c r="K413">
        <v>0.44648754000000002</v>
      </c>
      <c r="L413">
        <v>9.3895899000000005E-2</v>
      </c>
      <c r="M413">
        <v>6.1656223000000003E-2</v>
      </c>
      <c r="N413">
        <v>2.0649882000000001E-2</v>
      </c>
      <c r="O413">
        <v>3.8045666999999999E-3</v>
      </c>
      <c r="P413">
        <v>1.4793795E-4</v>
      </c>
      <c r="Q413">
        <v>3.8905187000000002E-3</v>
      </c>
      <c r="R413">
        <v>4.8216530000000004E-3</v>
      </c>
      <c r="S413">
        <v>1.5349992000000001E-3</v>
      </c>
      <c r="T413">
        <v>3.6695258000000001E-3</v>
      </c>
      <c r="U413">
        <v>2.1734957999999999E-2</v>
      </c>
      <c r="V413">
        <v>3.5538776000000002E-3</v>
      </c>
      <c r="W413">
        <v>7.3231669999999997E-5</v>
      </c>
      <c r="X413">
        <v>5.9389118999999997E-3</v>
      </c>
      <c r="Y413">
        <v>2.4075836E-2</v>
      </c>
      <c r="Z413">
        <v>4.8099159000000004E-3</v>
      </c>
      <c r="AA413">
        <v>4.6138713999999997E-2</v>
      </c>
      <c r="AB413">
        <v>4.6536505000000002E-3</v>
      </c>
      <c r="AC413">
        <v>3.2927207000000001E-3</v>
      </c>
      <c r="AD413">
        <v>1.5211777999999999E-3</v>
      </c>
      <c r="AE413">
        <v>6.9441747999999994E-5</v>
      </c>
      <c r="AF413">
        <v>3.9069317999999998E-13</v>
      </c>
      <c r="AG413">
        <v>2.1534127E-4</v>
      </c>
      <c r="AH413">
        <v>1.0818506E-4</v>
      </c>
      <c r="AI413">
        <v>6.4427078999999994E-5</v>
      </c>
      <c r="AJ413">
        <v>4.3316378000000001E-6</v>
      </c>
      <c r="AK413">
        <v>0</v>
      </c>
      <c r="AL413">
        <v>1.9771835999999999E-4</v>
      </c>
      <c r="AM413">
        <v>3.4552561999999999E-7</v>
      </c>
      <c r="AN413">
        <v>-3.5824574000000001E-8</v>
      </c>
      <c r="AO413">
        <v>5.8028908000000001E-4</v>
      </c>
      <c r="AP413">
        <v>-0.13828623000000001</v>
      </c>
      <c r="AQ413">
        <v>-4.4082995E-2</v>
      </c>
      <c r="AR413">
        <v>0.10181828</v>
      </c>
      <c r="AS413">
        <v>-6.8722789000000006E-2</v>
      </c>
      <c r="AT413">
        <v>-4.1955803999999999E-2</v>
      </c>
      <c r="AU413">
        <v>1.4657076999999999E-2</v>
      </c>
      <c r="AV413">
        <v>-0.1</v>
      </c>
      <c r="AW413">
        <v>-0.46540443999999997</v>
      </c>
      <c r="AX413">
        <v>0</v>
      </c>
      <c r="AY413">
        <v>0.24497711</v>
      </c>
      <c r="AZ413">
        <v>6.7863645E-2</v>
      </c>
      <c r="BA413">
        <v>-0.19963655999999999</v>
      </c>
      <c r="BB413">
        <v>4.9725846999999997E-2</v>
      </c>
    </row>
    <row r="414" spans="1:54" x14ac:dyDescent="0.45">
      <c r="A414">
        <v>2118</v>
      </c>
      <c r="B414">
        <v>5.6849447</v>
      </c>
      <c r="C414">
        <v>0</v>
      </c>
      <c r="D414">
        <v>2.5655000000000001E-2</v>
      </c>
      <c r="E414">
        <v>5.6592897000000004</v>
      </c>
      <c r="F414">
        <v>6.1005180000000001</v>
      </c>
      <c r="G414">
        <v>6.0397825999999997</v>
      </c>
      <c r="H414">
        <v>5.9456967000000001</v>
      </c>
      <c r="I414">
        <v>5.1014828000000003</v>
      </c>
      <c r="J414">
        <v>0.39624651</v>
      </c>
      <c r="K414">
        <v>0.44796740000000002</v>
      </c>
      <c r="L414">
        <v>9.4085925000000001E-2</v>
      </c>
      <c r="M414">
        <v>6.0735414000000001E-2</v>
      </c>
      <c r="N414">
        <v>2.0741848E-2</v>
      </c>
      <c r="O414">
        <v>3.8197863E-3</v>
      </c>
      <c r="P414">
        <v>1.4841238E-4</v>
      </c>
      <c r="Q414">
        <v>3.8755158999999998E-3</v>
      </c>
      <c r="R414">
        <v>4.8180039000000003E-3</v>
      </c>
      <c r="S414">
        <v>1.5328337E-3</v>
      </c>
      <c r="T414">
        <v>3.6709192E-3</v>
      </c>
      <c r="U414">
        <v>2.1707585000000001E-2</v>
      </c>
      <c r="V414">
        <v>3.5635216999999999E-3</v>
      </c>
      <c r="W414">
        <v>7.1277054000000003E-5</v>
      </c>
      <c r="X414">
        <v>5.9329257000000002E-3</v>
      </c>
      <c r="Y414">
        <v>2.4203295999999999E-2</v>
      </c>
      <c r="Z414">
        <v>4.6723655999999997E-3</v>
      </c>
      <c r="AA414">
        <v>4.5485070000000002E-2</v>
      </c>
      <c r="AB414">
        <v>4.5761797000000003E-3</v>
      </c>
      <c r="AC414">
        <v>3.2770965999999999E-3</v>
      </c>
      <c r="AD414">
        <v>1.5199015999999999E-3</v>
      </c>
      <c r="AE414">
        <v>6.5732552000000004E-5</v>
      </c>
      <c r="AF414">
        <v>3.1745846999999998E-13</v>
      </c>
      <c r="AG414">
        <v>1.9747345999999999E-4</v>
      </c>
      <c r="AH414">
        <v>1.0262032E-4</v>
      </c>
      <c r="AI414">
        <v>6.0864964999999998E-5</v>
      </c>
      <c r="AJ414">
        <v>4.0565929000000003E-6</v>
      </c>
      <c r="AK414">
        <v>0</v>
      </c>
      <c r="AL414">
        <v>1.9350564E-4</v>
      </c>
      <c r="AM414">
        <v>3.2579263000000002E-7</v>
      </c>
      <c r="AN414">
        <v>-6.8804418999999996E-8</v>
      </c>
      <c r="AO414">
        <v>5.8028908000000001E-4</v>
      </c>
      <c r="AP414">
        <v>-0.13828623000000001</v>
      </c>
      <c r="AQ414">
        <v>-4.4082995E-2</v>
      </c>
      <c r="AR414">
        <v>0.10181828</v>
      </c>
      <c r="AS414">
        <v>-6.8722789000000006E-2</v>
      </c>
      <c r="AT414">
        <v>-4.1955803999999999E-2</v>
      </c>
      <c r="AU414">
        <v>1.4657076999999999E-2</v>
      </c>
      <c r="AV414">
        <v>-0.1</v>
      </c>
      <c r="AW414">
        <v>-0.46540443999999997</v>
      </c>
      <c r="AX414">
        <v>0</v>
      </c>
      <c r="AY414">
        <v>0.24474132000000001</v>
      </c>
      <c r="AZ414">
        <v>6.7714613000000007E-2</v>
      </c>
      <c r="BA414">
        <v>-0.19971945999999999</v>
      </c>
      <c r="BB414">
        <v>4.9725846999999997E-2</v>
      </c>
    </row>
    <row r="415" spans="1:54" x14ac:dyDescent="0.45">
      <c r="A415">
        <v>2119</v>
      </c>
      <c r="B415">
        <v>5.7465019000000002</v>
      </c>
      <c r="C415">
        <v>0</v>
      </c>
      <c r="D415">
        <v>7.2528750000000003E-2</v>
      </c>
      <c r="E415">
        <v>5.6739731000000004</v>
      </c>
      <c r="F415">
        <v>6.1156211999999996</v>
      </c>
      <c r="G415">
        <v>6.0557907999999996</v>
      </c>
      <c r="H415">
        <v>5.9615197000000002</v>
      </c>
      <c r="I415">
        <v>5.1166647999999997</v>
      </c>
      <c r="J415">
        <v>0.39546146999999998</v>
      </c>
      <c r="K415">
        <v>0.44939348000000001</v>
      </c>
      <c r="L415">
        <v>9.4271058000000005E-2</v>
      </c>
      <c r="M415">
        <v>5.9830410000000001E-2</v>
      </c>
      <c r="N415">
        <v>2.0831068000000001E-2</v>
      </c>
      <c r="O415">
        <v>3.8345514E-3</v>
      </c>
      <c r="P415">
        <v>1.4887274999999999E-4</v>
      </c>
      <c r="Q415">
        <v>3.8605660000000002E-3</v>
      </c>
      <c r="R415">
        <v>4.8147672000000002E-3</v>
      </c>
      <c r="S415">
        <v>1.5307851E-3</v>
      </c>
      <c r="T415">
        <v>3.6722203E-3</v>
      </c>
      <c r="U415">
        <v>2.1681661000000001E-2</v>
      </c>
      <c r="V415">
        <v>3.5727866999999999E-3</v>
      </c>
      <c r="W415">
        <v>6.9380462E-5</v>
      </c>
      <c r="X415">
        <v>5.9274551999999999E-3</v>
      </c>
      <c r="Y415">
        <v>2.4326944E-2</v>
      </c>
      <c r="Z415">
        <v>4.5385351999999999E-3</v>
      </c>
      <c r="AA415">
        <v>4.4839993000000002E-2</v>
      </c>
      <c r="AB415">
        <v>4.4999165999999998E-3</v>
      </c>
      <c r="AC415">
        <v>3.2615296999999998E-3</v>
      </c>
      <c r="AD415">
        <v>1.518625E-3</v>
      </c>
      <c r="AE415">
        <v>6.2217777000000003E-5</v>
      </c>
      <c r="AF415">
        <v>2.5793588999999998E-13</v>
      </c>
      <c r="AG415">
        <v>1.8108242E-4</v>
      </c>
      <c r="AH415">
        <v>9.7346297000000005E-5</v>
      </c>
      <c r="AI415">
        <v>5.7497702999999998E-5</v>
      </c>
      <c r="AJ415">
        <v>3.8001975999999998E-6</v>
      </c>
      <c r="AK415">
        <v>0</v>
      </c>
      <c r="AL415">
        <v>1.8937368E-4</v>
      </c>
      <c r="AM415">
        <v>3.0717680000000001E-7</v>
      </c>
      <c r="AN415">
        <v>-1.0430104E-7</v>
      </c>
      <c r="AO415">
        <v>5.8028908000000001E-4</v>
      </c>
      <c r="AP415">
        <v>-0.13828623000000001</v>
      </c>
      <c r="AQ415">
        <v>-4.4082995E-2</v>
      </c>
      <c r="AR415">
        <v>0.10181828</v>
      </c>
      <c r="AS415">
        <v>-6.8722789000000006E-2</v>
      </c>
      <c r="AT415">
        <v>-4.1955803999999999E-2</v>
      </c>
      <c r="AU415">
        <v>1.4657076999999999E-2</v>
      </c>
      <c r="AV415">
        <v>-0.1</v>
      </c>
      <c r="AW415">
        <v>-0.46540443999999997</v>
      </c>
      <c r="AX415">
        <v>0</v>
      </c>
      <c r="AY415">
        <v>0.24452763999999999</v>
      </c>
      <c r="AZ415">
        <v>6.7579643999999994E-2</v>
      </c>
      <c r="BA415">
        <v>-0.19979052</v>
      </c>
      <c r="BB415">
        <v>4.9725846999999997E-2</v>
      </c>
    </row>
    <row r="416" spans="1:54" x14ac:dyDescent="0.45">
      <c r="A416">
        <v>2120</v>
      </c>
      <c r="B416">
        <v>5.8342260000000001</v>
      </c>
      <c r="C416">
        <v>0</v>
      </c>
      <c r="D416">
        <v>0.14625187000000001</v>
      </c>
      <c r="E416">
        <v>5.6879742000000002</v>
      </c>
      <c r="F416">
        <v>6.1300093999999996</v>
      </c>
      <c r="G416">
        <v>6.0710699000000004</v>
      </c>
      <c r="H416">
        <v>5.9766203000000004</v>
      </c>
      <c r="I416">
        <v>5.1311306999999999</v>
      </c>
      <c r="J416">
        <v>0.39472323999999998</v>
      </c>
      <c r="K416">
        <v>0.45076634999999998</v>
      </c>
      <c r="L416">
        <v>9.4449608000000004E-2</v>
      </c>
      <c r="M416">
        <v>5.8939547000000002E-2</v>
      </c>
      <c r="N416">
        <v>2.0917543E-2</v>
      </c>
      <c r="O416">
        <v>3.8488620000000002E-3</v>
      </c>
      <c r="P416">
        <v>1.4931908E-4</v>
      </c>
      <c r="Q416">
        <v>3.8456629E-3</v>
      </c>
      <c r="R416">
        <v>4.8114888999999999E-3</v>
      </c>
      <c r="S416">
        <v>1.5288068E-3</v>
      </c>
      <c r="T416">
        <v>3.6733794000000002E-3</v>
      </c>
      <c r="U416">
        <v>2.1656449000000001E-2</v>
      </c>
      <c r="V416">
        <v>3.5816511E-3</v>
      </c>
      <c r="W416">
        <v>6.7539360000000003E-5</v>
      </c>
      <c r="X416">
        <v>5.9221252000000004E-3</v>
      </c>
      <c r="Y416">
        <v>2.4446781000000001E-2</v>
      </c>
      <c r="Z416">
        <v>4.4081346000000004E-3</v>
      </c>
      <c r="AA416">
        <v>4.4202470000000001E-2</v>
      </c>
      <c r="AB416">
        <v>4.4247376E-3</v>
      </c>
      <c r="AC416">
        <v>3.2459977999999999E-3</v>
      </c>
      <c r="AD416">
        <v>1.5173463E-3</v>
      </c>
      <c r="AE416">
        <v>5.8882887999999999E-5</v>
      </c>
      <c r="AF416">
        <v>2.095468E-13</v>
      </c>
      <c r="AG416">
        <v>1.6604033000000001E-4</v>
      </c>
      <c r="AH416">
        <v>9.2341974E-5</v>
      </c>
      <c r="AI416">
        <v>5.4313127000000001E-5</v>
      </c>
      <c r="AJ416">
        <v>3.5610589000000001E-6</v>
      </c>
      <c r="AK416">
        <v>0</v>
      </c>
      <c r="AL416">
        <v>1.8532132999999999E-4</v>
      </c>
      <c r="AM416">
        <v>2.8960351000000003E-7</v>
      </c>
      <c r="AN416">
        <v>-1.7851378E-7</v>
      </c>
      <c r="AO416">
        <v>5.8028908000000001E-4</v>
      </c>
      <c r="AP416">
        <v>-0.13828623000000001</v>
      </c>
      <c r="AQ416">
        <v>-4.4082995E-2</v>
      </c>
      <c r="AR416">
        <v>0.10181828</v>
      </c>
      <c r="AS416">
        <v>-6.8722789000000006E-2</v>
      </c>
      <c r="AT416">
        <v>-4.1955803999999999E-2</v>
      </c>
      <c r="AU416">
        <v>1.4657076999999999E-2</v>
      </c>
      <c r="AV416">
        <v>-0.1</v>
      </c>
      <c r="AW416">
        <v>-0.46540443999999997</v>
      </c>
      <c r="AX416">
        <v>0</v>
      </c>
      <c r="AY416">
        <v>0.24432657999999999</v>
      </c>
      <c r="AZ416">
        <v>6.7452725000000005E-2</v>
      </c>
      <c r="BA416">
        <v>-0.19984973</v>
      </c>
      <c r="BB416">
        <v>4.9725846999999997E-2</v>
      </c>
    </row>
    <row r="417" spans="1:54" x14ac:dyDescent="0.45">
      <c r="A417">
        <v>2121</v>
      </c>
      <c r="B417">
        <v>5.8824468999999997</v>
      </c>
      <c r="C417">
        <v>0</v>
      </c>
      <c r="D417">
        <v>0.18119062</v>
      </c>
      <c r="E417">
        <v>5.7012562999999998</v>
      </c>
      <c r="F417">
        <v>6.1436563</v>
      </c>
      <c r="G417">
        <v>6.0855946000000003</v>
      </c>
      <c r="H417">
        <v>5.9909739999999996</v>
      </c>
      <c r="I417">
        <v>5.1448780999999997</v>
      </c>
      <c r="J417">
        <v>0.39400929000000001</v>
      </c>
      <c r="K417">
        <v>0.45208659000000001</v>
      </c>
      <c r="L417">
        <v>9.4620552999999996E-2</v>
      </c>
      <c r="M417">
        <v>5.8061682000000003E-2</v>
      </c>
      <c r="N417">
        <v>2.1001272000000001E-2</v>
      </c>
      <c r="O417">
        <v>3.8627182999999999E-3</v>
      </c>
      <c r="P417">
        <v>1.4975135999999999E-4</v>
      </c>
      <c r="Q417">
        <v>3.8308022E-3</v>
      </c>
      <c r="R417">
        <v>4.8079252000000003E-3</v>
      </c>
      <c r="S417">
        <v>1.5268676999999999E-3</v>
      </c>
      <c r="T417">
        <v>3.6743660000000001E-3</v>
      </c>
      <c r="U417">
        <v>2.1631475000000001E-2</v>
      </c>
      <c r="V417">
        <v>3.5901031999999999E-3</v>
      </c>
      <c r="W417">
        <v>6.5751600999999998E-5</v>
      </c>
      <c r="X417">
        <v>5.9167103E-3</v>
      </c>
      <c r="Y417">
        <v>2.4562810000000001E-2</v>
      </c>
      <c r="Z417">
        <v>4.2809577E-3</v>
      </c>
      <c r="AA417">
        <v>4.3571828E-2</v>
      </c>
      <c r="AB417">
        <v>4.3505590000000004E-3</v>
      </c>
      <c r="AC417">
        <v>3.2304861999999999E-3</v>
      </c>
      <c r="AD417">
        <v>1.5160640999999999E-3</v>
      </c>
      <c r="AE417">
        <v>5.5716018999999998E-5</v>
      </c>
      <c r="AF417">
        <v>1.7020365000000001E-13</v>
      </c>
      <c r="AG417">
        <v>1.5222599E-4</v>
      </c>
      <c r="AH417">
        <v>8.7593569999999999E-5</v>
      </c>
      <c r="AI417">
        <v>5.1300283000000001E-5</v>
      </c>
      <c r="AJ417">
        <v>3.3379366E-6</v>
      </c>
      <c r="AK417">
        <v>0</v>
      </c>
      <c r="AL417">
        <v>1.8133715E-4</v>
      </c>
      <c r="AM417">
        <v>2.7300741000000001E-7</v>
      </c>
      <c r="AN417">
        <v>-2.8544018000000001E-7</v>
      </c>
      <c r="AO417">
        <v>5.8028908000000001E-4</v>
      </c>
      <c r="AP417">
        <v>-0.13828623000000001</v>
      </c>
      <c r="AQ417">
        <v>-4.4082995E-2</v>
      </c>
      <c r="AR417">
        <v>0.10181828</v>
      </c>
      <c r="AS417">
        <v>-6.8722789000000006E-2</v>
      </c>
      <c r="AT417">
        <v>-4.1955803999999999E-2</v>
      </c>
      <c r="AU417">
        <v>1.4657076999999999E-2</v>
      </c>
      <c r="AV417">
        <v>-0.1</v>
      </c>
      <c r="AW417">
        <v>-0.46540443999999997</v>
      </c>
      <c r="AX417">
        <v>0</v>
      </c>
      <c r="AY417">
        <v>0.24413201000000001</v>
      </c>
      <c r="AZ417">
        <v>6.7329980999999997E-2</v>
      </c>
      <c r="BA417">
        <v>-0.19989710999999999</v>
      </c>
      <c r="BB417">
        <v>4.9725846999999997E-2</v>
      </c>
    </row>
    <row r="418" spans="1:54" x14ac:dyDescent="0.45">
      <c r="A418">
        <v>2122</v>
      </c>
      <c r="B418">
        <v>5.9045847</v>
      </c>
      <c r="C418">
        <v>0</v>
      </c>
      <c r="D418">
        <v>0.19056186999999999</v>
      </c>
      <c r="E418">
        <v>5.7140228000000004</v>
      </c>
      <c r="F418">
        <v>6.1567585999999999</v>
      </c>
      <c r="G418">
        <v>6.0995612000000001</v>
      </c>
      <c r="H418">
        <v>6.0047762999999996</v>
      </c>
      <c r="I418">
        <v>5.1580877999999997</v>
      </c>
      <c r="J418">
        <v>0.39333367000000002</v>
      </c>
      <c r="K418">
        <v>0.45335476000000002</v>
      </c>
      <c r="L418">
        <v>9.4784905000000003E-2</v>
      </c>
      <c r="M418">
        <v>5.7197435999999997E-2</v>
      </c>
      <c r="N418">
        <v>2.1082256000000001E-2</v>
      </c>
      <c r="O418">
        <v>3.8761200999999999E-3</v>
      </c>
      <c r="P418">
        <v>1.5016960999999999E-4</v>
      </c>
      <c r="Q418">
        <v>3.8159880000000002E-3</v>
      </c>
      <c r="R418">
        <v>4.8043777999999997E-3</v>
      </c>
      <c r="S418">
        <v>1.5249915E-3</v>
      </c>
      <c r="T418">
        <v>3.6752208000000001E-3</v>
      </c>
      <c r="U418">
        <v>2.160714E-2</v>
      </c>
      <c r="V418">
        <v>3.5981697999999999E-3</v>
      </c>
      <c r="W418">
        <v>6.4016204999999999E-5</v>
      </c>
      <c r="X418">
        <v>5.9114251999999997E-3</v>
      </c>
      <c r="Y418">
        <v>2.4675030000000001E-2</v>
      </c>
      <c r="Z418">
        <v>4.1570642999999999E-3</v>
      </c>
      <c r="AA418">
        <v>4.2948612999999997E-2</v>
      </c>
      <c r="AB418">
        <v>4.2774398000000003E-3</v>
      </c>
      <c r="AC418">
        <v>3.2150095000000002E-3</v>
      </c>
      <c r="AD418">
        <v>1.5147799E-3</v>
      </c>
      <c r="AE418">
        <v>5.2712020000000001E-5</v>
      </c>
      <c r="AF418">
        <v>1.3822803E-13</v>
      </c>
      <c r="AG418">
        <v>1.3954909000000001E-4</v>
      </c>
      <c r="AH418">
        <v>8.3090768E-5</v>
      </c>
      <c r="AI418">
        <v>4.8450522E-5</v>
      </c>
      <c r="AJ418">
        <v>3.1298553999999999E-6</v>
      </c>
      <c r="AK418">
        <v>0</v>
      </c>
      <c r="AL418">
        <v>1.7742391000000001E-4</v>
      </c>
      <c r="AM418">
        <v>2.5734289E-7</v>
      </c>
      <c r="AN418">
        <v>-3.7326095E-7</v>
      </c>
      <c r="AO418">
        <v>5.8028908000000001E-4</v>
      </c>
      <c r="AP418">
        <v>-0.13828623000000001</v>
      </c>
      <c r="AQ418">
        <v>-4.4082995E-2</v>
      </c>
      <c r="AR418">
        <v>0.10181828</v>
      </c>
      <c r="AS418">
        <v>-6.8722789000000006E-2</v>
      </c>
      <c r="AT418">
        <v>-4.1955803999999999E-2</v>
      </c>
      <c r="AU418">
        <v>1.4657076999999999E-2</v>
      </c>
      <c r="AV418">
        <v>-0.1</v>
      </c>
      <c r="AW418">
        <v>-0.46540443999999997</v>
      </c>
      <c r="AX418">
        <v>0</v>
      </c>
      <c r="AY418">
        <v>0.24394779999999999</v>
      </c>
      <c r="AZ418">
        <v>6.7213831000000002E-2</v>
      </c>
      <c r="BA418">
        <v>-0.19993263999999999</v>
      </c>
      <c r="BB418">
        <v>4.9725846999999997E-2</v>
      </c>
    </row>
    <row r="419" spans="1:54" x14ac:dyDescent="0.45">
      <c r="A419">
        <v>2123</v>
      </c>
      <c r="B419">
        <v>5.9005676999999999</v>
      </c>
      <c r="C419">
        <v>0</v>
      </c>
      <c r="D419">
        <v>0.17415125000000001</v>
      </c>
      <c r="E419">
        <v>5.7264165</v>
      </c>
      <c r="F419">
        <v>6.1694547000000002</v>
      </c>
      <c r="G419">
        <v>6.1131074999999999</v>
      </c>
      <c r="H419">
        <v>6.0181640999999999</v>
      </c>
      <c r="I419">
        <v>5.1708857999999998</v>
      </c>
      <c r="J419">
        <v>0.39270681000000002</v>
      </c>
      <c r="K419">
        <v>0.45457143</v>
      </c>
      <c r="L419">
        <v>9.4943443000000002E-2</v>
      </c>
      <c r="M419">
        <v>5.634724E-2</v>
      </c>
      <c r="N419">
        <v>2.1160493999999998E-2</v>
      </c>
      <c r="O419">
        <v>3.8890676000000002E-3</v>
      </c>
      <c r="P419">
        <v>1.5057383E-4</v>
      </c>
      <c r="Q419">
        <v>3.8012235E-3</v>
      </c>
      <c r="R419">
        <v>4.8010609999999997E-3</v>
      </c>
      <c r="S419">
        <v>1.5231971E-3</v>
      </c>
      <c r="T419">
        <v>3.6759788000000002E-3</v>
      </c>
      <c r="U419">
        <v>2.1583762999999999E-2</v>
      </c>
      <c r="V419">
        <v>3.6058752000000002E-3</v>
      </c>
      <c r="W419">
        <v>6.2332119999999994E-5</v>
      </c>
      <c r="X419">
        <v>5.9064325000000003E-3</v>
      </c>
      <c r="Y419">
        <v>2.4783444000000002E-2</v>
      </c>
      <c r="Z419">
        <v>4.0364870999999997E-3</v>
      </c>
      <c r="AA419">
        <v>4.2333263000000003E-2</v>
      </c>
      <c r="AB419">
        <v>4.2054268999999998E-3</v>
      </c>
      <c r="AC419">
        <v>3.1995805999999998E-3</v>
      </c>
      <c r="AD419">
        <v>1.5134944999999999E-3</v>
      </c>
      <c r="AE419">
        <v>4.9865211000000002E-5</v>
      </c>
      <c r="AF419">
        <v>1.1224888E-13</v>
      </c>
      <c r="AG419">
        <v>1.2792543E-4</v>
      </c>
      <c r="AH419">
        <v>7.8820284999999994E-5</v>
      </c>
      <c r="AI419">
        <v>4.5755457999999998E-5</v>
      </c>
      <c r="AJ419">
        <v>2.9358799000000001E-6</v>
      </c>
      <c r="AK419">
        <v>0</v>
      </c>
      <c r="AL419">
        <v>1.7358983E-4</v>
      </c>
      <c r="AM419">
        <v>2.4256471999999999E-7</v>
      </c>
      <c r="AN419">
        <v>-4.3557131000000002E-7</v>
      </c>
      <c r="AO419">
        <v>5.8028908000000001E-4</v>
      </c>
      <c r="AP419">
        <v>-0.13828623000000001</v>
      </c>
      <c r="AQ419">
        <v>-4.4082995E-2</v>
      </c>
      <c r="AR419">
        <v>0.10181828</v>
      </c>
      <c r="AS419">
        <v>-6.8722789000000006E-2</v>
      </c>
      <c r="AT419">
        <v>-4.1955803999999999E-2</v>
      </c>
      <c r="AU419">
        <v>1.4657076999999999E-2</v>
      </c>
      <c r="AV419">
        <v>-0.1</v>
      </c>
      <c r="AW419">
        <v>-0.46540443999999997</v>
      </c>
      <c r="AX419">
        <v>0</v>
      </c>
      <c r="AY419">
        <v>0.24377678999999999</v>
      </c>
      <c r="AZ419">
        <v>6.7106065000000006E-2</v>
      </c>
      <c r="BA419">
        <v>-0.19995631999999999</v>
      </c>
      <c r="BB419">
        <v>4.9725846999999997E-2</v>
      </c>
    </row>
    <row r="420" spans="1:54" x14ac:dyDescent="0.45">
      <c r="A420">
        <v>2124</v>
      </c>
      <c r="B420">
        <v>5.8686959999999999</v>
      </c>
      <c r="C420">
        <v>0</v>
      </c>
      <c r="D420">
        <v>0.13018687000000001</v>
      </c>
      <c r="E420">
        <v>5.7385090999999999</v>
      </c>
      <c r="F420">
        <v>6.1818128999999997</v>
      </c>
      <c r="G420">
        <v>6.1263015000000003</v>
      </c>
      <c r="H420">
        <v>6.0312048000000003</v>
      </c>
      <c r="I420">
        <v>5.1833311999999996</v>
      </c>
      <c r="J420">
        <v>0.39213647000000001</v>
      </c>
      <c r="K420">
        <v>0.45573713999999999</v>
      </c>
      <c r="L420">
        <v>9.5096776999999993E-2</v>
      </c>
      <c r="M420">
        <v>5.5511405999999999E-2</v>
      </c>
      <c r="N420">
        <v>2.1235987000000001E-2</v>
      </c>
      <c r="O420">
        <v>3.9015609E-3</v>
      </c>
      <c r="P420">
        <v>1.5096403E-4</v>
      </c>
      <c r="Q420">
        <v>3.7865118000000001E-3</v>
      </c>
      <c r="R420">
        <v>4.7981263000000003E-3</v>
      </c>
      <c r="S420">
        <v>1.5215000000000001E-3</v>
      </c>
      <c r="T420">
        <v>3.6766710999999999E-3</v>
      </c>
      <c r="U420">
        <v>2.1561607999999999E-2</v>
      </c>
      <c r="V420">
        <v>3.6132416999999999E-3</v>
      </c>
      <c r="W420">
        <v>6.0698242999999999E-5</v>
      </c>
      <c r="X420">
        <v>5.9018561999999997E-3</v>
      </c>
      <c r="Y420">
        <v>2.4888052000000001E-2</v>
      </c>
      <c r="Z420">
        <v>3.9192421999999999E-3</v>
      </c>
      <c r="AA420">
        <v>4.1726138000000003E-2</v>
      </c>
      <c r="AB420">
        <v>4.1345571999999997E-3</v>
      </c>
      <c r="AC420">
        <v>3.1842106E-3</v>
      </c>
      <c r="AD420">
        <v>1.5122089E-3</v>
      </c>
      <c r="AE420">
        <v>4.7169546000000002E-5</v>
      </c>
      <c r="AF420">
        <v>9.1147140000000005E-14</v>
      </c>
      <c r="AG420">
        <v>1.1726354E-4</v>
      </c>
      <c r="AH420">
        <v>7.4773042000000005E-5</v>
      </c>
      <c r="AI420">
        <v>4.3212744999999997E-5</v>
      </c>
      <c r="AJ420">
        <v>2.7500116000000001E-6</v>
      </c>
      <c r="AK420">
        <v>0</v>
      </c>
      <c r="AL420">
        <v>1.6983621999999999E-4</v>
      </c>
      <c r="AM420">
        <v>2.2862844999999999E-7</v>
      </c>
      <c r="AN420">
        <v>-4.7347417E-7</v>
      </c>
      <c r="AO420">
        <v>5.8028908000000001E-4</v>
      </c>
      <c r="AP420">
        <v>-0.13828623000000001</v>
      </c>
      <c r="AQ420">
        <v>-4.4082995E-2</v>
      </c>
      <c r="AR420">
        <v>0.10181828</v>
      </c>
      <c r="AS420">
        <v>-6.8722789000000006E-2</v>
      </c>
      <c r="AT420">
        <v>-4.1955803999999999E-2</v>
      </c>
      <c r="AU420">
        <v>1.4657076999999999E-2</v>
      </c>
      <c r="AV420">
        <v>-0.1</v>
      </c>
      <c r="AW420">
        <v>-0.46540443999999997</v>
      </c>
      <c r="AX420">
        <v>0</v>
      </c>
      <c r="AY420">
        <v>0.24362112</v>
      </c>
      <c r="AZ420">
        <v>6.7008017000000003E-2</v>
      </c>
      <c r="BA420">
        <v>-0.19996817</v>
      </c>
      <c r="BB420">
        <v>4.9725846999999997E-2</v>
      </c>
    </row>
    <row r="421" spans="1:54" x14ac:dyDescent="0.45">
      <c r="A421">
        <v>2125</v>
      </c>
      <c r="B421">
        <v>5.8364124000000004</v>
      </c>
      <c r="C421">
        <v>0</v>
      </c>
      <c r="D421">
        <v>8.6078125000000005E-2</v>
      </c>
      <c r="E421">
        <v>5.7503342999999996</v>
      </c>
      <c r="F421">
        <v>6.1938658000000002</v>
      </c>
      <c r="G421">
        <v>6.1391755000000003</v>
      </c>
      <c r="H421">
        <v>6.0439299000000002</v>
      </c>
      <c r="I421">
        <v>5.1954459000000002</v>
      </c>
      <c r="J421">
        <v>0.39163157999999998</v>
      </c>
      <c r="K421">
        <v>0.45685241999999998</v>
      </c>
      <c r="L421">
        <v>9.5245567000000003E-2</v>
      </c>
      <c r="M421">
        <v>5.4690294E-2</v>
      </c>
      <c r="N421">
        <v>2.1308734999999999E-2</v>
      </c>
      <c r="O421">
        <v>3.9135999000000001E-3</v>
      </c>
      <c r="P421">
        <v>1.5134019E-4</v>
      </c>
      <c r="Q421">
        <v>3.7718562000000001E-3</v>
      </c>
      <c r="R421">
        <v>4.7957264999999999E-3</v>
      </c>
      <c r="S421">
        <v>1.5199177E-3</v>
      </c>
      <c r="T421">
        <v>3.6773319000000001E-3</v>
      </c>
      <c r="U421">
        <v>2.1540967000000001E-2</v>
      </c>
      <c r="V421">
        <v>3.6202934999999999E-3</v>
      </c>
      <c r="W421">
        <v>5.9113532000000003E-5</v>
      </c>
      <c r="X421">
        <v>5.8978292000000003E-3</v>
      </c>
      <c r="Y421">
        <v>2.4988856E-2</v>
      </c>
      <c r="Z421">
        <v>3.8053458000000002E-3</v>
      </c>
      <c r="AA421">
        <v>4.1127632999999997E-2</v>
      </c>
      <c r="AB421">
        <v>4.0648726E-3</v>
      </c>
      <c r="AC421">
        <v>3.1689125E-3</v>
      </c>
      <c r="AD421">
        <v>1.5109243E-3</v>
      </c>
      <c r="AE421">
        <v>4.4619256999999997E-5</v>
      </c>
      <c r="AF421">
        <v>7.4011445999999997E-14</v>
      </c>
      <c r="AG421">
        <v>1.0748587E-4</v>
      </c>
      <c r="AH421">
        <v>7.0940901E-5</v>
      </c>
      <c r="AI421">
        <v>4.0808642999999999E-5</v>
      </c>
      <c r="AJ421">
        <v>2.5717651000000001E-6</v>
      </c>
      <c r="AK421">
        <v>0</v>
      </c>
      <c r="AL421">
        <v>1.6615843000000001E-4</v>
      </c>
      <c r="AM421">
        <v>2.1549196E-7</v>
      </c>
      <c r="AN421">
        <v>-4.8414868999999996E-7</v>
      </c>
      <c r="AO421">
        <v>5.8028908000000001E-4</v>
      </c>
      <c r="AP421">
        <v>-0.13828623000000001</v>
      </c>
      <c r="AQ421">
        <v>-4.4082995E-2</v>
      </c>
      <c r="AR421">
        <v>0.10181828</v>
      </c>
      <c r="AS421">
        <v>-6.8722789000000006E-2</v>
      </c>
      <c r="AT421">
        <v>-4.1955803999999999E-2</v>
      </c>
      <c r="AU421">
        <v>1.4657076999999999E-2</v>
      </c>
      <c r="AV421">
        <v>-0.1</v>
      </c>
      <c r="AW421">
        <v>-0.46540443999999997</v>
      </c>
      <c r="AX421">
        <v>0</v>
      </c>
      <c r="AY421">
        <v>0.24348326000000001</v>
      </c>
      <c r="AZ421">
        <v>6.6921221000000003E-2</v>
      </c>
      <c r="BA421">
        <v>-0.19997113</v>
      </c>
      <c r="BB421">
        <v>4.9725846999999997E-2</v>
      </c>
    </row>
    <row r="422" spans="1:54" x14ac:dyDescent="0.45">
      <c r="A422">
        <v>2126</v>
      </c>
      <c r="B422">
        <v>5.8210896999999999</v>
      </c>
      <c r="C422">
        <v>0</v>
      </c>
      <c r="D422">
        <v>5.9268124999999998E-2</v>
      </c>
      <c r="E422">
        <v>5.7618216000000002</v>
      </c>
      <c r="F422">
        <v>6.2055505999999996</v>
      </c>
      <c r="G422">
        <v>6.1516669000000004</v>
      </c>
      <c r="H422">
        <v>6.0562771</v>
      </c>
      <c r="I422">
        <v>5.2071715000000003</v>
      </c>
      <c r="J422">
        <v>0.39118778999999998</v>
      </c>
      <c r="K422">
        <v>0.45791781999999998</v>
      </c>
      <c r="L422">
        <v>9.5389710000000003E-2</v>
      </c>
      <c r="M422">
        <v>5.38837E-2</v>
      </c>
      <c r="N422">
        <v>2.1378738000000001E-2</v>
      </c>
      <c r="O422">
        <v>3.9251846999999998E-3</v>
      </c>
      <c r="P422">
        <v>1.5170234999999999E-4</v>
      </c>
      <c r="Q422">
        <v>3.7572573000000001E-3</v>
      </c>
      <c r="R422">
        <v>4.7938060999999999E-3</v>
      </c>
      <c r="S422">
        <v>1.5184478000000001E-3</v>
      </c>
      <c r="T422">
        <v>3.6779689000000001E-3</v>
      </c>
      <c r="U422">
        <v>2.1521809999999999E-2</v>
      </c>
      <c r="V422">
        <v>3.6270407E-3</v>
      </c>
      <c r="W422">
        <v>5.7576605000000001E-5</v>
      </c>
      <c r="X422">
        <v>5.8943195999999996E-3</v>
      </c>
      <c r="Y422">
        <v>2.5085857E-2</v>
      </c>
      <c r="Z422">
        <v>3.6947249999999998E-3</v>
      </c>
      <c r="AA422">
        <v>4.0537732E-2</v>
      </c>
      <c r="AB422">
        <v>3.9963656000000002E-3</v>
      </c>
      <c r="AC422">
        <v>3.1536886000000002E-3</v>
      </c>
      <c r="AD422">
        <v>1.5096408000000001E-3</v>
      </c>
      <c r="AE422">
        <v>4.2206967000000001E-5</v>
      </c>
      <c r="AF422">
        <v>6.0097315999999995E-14</v>
      </c>
      <c r="AG422">
        <v>9.8525691999999996E-5</v>
      </c>
      <c r="AH422">
        <v>6.7311509000000006E-5</v>
      </c>
      <c r="AI422">
        <v>3.8535418E-5</v>
      </c>
      <c r="AJ422">
        <v>2.4057369000000001E-6</v>
      </c>
      <c r="AK422">
        <v>0</v>
      </c>
      <c r="AL422">
        <v>1.6255546E-4</v>
      </c>
      <c r="AM422">
        <v>2.0311055999999999E-7</v>
      </c>
      <c r="AN422">
        <v>-4.8520771999999998E-7</v>
      </c>
      <c r="AO422">
        <v>5.8028908000000001E-4</v>
      </c>
      <c r="AP422">
        <v>-0.13828623000000001</v>
      </c>
      <c r="AQ422">
        <v>-4.4082995E-2</v>
      </c>
      <c r="AR422">
        <v>0.10181828</v>
      </c>
      <c r="AS422">
        <v>-6.8722789000000006E-2</v>
      </c>
      <c r="AT422">
        <v>-4.1955803999999999E-2</v>
      </c>
      <c r="AU422">
        <v>1.4657076999999999E-2</v>
      </c>
      <c r="AV422">
        <v>-0.1</v>
      </c>
      <c r="AW422">
        <v>-0.46540443999999997</v>
      </c>
      <c r="AX422">
        <v>0</v>
      </c>
      <c r="AY422">
        <v>0.24336204</v>
      </c>
      <c r="AZ422">
        <v>6.6844929999999997E-2</v>
      </c>
      <c r="BA422">
        <v>-0.19997113</v>
      </c>
      <c r="BB422">
        <v>4.9725846999999997E-2</v>
      </c>
    </row>
    <row r="423" spans="1:54" x14ac:dyDescent="0.45">
      <c r="A423">
        <v>2127</v>
      </c>
      <c r="B423">
        <v>5.8160346000000001</v>
      </c>
      <c r="C423">
        <v>0</v>
      </c>
      <c r="D423">
        <v>4.3176875000000003E-2</v>
      </c>
      <c r="E423">
        <v>5.7728577999999997</v>
      </c>
      <c r="F423">
        <v>6.2167633000000002</v>
      </c>
      <c r="G423">
        <v>6.1636723</v>
      </c>
      <c r="H423">
        <v>6.0681437999999996</v>
      </c>
      <c r="I423">
        <v>5.2184188000000002</v>
      </c>
      <c r="J423">
        <v>0.39079114999999998</v>
      </c>
      <c r="K423">
        <v>0.45893386000000003</v>
      </c>
      <c r="L423">
        <v>9.5528552000000003E-2</v>
      </c>
      <c r="M423">
        <v>5.3090974999999999E-2</v>
      </c>
      <c r="N423">
        <v>2.1445997000000001E-2</v>
      </c>
      <c r="O423">
        <v>3.9363152999999998E-3</v>
      </c>
      <c r="P423">
        <v>1.5205047E-4</v>
      </c>
      <c r="Q423">
        <v>3.7427133E-3</v>
      </c>
      <c r="R423">
        <v>4.7921719999999999E-3</v>
      </c>
      <c r="S423">
        <v>1.5170728E-3</v>
      </c>
      <c r="T423">
        <v>3.6785689E-3</v>
      </c>
      <c r="U423">
        <v>2.1503861999999999E-2</v>
      </c>
      <c r="V423">
        <v>3.6334813000000001E-3</v>
      </c>
      <c r="W423">
        <v>5.6085831999999998E-5</v>
      </c>
      <c r="X423">
        <v>5.8911776999999999E-3</v>
      </c>
      <c r="Y423">
        <v>2.5179055999999998E-2</v>
      </c>
      <c r="Z423">
        <v>3.5872418E-3</v>
      </c>
      <c r="AA423">
        <v>3.9956093999999998E-2</v>
      </c>
      <c r="AB423">
        <v>3.9289900999999999E-3</v>
      </c>
      <c r="AC423">
        <v>3.1385326000000001E-3</v>
      </c>
      <c r="AD423">
        <v>1.508358E-3</v>
      </c>
      <c r="AE423">
        <v>3.9924340000000003E-5</v>
      </c>
      <c r="AF423">
        <v>4.8798083000000002E-14</v>
      </c>
      <c r="AG423">
        <v>9.0307183999999998E-5</v>
      </c>
      <c r="AH423">
        <v>6.3869231000000007E-5</v>
      </c>
      <c r="AI423">
        <v>3.6391150999999997E-5</v>
      </c>
      <c r="AJ423">
        <v>2.2510654000000002E-6</v>
      </c>
      <c r="AK423">
        <v>0</v>
      </c>
      <c r="AL423">
        <v>1.5903048000000001E-4</v>
      </c>
      <c r="AM423">
        <v>1.9143862E-7</v>
      </c>
      <c r="AN423">
        <v>-4.9482657000000004E-7</v>
      </c>
      <c r="AO423">
        <v>5.8028908000000001E-4</v>
      </c>
      <c r="AP423">
        <v>-0.13828623000000001</v>
      </c>
      <c r="AQ423">
        <v>-4.4082995E-2</v>
      </c>
      <c r="AR423">
        <v>0.10181828</v>
      </c>
      <c r="AS423">
        <v>-6.8722789000000006E-2</v>
      </c>
      <c r="AT423">
        <v>-4.1955803999999999E-2</v>
      </c>
      <c r="AU423">
        <v>1.4657076999999999E-2</v>
      </c>
      <c r="AV423">
        <v>-0.1</v>
      </c>
      <c r="AW423">
        <v>-0.46540443999999997</v>
      </c>
      <c r="AX423">
        <v>0</v>
      </c>
      <c r="AY423">
        <v>0.24325366000000001</v>
      </c>
      <c r="AZ423">
        <v>6.6776744999999998E-2</v>
      </c>
      <c r="BA423">
        <v>-0.19997113</v>
      </c>
      <c r="BB423">
        <v>4.9725846999999997E-2</v>
      </c>
    </row>
    <row r="424" spans="1:54" x14ac:dyDescent="0.45">
      <c r="A424">
        <v>2128</v>
      </c>
      <c r="B424">
        <v>5.8156464000000003</v>
      </c>
      <c r="C424">
        <v>0</v>
      </c>
      <c r="D424">
        <v>3.2265624999999999E-2</v>
      </c>
      <c r="E424">
        <v>5.7833807999999998</v>
      </c>
      <c r="F424">
        <v>6.2274463999999998</v>
      </c>
      <c r="G424">
        <v>6.1751348000000004</v>
      </c>
      <c r="H424">
        <v>6.0794731000000004</v>
      </c>
      <c r="I424">
        <v>5.2291404999999997</v>
      </c>
      <c r="J424">
        <v>0.39043160999999998</v>
      </c>
      <c r="K424">
        <v>0.45990102999999999</v>
      </c>
      <c r="L424">
        <v>9.5661648000000002E-2</v>
      </c>
      <c r="M424">
        <v>5.2311609000000002E-2</v>
      </c>
      <c r="N424">
        <v>2.151051E-2</v>
      </c>
      <c r="O424">
        <v>3.9469917999999998E-3</v>
      </c>
      <c r="P424">
        <v>1.5238453999999999E-4</v>
      </c>
      <c r="Q424">
        <v>3.7282230000000001E-3</v>
      </c>
      <c r="R424">
        <v>4.790702E-3</v>
      </c>
      <c r="S424">
        <v>1.5157794E-3</v>
      </c>
      <c r="T424">
        <v>3.6791235E-3</v>
      </c>
      <c r="U424">
        <v>2.1486923000000002E-2</v>
      </c>
      <c r="V424">
        <v>3.6396163000000001E-3</v>
      </c>
      <c r="W424">
        <v>5.4639709000000003E-5</v>
      </c>
      <c r="X424">
        <v>5.8883008999999998E-3</v>
      </c>
      <c r="Y424">
        <v>2.5268453999999999E-2</v>
      </c>
      <c r="Z424">
        <v>3.4827807999999998E-3</v>
      </c>
      <c r="AA424">
        <v>3.9382458000000002E-2</v>
      </c>
      <c r="AB424">
        <v>3.862711E-3</v>
      </c>
      <c r="AC424">
        <v>3.1234403E-3</v>
      </c>
      <c r="AD424">
        <v>1.5070754E-3</v>
      </c>
      <c r="AE424">
        <v>3.7763899000000003E-5</v>
      </c>
      <c r="AF424">
        <v>3.9621961E-14</v>
      </c>
      <c r="AG424">
        <v>8.2767953999999999E-5</v>
      </c>
      <c r="AH424">
        <v>6.0603835E-5</v>
      </c>
      <c r="AI424">
        <v>3.4362639000000002E-5</v>
      </c>
      <c r="AJ424">
        <v>2.1069598000000002E-6</v>
      </c>
      <c r="AK424">
        <v>0</v>
      </c>
      <c r="AL424">
        <v>1.5558092000000001E-4</v>
      </c>
      <c r="AM424">
        <v>1.8043418E-7</v>
      </c>
      <c r="AN424">
        <v>-5.1288956000000003E-7</v>
      </c>
      <c r="AO424">
        <v>5.8028908000000001E-4</v>
      </c>
      <c r="AP424">
        <v>-0.13828623000000001</v>
      </c>
      <c r="AQ424">
        <v>-4.4082995E-2</v>
      </c>
      <c r="AR424">
        <v>0.10181828</v>
      </c>
      <c r="AS424">
        <v>-6.8722789000000006E-2</v>
      </c>
      <c r="AT424">
        <v>-4.1955803999999999E-2</v>
      </c>
      <c r="AU424">
        <v>1.4657076999999999E-2</v>
      </c>
      <c r="AV424">
        <v>-0.1</v>
      </c>
      <c r="AW424">
        <v>-0.46540443999999997</v>
      </c>
      <c r="AX424">
        <v>0</v>
      </c>
      <c r="AY424">
        <v>0.24315539</v>
      </c>
      <c r="AZ424">
        <v>6.6714939000000001E-2</v>
      </c>
      <c r="BA424">
        <v>-0.19997113</v>
      </c>
      <c r="BB424">
        <v>4.9725846999999997E-2</v>
      </c>
    </row>
    <row r="425" spans="1:54" x14ac:dyDescent="0.45">
      <c r="A425">
        <v>2129</v>
      </c>
      <c r="B425">
        <v>5.8190217999999998</v>
      </c>
      <c r="C425">
        <v>0</v>
      </c>
      <c r="D425">
        <v>2.5655000000000001E-2</v>
      </c>
      <c r="E425">
        <v>5.7933668000000003</v>
      </c>
      <c r="F425">
        <v>6.2375784999999997</v>
      </c>
      <c r="G425">
        <v>6.1860333000000001</v>
      </c>
      <c r="H425">
        <v>6.0902444999999998</v>
      </c>
      <c r="I425">
        <v>5.2393212</v>
      </c>
      <c r="J425">
        <v>0.39010342999999997</v>
      </c>
      <c r="K425">
        <v>0.46081986000000003</v>
      </c>
      <c r="L425">
        <v>9.5788779000000004E-2</v>
      </c>
      <c r="M425">
        <v>5.1545265E-2</v>
      </c>
      <c r="N425">
        <v>2.1572279E-2</v>
      </c>
      <c r="O425">
        <v>3.9572143000000002E-3</v>
      </c>
      <c r="P425">
        <v>1.5270457999999999E-4</v>
      </c>
      <c r="Q425">
        <v>3.7137857000000001E-3</v>
      </c>
      <c r="R425">
        <v>4.7893433000000003E-3</v>
      </c>
      <c r="S425">
        <v>1.5145605E-3</v>
      </c>
      <c r="T425">
        <v>3.6796313000000001E-3</v>
      </c>
      <c r="U425">
        <v>2.1470883E-2</v>
      </c>
      <c r="V425">
        <v>3.6454500000000002E-3</v>
      </c>
      <c r="W425">
        <v>5.3236869E-5</v>
      </c>
      <c r="X425">
        <v>5.8856376999999998E-3</v>
      </c>
      <c r="Y425">
        <v>2.5354051999999998E-2</v>
      </c>
      <c r="Z425">
        <v>3.3812514999999998E-3</v>
      </c>
      <c r="AA425">
        <v>3.8816672000000003E-2</v>
      </c>
      <c r="AB425">
        <v>3.7975055999999998E-3</v>
      </c>
      <c r="AC425">
        <v>3.1084102999999999E-3</v>
      </c>
      <c r="AD425">
        <v>1.5057931000000001E-3</v>
      </c>
      <c r="AE425">
        <v>3.5719000000000001E-5</v>
      </c>
      <c r="AF425">
        <v>3.2170114000000002E-14</v>
      </c>
      <c r="AG425">
        <v>7.5857855000000001E-5</v>
      </c>
      <c r="AH425">
        <v>5.7509926000000001E-5</v>
      </c>
      <c r="AI425">
        <v>3.2443298000000003E-5</v>
      </c>
      <c r="AJ425">
        <v>1.9726958000000002E-6</v>
      </c>
      <c r="AK425">
        <v>0</v>
      </c>
      <c r="AL425">
        <v>1.5220494000000001E-4</v>
      </c>
      <c r="AM425">
        <v>1.7005882999999999E-7</v>
      </c>
      <c r="AN425">
        <v>-5.3472274000000005E-7</v>
      </c>
      <c r="AO425">
        <v>5.8028908000000001E-4</v>
      </c>
      <c r="AP425">
        <v>-0.13828623000000001</v>
      </c>
      <c r="AQ425">
        <v>-4.4082995E-2</v>
      </c>
      <c r="AR425">
        <v>0.10181828</v>
      </c>
      <c r="AS425">
        <v>-6.8722789000000006E-2</v>
      </c>
      <c r="AT425">
        <v>-4.1955803999999999E-2</v>
      </c>
      <c r="AU425">
        <v>1.4657076999999999E-2</v>
      </c>
      <c r="AV425">
        <v>-0.1</v>
      </c>
      <c r="AW425">
        <v>-0.46540443999999997</v>
      </c>
      <c r="AX425">
        <v>0</v>
      </c>
      <c r="AY425">
        <v>0.24306567000000001</v>
      </c>
      <c r="AZ425">
        <v>6.6658523999999997E-2</v>
      </c>
      <c r="BA425">
        <v>-0.19997113</v>
      </c>
      <c r="BB425">
        <v>4.9725846999999997E-2</v>
      </c>
    </row>
    <row r="426" spans="1:54" x14ac:dyDescent="0.45">
      <c r="A426">
        <v>2130</v>
      </c>
      <c r="B426">
        <v>5.8753371999999997</v>
      </c>
      <c r="C426">
        <v>0</v>
      </c>
      <c r="D426">
        <v>7.2528750000000003E-2</v>
      </c>
      <c r="E426">
        <v>5.8028084</v>
      </c>
      <c r="F426">
        <v>6.2471544999999997</v>
      </c>
      <c r="G426">
        <v>6.1963628999999996</v>
      </c>
      <c r="H426">
        <v>6.1004531000000002</v>
      </c>
      <c r="I426">
        <v>5.2489604999999999</v>
      </c>
      <c r="J426">
        <v>0.38980179999999998</v>
      </c>
      <c r="K426">
        <v>0.46169083999999999</v>
      </c>
      <c r="L426">
        <v>9.5909768000000006E-2</v>
      </c>
      <c r="M426">
        <v>5.0791621000000002E-2</v>
      </c>
      <c r="N426">
        <v>2.1631303000000001E-2</v>
      </c>
      <c r="O426">
        <v>3.9669826999999998E-3</v>
      </c>
      <c r="P426">
        <v>1.5301059E-4</v>
      </c>
      <c r="Q426">
        <v>3.6994011999999998E-3</v>
      </c>
      <c r="R426">
        <v>4.7880574000000002E-3</v>
      </c>
      <c r="S426">
        <v>1.5134093E-3</v>
      </c>
      <c r="T426">
        <v>3.6800917000000002E-3</v>
      </c>
      <c r="U426">
        <v>2.1455650999999999E-2</v>
      </c>
      <c r="V426">
        <v>3.6509870000000001E-3</v>
      </c>
      <c r="W426">
        <v>5.1875992000000001E-5</v>
      </c>
      <c r="X426">
        <v>5.8831463000000002E-3</v>
      </c>
      <c r="Y426">
        <v>2.5435851999999998E-2</v>
      </c>
      <c r="Z426">
        <v>3.2825688999999999E-3</v>
      </c>
      <c r="AA426">
        <v>3.8258597999999998E-2</v>
      </c>
      <c r="AB426">
        <v>3.7333529E-3</v>
      </c>
      <c r="AC426">
        <v>3.0934413999999999E-3</v>
      </c>
      <c r="AD426">
        <v>1.5045109E-3</v>
      </c>
      <c r="AE426">
        <v>3.3783415E-5</v>
      </c>
      <c r="AF426">
        <v>2.6118688E-14</v>
      </c>
      <c r="AG426">
        <v>6.9524395999999997E-5</v>
      </c>
      <c r="AH426">
        <v>5.4575991000000003E-5</v>
      </c>
      <c r="AI426">
        <v>3.0632685999999997E-5</v>
      </c>
      <c r="AJ426">
        <v>1.8475999999999999E-6</v>
      </c>
      <c r="AK426">
        <v>0</v>
      </c>
      <c r="AL426">
        <v>1.4889459999999999E-4</v>
      </c>
      <c r="AM426">
        <v>1.6027649E-7</v>
      </c>
      <c r="AN426">
        <v>-5.5903948999999996E-7</v>
      </c>
      <c r="AO426">
        <v>5.8028908000000001E-4</v>
      </c>
      <c r="AP426">
        <v>-0.13828623000000001</v>
      </c>
      <c r="AQ426">
        <v>-4.4082995E-2</v>
      </c>
      <c r="AR426">
        <v>0.10181828</v>
      </c>
      <c r="AS426">
        <v>-6.8722789000000006E-2</v>
      </c>
      <c r="AT426">
        <v>-4.1955803999999999E-2</v>
      </c>
      <c r="AU426">
        <v>1.4657076999999999E-2</v>
      </c>
      <c r="AV426">
        <v>-0.1</v>
      </c>
      <c r="AW426">
        <v>-0.46540443999999997</v>
      </c>
      <c r="AX426">
        <v>0</v>
      </c>
      <c r="AY426">
        <v>0.24298317999999999</v>
      </c>
      <c r="AZ426">
        <v>6.6606674000000005E-2</v>
      </c>
      <c r="BA426">
        <v>-0.19997113</v>
      </c>
      <c r="BB426">
        <v>4.9725846999999997E-2</v>
      </c>
    </row>
    <row r="427" spans="1:54" x14ac:dyDescent="0.45">
      <c r="A427">
        <v>2131</v>
      </c>
      <c r="B427">
        <v>5.9578137</v>
      </c>
      <c r="C427">
        <v>0</v>
      </c>
      <c r="D427">
        <v>0.14625187000000001</v>
      </c>
      <c r="E427">
        <v>5.8115617999999998</v>
      </c>
      <c r="F427">
        <v>6.2560431999999997</v>
      </c>
      <c r="G427">
        <v>6.2059939000000002</v>
      </c>
      <c r="H427">
        <v>6.1099708000000001</v>
      </c>
      <c r="I427">
        <v>5.2579583000000003</v>
      </c>
      <c r="J427">
        <v>0.38949804999999998</v>
      </c>
      <c r="K427">
        <v>0.46251445000000002</v>
      </c>
      <c r="L427">
        <v>9.6023084999999994E-2</v>
      </c>
      <c r="M427">
        <v>5.0049339999999998E-2</v>
      </c>
      <c r="N427">
        <v>2.1687582E-2</v>
      </c>
      <c r="O427">
        <v>3.9762972000000002E-3</v>
      </c>
      <c r="P427">
        <v>1.5330256999999999E-4</v>
      </c>
      <c r="Q427">
        <v>3.6850632999999998E-3</v>
      </c>
      <c r="R427">
        <v>4.7864555E-3</v>
      </c>
      <c r="S427">
        <v>1.5122823999999999E-3</v>
      </c>
      <c r="T427">
        <v>3.6804530000000002E-3</v>
      </c>
      <c r="U427">
        <v>2.1440539000000002E-2</v>
      </c>
      <c r="V427">
        <v>3.6562035E-3</v>
      </c>
      <c r="W427">
        <v>5.0555210999999997E-5</v>
      </c>
      <c r="X427">
        <v>5.8804963999999999E-3</v>
      </c>
      <c r="Y427">
        <v>2.5513854999999998E-2</v>
      </c>
      <c r="Z427">
        <v>3.1865143999999998E-3</v>
      </c>
      <c r="AA427">
        <v>3.7707364E-2</v>
      </c>
      <c r="AB427">
        <v>3.6701487000000001E-3</v>
      </c>
      <c r="AC427">
        <v>3.0785122999999999E-3</v>
      </c>
      <c r="AD427">
        <v>1.503227E-3</v>
      </c>
      <c r="AE427">
        <v>3.1948910999999998E-5</v>
      </c>
      <c r="AF427">
        <v>2.1203267999999999E-14</v>
      </c>
      <c r="AG427">
        <v>6.3717393999999998E-5</v>
      </c>
      <c r="AH427">
        <v>5.1789600000000003E-5</v>
      </c>
      <c r="AI427">
        <v>2.8923994999999999E-5</v>
      </c>
      <c r="AJ427">
        <v>1.7309829E-6</v>
      </c>
      <c r="AK427">
        <v>0</v>
      </c>
      <c r="AL427">
        <v>1.45644E-4</v>
      </c>
      <c r="AM427">
        <v>1.5104724000000001E-7</v>
      </c>
      <c r="AN427">
        <v>-6.2165774000000003E-7</v>
      </c>
      <c r="AO427">
        <v>5.8028908000000001E-4</v>
      </c>
      <c r="AP427">
        <v>-0.13828623000000001</v>
      </c>
      <c r="AQ427">
        <v>-4.4082995E-2</v>
      </c>
      <c r="AR427">
        <v>0.10181828</v>
      </c>
      <c r="AS427">
        <v>-6.8722789000000006E-2</v>
      </c>
      <c r="AT427">
        <v>-4.1955803999999999E-2</v>
      </c>
      <c r="AU427">
        <v>1.4657076999999999E-2</v>
      </c>
      <c r="AV427">
        <v>-0.1</v>
      </c>
      <c r="AW427">
        <v>-0.46540443999999997</v>
      </c>
      <c r="AX427">
        <v>0</v>
      </c>
      <c r="AY427">
        <v>0.24290010000000001</v>
      </c>
      <c r="AZ427">
        <v>6.6554459999999996E-2</v>
      </c>
      <c r="BA427">
        <v>-0.19997113</v>
      </c>
      <c r="BB427">
        <v>4.9725846999999997E-2</v>
      </c>
    </row>
    <row r="428" spans="1:54" x14ac:dyDescent="0.45">
      <c r="A428">
        <v>2132</v>
      </c>
      <c r="B428">
        <v>6.0007830000000002</v>
      </c>
      <c r="C428">
        <v>0</v>
      </c>
      <c r="D428">
        <v>0.18119062</v>
      </c>
      <c r="E428">
        <v>5.8195923000000001</v>
      </c>
      <c r="F428">
        <v>6.2642176000000003</v>
      </c>
      <c r="G428">
        <v>6.2149000000000001</v>
      </c>
      <c r="H428">
        <v>6.1187722000000004</v>
      </c>
      <c r="I428">
        <v>5.2663057999999996</v>
      </c>
      <c r="J428">
        <v>0.38917519</v>
      </c>
      <c r="K428">
        <v>0.46329119000000002</v>
      </c>
      <c r="L428">
        <v>9.6127840000000006E-2</v>
      </c>
      <c r="M428">
        <v>4.9317529999999998E-2</v>
      </c>
      <c r="N428">
        <v>2.1741114999999998E-2</v>
      </c>
      <c r="O428">
        <v>3.9851577000000003E-3</v>
      </c>
      <c r="P428">
        <v>1.5358052000000001E-4</v>
      </c>
      <c r="Q428">
        <v>3.670768E-3</v>
      </c>
      <c r="R428">
        <v>4.7843462000000002E-3</v>
      </c>
      <c r="S428">
        <v>1.5111517999999999E-3</v>
      </c>
      <c r="T428">
        <v>3.6806831000000002E-3</v>
      </c>
      <c r="U428">
        <v>2.1425116000000001E-2</v>
      </c>
      <c r="V428">
        <v>3.6610858E-3</v>
      </c>
      <c r="W428">
        <v>4.9272940999999999E-5</v>
      </c>
      <c r="X428">
        <v>5.8775006999999997E-3</v>
      </c>
      <c r="Y428">
        <v>2.5588063000000001E-2</v>
      </c>
      <c r="Z428">
        <v>3.0929303999999999E-3</v>
      </c>
      <c r="AA428">
        <v>3.7162385999999999E-2</v>
      </c>
      <c r="AB428">
        <v>3.6078218E-3</v>
      </c>
      <c r="AC428">
        <v>3.0636089000000001E-3</v>
      </c>
      <c r="AD428">
        <v>1.5019403000000001E-3</v>
      </c>
      <c r="AE428">
        <v>3.0208734000000001E-5</v>
      </c>
      <c r="AF428">
        <v>1.7210002E-14</v>
      </c>
      <c r="AG428">
        <v>5.8391862000000002E-5</v>
      </c>
      <c r="AH428">
        <v>4.9143944999999999E-5</v>
      </c>
      <c r="AI428">
        <v>2.7305331999999998E-5</v>
      </c>
      <c r="AJ428">
        <v>1.6222307000000001E-6</v>
      </c>
      <c r="AK428">
        <v>0</v>
      </c>
      <c r="AL428">
        <v>1.4245522000000001E-4</v>
      </c>
      <c r="AM428">
        <v>1.4233608999999999E-7</v>
      </c>
      <c r="AN428">
        <v>-7.1661423E-7</v>
      </c>
      <c r="AO428">
        <v>5.8028908000000001E-4</v>
      </c>
      <c r="AP428">
        <v>-0.13828623000000001</v>
      </c>
      <c r="AQ428">
        <v>-4.4082995E-2</v>
      </c>
      <c r="AR428">
        <v>0.10181828</v>
      </c>
      <c r="AS428">
        <v>-6.8722789000000006E-2</v>
      </c>
      <c r="AT428">
        <v>-4.1955803999999999E-2</v>
      </c>
      <c r="AU428">
        <v>1.4657076999999999E-2</v>
      </c>
      <c r="AV428">
        <v>-0.1</v>
      </c>
      <c r="AW428">
        <v>-0.46540443999999997</v>
      </c>
      <c r="AX428">
        <v>0</v>
      </c>
      <c r="AY428">
        <v>0.24281175999999999</v>
      </c>
      <c r="AZ428">
        <v>6.6498960999999995E-2</v>
      </c>
      <c r="BA428">
        <v>-0.19997113</v>
      </c>
      <c r="BB428">
        <v>4.9725846999999997E-2</v>
      </c>
    </row>
    <row r="429" spans="1:54" x14ac:dyDescent="0.45">
      <c r="A429">
        <v>2133</v>
      </c>
      <c r="B429">
        <v>6.0176673999999997</v>
      </c>
      <c r="C429">
        <v>0</v>
      </c>
      <c r="D429">
        <v>0.19056186999999999</v>
      </c>
      <c r="E429">
        <v>5.8271055</v>
      </c>
      <c r="F429">
        <v>6.2718746000000003</v>
      </c>
      <c r="G429">
        <v>6.2232779000000003</v>
      </c>
      <c r="H429">
        <v>6.1270528000000004</v>
      </c>
      <c r="I429">
        <v>5.2741790000000002</v>
      </c>
      <c r="J429">
        <v>0.38885217999999999</v>
      </c>
      <c r="K429">
        <v>0.46402153000000002</v>
      </c>
      <c r="L429">
        <v>9.6225152999999994E-2</v>
      </c>
      <c r="M429">
        <v>4.8596747000000003E-2</v>
      </c>
      <c r="N429">
        <v>2.1791904000000001E-2</v>
      </c>
      <c r="O429">
        <v>3.9935643999999999E-3</v>
      </c>
      <c r="P429">
        <v>1.5384445999999999E-4</v>
      </c>
      <c r="Q429">
        <v>3.6565191E-3</v>
      </c>
      <c r="R429">
        <v>4.7820722000000001E-3</v>
      </c>
      <c r="S429">
        <v>1.5100434999999999E-3</v>
      </c>
      <c r="T429">
        <v>3.6808211E-3</v>
      </c>
      <c r="U429">
        <v>2.1409814999999999E-2</v>
      </c>
      <c r="V429">
        <v>3.6656597000000002E-3</v>
      </c>
      <c r="W429">
        <v>4.8028478999999999E-5</v>
      </c>
      <c r="X429">
        <v>5.8744056999999999E-3</v>
      </c>
      <c r="Y429">
        <v>2.5658475E-2</v>
      </c>
      <c r="Z429">
        <v>3.0018567E-3</v>
      </c>
      <c r="AA429">
        <v>3.6624113999999999E-2</v>
      </c>
      <c r="AB429">
        <v>3.5464199000000002E-3</v>
      </c>
      <c r="AC429">
        <v>3.0487451999999999E-3</v>
      </c>
      <c r="AD429">
        <v>1.5006517E-3</v>
      </c>
      <c r="AE429">
        <v>2.8559806E-5</v>
      </c>
      <c r="AF429">
        <v>1.3967110000000001E-14</v>
      </c>
      <c r="AG429">
        <v>5.3509508999999998E-5</v>
      </c>
      <c r="AH429">
        <v>4.6635972999999998E-5</v>
      </c>
      <c r="AI429">
        <v>2.5772134999999999E-5</v>
      </c>
      <c r="AJ429">
        <v>1.5208595999999999E-6</v>
      </c>
      <c r="AK429">
        <v>0</v>
      </c>
      <c r="AL429">
        <v>1.3933021000000001E-4</v>
      </c>
      <c r="AM429">
        <v>1.3411843000000001E-7</v>
      </c>
      <c r="AN429">
        <v>-7.9258818999999998E-7</v>
      </c>
      <c r="AO429">
        <v>5.8028908000000001E-4</v>
      </c>
      <c r="AP429">
        <v>-0.13828623000000001</v>
      </c>
      <c r="AQ429">
        <v>-4.4082995E-2</v>
      </c>
      <c r="AR429">
        <v>0.10181828</v>
      </c>
      <c r="AS429">
        <v>-6.8722789000000006E-2</v>
      </c>
      <c r="AT429">
        <v>-4.1955803999999999E-2</v>
      </c>
      <c r="AU429">
        <v>1.4657076999999999E-2</v>
      </c>
      <c r="AV429">
        <v>-0.1</v>
      </c>
      <c r="AW429">
        <v>-0.46540443999999997</v>
      </c>
      <c r="AX429">
        <v>0</v>
      </c>
      <c r="AY429">
        <v>0.24272336</v>
      </c>
      <c r="AZ429">
        <v>6.6443435999999995E-2</v>
      </c>
      <c r="BA429">
        <v>-0.19997113</v>
      </c>
      <c r="BB429">
        <v>4.9725846999999997E-2</v>
      </c>
    </row>
    <row r="430" spans="1:54" x14ac:dyDescent="0.45">
      <c r="A430">
        <v>2134</v>
      </c>
      <c r="B430">
        <v>6.0083995000000003</v>
      </c>
      <c r="C430">
        <v>0</v>
      </c>
      <c r="D430">
        <v>0.17415125000000001</v>
      </c>
      <c r="E430">
        <v>5.8342482999999996</v>
      </c>
      <c r="F430">
        <v>6.2791549</v>
      </c>
      <c r="G430">
        <v>6.2312675000000004</v>
      </c>
      <c r="H430">
        <v>6.1349515999999999</v>
      </c>
      <c r="I430">
        <v>5.2817017999999996</v>
      </c>
      <c r="J430">
        <v>0.38854382999999998</v>
      </c>
      <c r="K430">
        <v>0.46470592999999999</v>
      </c>
      <c r="L430">
        <v>9.6315898999999996E-2</v>
      </c>
      <c r="M430">
        <v>4.7887384999999998E-2</v>
      </c>
      <c r="N430">
        <v>2.1839949000000001E-2</v>
      </c>
      <c r="O430">
        <v>4.0015171999999996E-3</v>
      </c>
      <c r="P430">
        <v>1.5409437E-4</v>
      </c>
      <c r="Q430">
        <v>3.6423198E-3</v>
      </c>
      <c r="R430">
        <v>4.7798818E-3</v>
      </c>
      <c r="S430">
        <v>1.5089788000000001E-3</v>
      </c>
      <c r="T430">
        <v>3.6809010999999999E-3</v>
      </c>
      <c r="U430">
        <v>2.1394990999999999E-2</v>
      </c>
      <c r="V430">
        <v>3.6699484999999999E-3</v>
      </c>
      <c r="W430">
        <v>4.6821065000000002E-5</v>
      </c>
      <c r="X430">
        <v>5.8714023000000001E-3</v>
      </c>
      <c r="Y430">
        <v>2.5725094E-2</v>
      </c>
      <c r="Z430">
        <v>2.9133080999999999E-3</v>
      </c>
      <c r="AA430">
        <v>3.6092912999999997E-2</v>
      </c>
      <c r="AB430">
        <v>3.4859805999999998E-3</v>
      </c>
      <c r="AC430">
        <v>3.0339334000000001E-3</v>
      </c>
      <c r="AD430">
        <v>1.4993625999999999E-3</v>
      </c>
      <c r="AE430">
        <v>2.6998786000000001E-5</v>
      </c>
      <c r="AF430">
        <v>1.1334412E-14</v>
      </c>
      <c r="AG430">
        <v>4.9034728000000003E-5</v>
      </c>
      <c r="AH430">
        <v>4.4259203E-5</v>
      </c>
      <c r="AI430">
        <v>2.4325737000000001E-5</v>
      </c>
      <c r="AJ430">
        <v>1.4264062000000001E-6</v>
      </c>
      <c r="AK430">
        <v>0</v>
      </c>
      <c r="AL430">
        <v>1.3627035000000001E-4</v>
      </c>
      <c r="AM430">
        <v>1.2636997000000001E-7</v>
      </c>
      <c r="AN430">
        <v>-8.4327250999999995E-7</v>
      </c>
      <c r="AO430">
        <v>5.8028908000000001E-4</v>
      </c>
      <c r="AP430">
        <v>-0.13828623000000001</v>
      </c>
      <c r="AQ430">
        <v>-4.4082995E-2</v>
      </c>
      <c r="AR430">
        <v>0.10181828</v>
      </c>
      <c r="AS430">
        <v>-6.8722789000000006E-2</v>
      </c>
      <c r="AT430">
        <v>-4.1955803999999999E-2</v>
      </c>
      <c r="AU430">
        <v>1.4657076999999999E-2</v>
      </c>
      <c r="AV430">
        <v>-0.1</v>
      </c>
      <c r="AW430">
        <v>-0.46540443999999997</v>
      </c>
      <c r="AX430">
        <v>0</v>
      </c>
      <c r="AY430">
        <v>0.24263894999999999</v>
      </c>
      <c r="AZ430">
        <v>6.6390431999999999E-2</v>
      </c>
      <c r="BA430">
        <v>-0.19997113</v>
      </c>
      <c r="BB430">
        <v>4.9725846999999997E-2</v>
      </c>
    </row>
    <row r="431" spans="1:54" x14ac:dyDescent="0.45">
      <c r="A431">
        <v>2135</v>
      </c>
      <c r="B431">
        <v>5.9712835999999996</v>
      </c>
      <c r="C431">
        <v>0</v>
      </c>
      <c r="D431">
        <v>0.13018687000000001</v>
      </c>
      <c r="E431">
        <v>5.8410966999999996</v>
      </c>
      <c r="F431">
        <v>6.2861289999999999</v>
      </c>
      <c r="G431">
        <v>6.2389393000000002</v>
      </c>
      <c r="H431">
        <v>6.1425384999999997</v>
      </c>
      <c r="I431">
        <v>5.2889318999999997</v>
      </c>
      <c r="J431">
        <v>0.38826174000000002</v>
      </c>
      <c r="K431">
        <v>0.46534486000000003</v>
      </c>
      <c r="L431">
        <v>9.6400769999999997E-2</v>
      </c>
      <c r="M431">
        <v>4.7189723000000003E-2</v>
      </c>
      <c r="N431">
        <v>2.1885248999999999E-2</v>
      </c>
      <c r="O431">
        <v>4.0090161999999999E-3</v>
      </c>
      <c r="P431">
        <v>1.5433027999999999E-4</v>
      </c>
      <c r="Q431">
        <v>3.6281728000000001E-3</v>
      </c>
      <c r="R431">
        <v>4.7779537000000004E-3</v>
      </c>
      <c r="S431">
        <v>1.5079752E-3</v>
      </c>
      <c r="T431">
        <v>3.6809527000000002E-3</v>
      </c>
      <c r="U431">
        <v>2.1380937999999999E-2</v>
      </c>
      <c r="V431">
        <v>3.6739733999999998E-3</v>
      </c>
      <c r="W431">
        <v>4.5649904000000002E-5</v>
      </c>
      <c r="X431">
        <v>5.8686390999999997E-3</v>
      </c>
      <c r="Y431">
        <v>2.5787919999999999E-2</v>
      </c>
      <c r="Z431">
        <v>2.8272835000000001E-3</v>
      </c>
      <c r="AA431">
        <v>3.5569080000000003E-2</v>
      </c>
      <c r="AB431">
        <v>3.4265329999999998E-3</v>
      </c>
      <c r="AC431">
        <v>3.0191838999999998E-3</v>
      </c>
      <c r="AD431">
        <v>1.4980737E-3</v>
      </c>
      <c r="AE431">
        <v>2.5522145000000001E-5</v>
      </c>
      <c r="AF431">
        <v>9.1976043000000002E-15</v>
      </c>
      <c r="AG431">
        <v>4.4927873E-5</v>
      </c>
      <c r="AH431">
        <v>4.2004152000000002E-5</v>
      </c>
      <c r="AI431">
        <v>2.2961537000000002E-5</v>
      </c>
      <c r="AJ431">
        <v>1.3384285E-6</v>
      </c>
      <c r="AK431">
        <v>0</v>
      </c>
      <c r="AL431">
        <v>1.3327656E-4</v>
      </c>
      <c r="AM431">
        <v>1.1906679E-7</v>
      </c>
      <c r="AN431">
        <v>-8.6983360999999997E-7</v>
      </c>
      <c r="AO431">
        <v>5.8028908000000001E-4</v>
      </c>
      <c r="AP431">
        <v>-0.13828623000000001</v>
      </c>
      <c r="AQ431">
        <v>-4.4082995E-2</v>
      </c>
      <c r="AR431">
        <v>0.10181828</v>
      </c>
      <c r="AS431">
        <v>-6.8722789000000006E-2</v>
      </c>
      <c r="AT431">
        <v>-4.1955803999999999E-2</v>
      </c>
      <c r="AU431">
        <v>1.4657076999999999E-2</v>
      </c>
      <c r="AV431">
        <v>-0.1</v>
      </c>
      <c r="AW431">
        <v>-0.46540443999999997</v>
      </c>
      <c r="AX431">
        <v>0</v>
      </c>
      <c r="AY431">
        <v>0.24256172000000001</v>
      </c>
      <c r="AZ431">
        <v>6.6341942000000001E-2</v>
      </c>
      <c r="BA431">
        <v>-0.19997113</v>
      </c>
      <c r="BB431">
        <v>4.9725846999999997E-2</v>
      </c>
    </row>
    <row r="432" spans="1:54" x14ac:dyDescent="0.45">
      <c r="A432">
        <v>2136</v>
      </c>
      <c r="B432">
        <v>5.9337691000000001</v>
      </c>
      <c r="C432">
        <v>0</v>
      </c>
      <c r="D432">
        <v>8.6078125000000005E-2</v>
      </c>
      <c r="E432">
        <v>5.8476910000000002</v>
      </c>
      <c r="F432">
        <v>6.2928319000000004</v>
      </c>
      <c r="G432">
        <v>6.2463277000000001</v>
      </c>
      <c r="H432">
        <v>6.1498473000000002</v>
      </c>
      <c r="I432">
        <v>5.2958902999999999</v>
      </c>
      <c r="J432">
        <v>0.38801822000000002</v>
      </c>
      <c r="K432">
        <v>0.46593878</v>
      </c>
      <c r="L432">
        <v>9.6480495999999999E-2</v>
      </c>
      <c r="M432">
        <v>4.6504104999999997E-2</v>
      </c>
      <c r="N432">
        <v>2.1927803999999999E-2</v>
      </c>
      <c r="O432">
        <v>4.0160615000000002E-3</v>
      </c>
      <c r="P432">
        <v>1.5455218000000001E-4</v>
      </c>
      <c r="Q432">
        <v>3.6140815000000001E-3</v>
      </c>
      <c r="R432">
        <v>4.7764618999999999E-3</v>
      </c>
      <c r="S432">
        <v>1.5070524E-3</v>
      </c>
      <c r="T432">
        <v>3.6810087000000002E-3</v>
      </c>
      <c r="U432">
        <v>2.1367977E-2</v>
      </c>
      <c r="V432">
        <v>3.6777572999999999E-3</v>
      </c>
      <c r="W432">
        <v>4.4514244000000002E-5</v>
      </c>
      <c r="X432">
        <v>5.8662699999999998E-3</v>
      </c>
      <c r="Y432">
        <v>2.5846955000000001E-2</v>
      </c>
      <c r="Z432">
        <v>2.7437911999999998E-3</v>
      </c>
      <c r="AA432">
        <v>3.5052949E-2</v>
      </c>
      <c r="AB432">
        <v>3.3681104999999999E-3</v>
      </c>
      <c r="AC432">
        <v>3.0045090999999999E-3</v>
      </c>
      <c r="AD432">
        <v>1.4967861E-3</v>
      </c>
      <c r="AE432">
        <v>2.4126517999999999E-5</v>
      </c>
      <c r="AF432">
        <v>7.4636865999999994E-15</v>
      </c>
      <c r="AG432">
        <v>4.1159099000000001E-5</v>
      </c>
      <c r="AH432">
        <v>3.9865712E-5</v>
      </c>
      <c r="AI432">
        <v>2.1675190000000001E-5</v>
      </c>
      <c r="AJ432">
        <v>1.2565130000000001E-6</v>
      </c>
      <c r="AK432">
        <v>0</v>
      </c>
      <c r="AL432">
        <v>1.3034373000000001E-4</v>
      </c>
      <c r="AM432">
        <v>1.1218631E-7</v>
      </c>
      <c r="AN432">
        <v>-8.6951518000000001E-7</v>
      </c>
      <c r="AO432">
        <v>5.8028908000000001E-4</v>
      </c>
      <c r="AP432">
        <v>-0.13828623000000001</v>
      </c>
      <c r="AQ432">
        <v>-4.4082995E-2</v>
      </c>
      <c r="AR432">
        <v>0.10181828</v>
      </c>
      <c r="AS432">
        <v>-6.8722789000000006E-2</v>
      </c>
      <c r="AT432">
        <v>-4.1955803999999999E-2</v>
      </c>
      <c r="AU432">
        <v>1.4657076999999999E-2</v>
      </c>
      <c r="AV432">
        <v>-0.1</v>
      </c>
      <c r="AW432">
        <v>-0.46540443999999997</v>
      </c>
      <c r="AX432">
        <v>0</v>
      </c>
      <c r="AY432">
        <v>0.24249503</v>
      </c>
      <c r="AZ432">
        <v>6.6300082999999996E-2</v>
      </c>
      <c r="BA432">
        <v>-0.19997113</v>
      </c>
      <c r="BB432">
        <v>4.9725846999999997E-2</v>
      </c>
    </row>
    <row r="433" spans="1:54" x14ac:dyDescent="0.45">
      <c r="A433">
        <v>2137</v>
      </c>
      <c r="B433">
        <v>5.9132372999999996</v>
      </c>
      <c r="C433">
        <v>0</v>
      </c>
      <c r="D433">
        <v>5.9268124999999998E-2</v>
      </c>
      <c r="E433">
        <v>5.8539691999999999</v>
      </c>
      <c r="F433">
        <v>6.2992020000000002</v>
      </c>
      <c r="G433">
        <v>6.2533716000000004</v>
      </c>
      <c r="H433">
        <v>6.1568166</v>
      </c>
      <c r="I433">
        <v>5.3025165000000003</v>
      </c>
      <c r="J433">
        <v>0.38781193000000003</v>
      </c>
      <c r="K433">
        <v>0.46648812000000001</v>
      </c>
      <c r="L433">
        <v>9.6555037999999996E-2</v>
      </c>
      <c r="M433">
        <v>4.5830386000000001E-2</v>
      </c>
      <c r="N433">
        <v>2.1967614999999999E-2</v>
      </c>
      <c r="O433">
        <v>4.0226530000000002E-3</v>
      </c>
      <c r="P433">
        <v>1.5476007000000001E-4</v>
      </c>
      <c r="Q433">
        <v>3.6000462E-3</v>
      </c>
      <c r="R433">
        <v>4.7753683E-3</v>
      </c>
      <c r="S433">
        <v>1.5062099E-3</v>
      </c>
      <c r="T433">
        <v>3.6810757E-3</v>
      </c>
      <c r="U433">
        <v>2.1356105E-2</v>
      </c>
      <c r="V433">
        <v>3.6813089999999998E-3</v>
      </c>
      <c r="W433">
        <v>4.3413077999999999E-5</v>
      </c>
      <c r="X433">
        <v>5.8642818999999997E-3</v>
      </c>
      <c r="Y433">
        <v>2.59022E-2</v>
      </c>
      <c r="Z433">
        <v>2.6627752000000001E-3</v>
      </c>
      <c r="AA433">
        <v>3.4544494000000002E-2</v>
      </c>
      <c r="AB433">
        <v>3.3107050000000002E-3</v>
      </c>
      <c r="AC433">
        <v>2.9899109E-3</v>
      </c>
      <c r="AD433">
        <v>1.4955001999999999E-3</v>
      </c>
      <c r="AE433">
        <v>2.2807685000000001E-5</v>
      </c>
      <c r="AF433">
        <v>6.0567615999999999E-15</v>
      </c>
      <c r="AG433">
        <v>3.7706802999999998E-5</v>
      </c>
      <c r="AH433">
        <v>3.7838361E-5</v>
      </c>
      <c r="AI433">
        <v>2.0462316999999999E-5</v>
      </c>
      <c r="AJ433">
        <v>1.180248E-6</v>
      </c>
      <c r="AK433">
        <v>0</v>
      </c>
      <c r="AL433">
        <v>1.2747099E-4</v>
      </c>
      <c r="AM433">
        <v>1.0570460999999999E-7</v>
      </c>
      <c r="AN433">
        <v>-8.5978946E-7</v>
      </c>
      <c r="AO433">
        <v>5.8028908000000001E-4</v>
      </c>
      <c r="AP433">
        <v>-0.13828623000000001</v>
      </c>
      <c r="AQ433">
        <v>-4.4082995E-2</v>
      </c>
      <c r="AR433">
        <v>0.10181828</v>
      </c>
      <c r="AS433">
        <v>-6.8722789000000006E-2</v>
      </c>
      <c r="AT433">
        <v>-4.1955803999999999E-2</v>
      </c>
      <c r="AU433">
        <v>1.4657076999999999E-2</v>
      </c>
      <c r="AV433">
        <v>-0.1</v>
      </c>
      <c r="AW433">
        <v>-0.46540443999999997</v>
      </c>
      <c r="AX433">
        <v>0</v>
      </c>
      <c r="AY433">
        <v>0.24243851999999999</v>
      </c>
      <c r="AZ433">
        <v>6.6264622999999995E-2</v>
      </c>
      <c r="BA433">
        <v>-0.19997113</v>
      </c>
      <c r="BB433">
        <v>4.9725846999999997E-2</v>
      </c>
    </row>
    <row r="434" spans="1:54" x14ac:dyDescent="0.45">
      <c r="A434">
        <v>2138</v>
      </c>
      <c r="B434">
        <v>5.9029870000000004</v>
      </c>
      <c r="C434">
        <v>0</v>
      </c>
      <c r="D434">
        <v>4.3176875000000003E-2</v>
      </c>
      <c r="E434">
        <v>5.8598100999999998</v>
      </c>
      <c r="F434">
        <v>6.3051233</v>
      </c>
      <c r="G434">
        <v>6.2599552999999997</v>
      </c>
      <c r="H434">
        <v>6.1633315</v>
      </c>
      <c r="I434">
        <v>5.3087065999999998</v>
      </c>
      <c r="J434">
        <v>0.38763156999999998</v>
      </c>
      <c r="K434">
        <v>0.46699333999999998</v>
      </c>
      <c r="L434">
        <v>9.6623799999999996E-2</v>
      </c>
      <c r="M434">
        <v>4.5168035000000002E-2</v>
      </c>
      <c r="N434">
        <v>2.2004682000000001E-2</v>
      </c>
      <c r="O434">
        <v>4.0287908999999998E-3</v>
      </c>
      <c r="P434">
        <v>1.5495396999999999E-4</v>
      </c>
      <c r="Q434">
        <v>3.5860652999999999E-3</v>
      </c>
      <c r="R434">
        <v>4.7744943000000003E-3</v>
      </c>
      <c r="S434">
        <v>1.5054320999999999E-3</v>
      </c>
      <c r="T434">
        <v>3.6811386999999998E-3</v>
      </c>
      <c r="U434">
        <v>2.1345072999999999E-2</v>
      </c>
      <c r="V434">
        <v>3.6846247999999999E-3</v>
      </c>
      <c r="W434">
        <v>4.2345212000000002E-5</v>
      </c>
      <c r="X434">
        <v>5.8625418E-3</v>
      </c>
      <c r="Y434">
        <v>2.5953657000000002E-2</v>
      </c>
      <c r="Z434">
        <v>2.5841271999999999E-3</v>
      </c>
      <c r="AA434">
        <v>3.4043397000000003E-2</v>
      </c>
      <c r="AB434">
        <v>3.2542768999999998E-3</v>
      </c>
      <c r="AC434">
        <v>2.9753834E-3</v>
      </c>
      <c r="AD434">
        <v>1.4942153E-3</v>
      </c>
      <c r="AE434">
        <v>2.1560926E-5</v>
      </c>
      <c r="AF434">
        <v>4.9150392999999996E-15</v>
      </c>
      <c r="AG434">
        <v>3.4544045999999999E-5</v>
      </c>
      <c r="AH434">
        <v>3.5916483000000001E-5</v>
      </c>
      <c r="AI434">
        <v>1.9312833999999999E-5</v>
      </c>
      <c r="AJ434">
        <v>1.1092312E-6</v>
      </c>
      <c r="AK434">
        <v>0</v>
      </c>
      <c r="AL434">
        <v>1.2466205000000001E-4</v>
      </c>
      <c r="AM434">
        <v>9.9597358000000003E-8</v>
      </c>
      <c r="AN434">
        <v>-8.5866509999999996E-7</v>
      </c>
      <c r="AO434">
        <v>5.8028908000000001E-4</v>
      </c>
      <c r="AP434">
        <v>-0.13828623000000001</v>
      </c>
      <c r="AQ434">
        <v>-4.4082995E-2</v>
      </c>
      <c r="AR434">
        <v>0.10181828</v>
      </c>
      <c r="AS434">
        <v>-6.8722789000000006E-2</v>
      </c>
      <c r="AT434">
        <v>-4.1955803999999999E-2</v>
      </c>
      <c r="AU434">
        <v>1.4657076999999999E-2</v>
      </c>
      <c r="AV434">
        <v>-0.1</v>
      </c>
      <c r="AW434">
        <v>-0.46540443999999997</v>
      </c>
      <c r="AX434">
        <v>0</v>
      </c>
      <c r="AY434">
        <v>0.24238912000000001</v>
      </c>
      <c r="AZ434">
        <v>6.6233622000000006E-2</v>
      </c>
      <c r="BA434">
        <v>-0.19997113</v>
      </c>
      <c r="BB434">
        <v>4.9725846999999997E-2</v>
      </c>
    </row>
    <row r="435" spans="1:54" x14ac:dyDescent="0.45">
      <c r="A435">
        <v>2139</v>
      </c>
      <c r="B435">
        <v>5.8974061000000004</v>
      </c>
      <c r="C435">
        <v>0</v>
      </c>
      <c r="D435">
        <v>3.2265624999999999E-2</v>
      </c>
      <c r="E435">
        <v>5.8651403999999996</v>
      </c>
      <c r="F435">
        <v>6.3105259</v>
      </c>
      <c r="G435">
        <v>6.2660093000000003</v>
      </c>
      <c r="H435">
        <v>6.1693229000000001</v>
      </c>
      <c r="I435">
        <v>5.3143985999999996</v>
      </c>
      <c r="J435">
        <v>0.38746947999999998</v>
      </c>
      <c r="K435">
        <v>0.46745484999999998</v>
      </c>
      <c r="L435">
        <v>9.6686385E-2</v>
      </c>
      <c r="M435">
        <v>4.4516643000000002E-2</v>
      </c>
      <c r="N435">
        <v>2.2039005E-2</v>
      </c>
      <c r="O435">
        <v>4.0344752000000001E-3</v>
      </c>
      <c r="P435">
        <v>1.5513387999999999E-4</v>
      </c>
      <c r="Q435">
        <v>3.5721375000000001E-3</v>
      </c>
      <c r="R435">
        <v>4.7737294000000001E-3</v>
      </c>
      <c r="S435">
        <v>1.5047076999999999E-3</v>
      </c>
      <c r="T435">
        <v>3.6811882999999998E-3</v>
      </c>
      <c r="U435">
        <v>2.1334707000000001E-2</v>
      </c>
      <c r="V435">
        <v>3.6877041E-3</v>
      </c>
      <c r="W435">
        <v>4.1309544999999998E-5</v>
      </c>
      <c r="X435">
        <v>5.8609617000000003E-3</v>
      </c>
      <c r="Y435">
        <v>2.6001324999999999E-2</v>
      </c>
      <c r="Z435">
        <v>2.5077557000000002E-3</v>
      </c>
      <c r="AA435">
        <v>3.3549425000000001E-2</v>
      </c>
      <c r="AB435">
        <v>3.1987953E-3</v>
      </c>
      <c r="AC435">
        <v>2.9609224000000001E-3</v>
      </c>
      <c r="AD435">
        <v>1.4929311999999999E-3</v>
      </c>
      <c r="AE435">
        <v>2.0382004E-5</v>
      </c>
      <c r="AF435">
        <v>3.9884749999999998E-15</v>
      </c>
      <c r="AG435">
        <v>3.1646337999999999E-5</v>
      </c>
      <c r="AH435">
        <v>3.4091897999999999E-5</v>
      </c>
      <c r="AI435">
        <v>1.8223050000000002E-5</v>
      </c>
      <c r="AJ435">
        <v>1.0379896E-6</v>
      </c>
      <c r="AK435">
        <v>0</v>
      </c>
      <c r="AL435">
        <v>1.219148E-4</v>
      </c>
      <c r="AM435">
        <v>9.3842184000000007E-8</v>
      </c>
      <c r="AN435">
        <v>-8.6598318999999995E-7</v>
      </c>
      <c r="AO435">
        <v>5.8028908000000001E-4</v>
      </c>
      <c r="AP435">
        <v>-0.13828623000000001</v>
      </c>
      <c r="AQ435">
        <v>-4.4082995E-2</v>
      </c>
      <c r="AR435">
        <v>0.10181828</v>
      </c>
      <c r="AS435">
        <v>-6.8722789000000006E-2</v>
      </c>
      <c r="AT435">
        <v>-4.1955803999999999E-2</v>
      </c>
      <c r="AU435">
        <v>1.4657076999999999E-2</v>
      </c>
      <c r="AV435">
        <v>-0.1</v>
      </c>
      <c r="AW435">
        <v>-0.46540443999999997</v>
      </c>
      <c r="AX435">
        <v>0</v>
      </c>
      <c r="AY435">
        <v>0.2423447</v>
      </c>
      <c r="AZ435">
        <v>6.6205760000000002E-2</v>
      </c>
      <c r="BA435">
        <v>-0.19997113</v>
      </c>
      <c r="BB435">
        <v>4.9725846999999997E-2</v>
      </c>
    </row>
    <row r="436" spans="1:54" x14ac:dyDescent="0.45">
      <c r="A436">
        <v>2140</v>
      </c>
      <c r="B436">
        <v>5.8955922000000003</v>
      </c>
      <c r="C436">
        <v>0</v>
      </c>
      <c r="D436">
        <v>2.5655000000000001E-2</v>
      </c>
      <c r="E436">
        <v>5.8699371999999999</v>
      </c>
      <c r="F436">
        <v>6.3153885000000001</v>
      </c>
      <c r="G436">
        <v>6.2715125</v>
      </c>
      <c r="H436">
        <v>6.1747699000000003</v>
      </c>
      <c r="I436">
        <v>5.3195747000000004</v>
      </c>
      <c r="J436">
        <v>0.38732202999999998</v>
      </c>
      <c r="K436">
        <v>0.46787309999999999</v>
      </c>
      <c r="L436">
        <v>9.6742623E-2</v>
      </c>
      <c r="M436">
        <v>4.3875962999999997E-2</v>
      </c>
      <c r="N436">
        <v>2.2070584000000001E-2</v>
      </c>
      <c r="O436">
        <v>4.0397059000000001E-3</v>
      </c>
      <c r="P436">
        <v>1.5529979000000001E-4</v>
      </c>
      <c r="Q436">
        <v>3.5582623000000001E-3</v>
      </c>
      <c r="R436">
        <v>4.7730309E-3</v>
      </c>
      <c r="S436">
        <v>1.5040309E-3</v>
      </c>
      <c r="T436">
        <v>3.6812217E-3</v>
      </c>
      <c r="U436">
        <v>2.1324922E-2</v>
      </c>
      <c r="V436">
        <v>3.6905497999999998E-3</v>
      </c>
      <c r="W436">
        <v>4.0305078999999997E-5</v>
      </c>
      <c r="X436">
        <v>5.8595030000000003E-3</v>
      </c>
      <c r="Y436">
        <v>2.6045208E-2</v>
      </c>
      <c r="Z436">
        <v>2.4335931E-3</v>
      </c>
      <c r="AA436">
        <v>3.3062446000000002E-2</v>
      </c>
      <c r="AB436">
        <v>3.1442401E-3</v>
      </c>
      <c r="AC436">
        <v>2.9465265999999999E-3</v>
      </c>
      <c r="AD436">
        <v>1.4916477E-3</v>
      </c>
      <c r="AE436">
        <v>1.9267151999999999E-5</v>
      </c>
      <c r="AF436">
        <v>3.2365175E-15</v>
      </c>
      <c r="AG436">
        <v>2.8991424000000001E-5</v>
      </c>
      <c r="AH436">
        <v>3.2360892000000002E-5</v>
      </c>
      <c r="AI436">
        <v>1.7195298999999998E-5</v>
      </c>
      <c r="AJ436">
        <v>9.6653745000000009E-7</v>
      </c>
      <c r="AK436">
        <v>0</v>
      </c>
      <c r="AL436">
        <v>1.1922765999999999E-4</v>
      </c>
      <c r="AM436">
        <v>8.8418605000000002E-8</v>
      </c>
      <c r="AN436">
        <v>-8.7706333E-7</v>
      </c>
      <c r="AO436">
        <v>5.8028908000000001E-4</v>
      </c>
      <c r="AP436">
        <v>-0.13828623000000001</v>
      </c>
      <c r="AQ436">
        <v>-4.4082995E-2</v>
      </c>
      <c r="AR436">
        <v>0.10181828</v>
      </c>
      <c r="AS436">
        <v>-6.8722789000000006E-2</v>
      </c>
      <c r="AT436">
        <v>-4.1955803999999999E-2</v>
      </c>
      <c r="AU436">
        <v>1.4657076999999999E-2</v>
      </c>
      <c r="AV436">
        <v>-0.1</v>
      </c>
      <c r="AW436">
        <v>-0.46540443999999997</v>
      </c>
      <c r="AX436">
        <v>0</v>
      </c>
      <c r="AY436">
        <v>0.2423043</v>
      </c>
      <c r="AZ436">
        <v>6.6180415000000006E-2</v>
      </c>
      <c r="BA436">
        <v>-0.19997113</v>
      </c>
      <c r="BB436">
        <v>4.9725846999999997E-2</v>
      </c>
    </row>
    <row r="437" spans="1:54" x14ac:dyDescent="0.45">
      <c r="A437">
        <v>2141</v>
      </c>
      <c r="B437">
        <v>5.9467223999999996</v>
      </c>
      <c r="C437">
        <v>0</v>
      </c>
      <c r="D437">
        <v>7.2528750000000003E-2</v>
      </c>
      <c r="E437">
        <v>5.8741935999999999</v>
      </c>
      <c r="F437">
        <v>6.3197054000000001</v>
      </c>
      <c r="G437">
        <v>6.2764595999999999</v>
      </c>
      <c r="H437">
        <v>6.1796671999999999</v>
      </c>
      <c r="I437">
        <v>5.3242323999999996</v>
      </c>
      <c r="J437">
        <v>0.38718630999999998</v>
      </c>
      <c r="K437">
        <v>0.46824851000000001</v>
      </c>
      <c r="L437">
        <v>9.6792376999999999E-2</v>
      </c>
      <c r="M437">
        <v>4.3245752999999998E-2</v>
      </c>
      <c r="N437">
        <v>2.2099418999999999E-2</v>
      </c>
      <c r="O437">
        <v>4.0444831000000002E-3</v>
      </c>
      <c r="P437">
        <v>1.5545172E-4</v>
      </c>
      <c r="Q437">
        <v>3.5444392E-3</v>
      </c>
      <c r="R437">
        <v>4.7723682999999996E-3</v>
      </c>
      <c r="S437">
        <v>1.5033970000000001E-3</v>
      </c>
      <c r="T437">
        <v>3.6812371E-3</v>
      </c>
      <c r="U437">
        <v>2.1315646000000001E-2</v>
      </c>
      <c r="V437">
        <v>3.6931652000000001E-3</v>
      </c>
      <c r="W437">
        <v>3.9330854000000001E-5</v>
      </c>
      <c r="X437">
        <v>5.8581353999999997E-3</v>
      </c>
      <c r="Y437">
        <v>2.6085305E-2</v>
      </c>
      <c r="Z437">
        <v>2.3615705000000001E-3</v>
      </c>
      <c r="AA437">
        <v>3.2582331999999999E-2</v>
      </c>
      <c r="AB437">
        <v>3.0905924999999998E-3</v>
      </c>
      <c r="AC437">
        <v>2.9321946000000002E-3</v>
      </c>
      <c r="AD437">
        <v>1.4903646999999999E-3</v>
      </c>
      <c r="AE437">
        <v>1.8212842000000001E-5</v>
      </c>
      <c r="AF437">
        <v>2.6262673000000001E-15</v>
      </c>
      <c r="AG437">
        <v>2.6558941999999999E-5</v>
      </c>
      <c r="AH437">
        <v>3.0720177999999998E-5</v>
      </c>
      <c r="AI437">
        <v>1.6226038000000001E-5</v>
      </c>
      <c r="AJ437">
        <v>8.9999318E-7</v>
      </c>
      <c r="AK437">
        <v>0</v>
      </c>
      <c r="AL437">
        <v>1.1659918E-4</v>
      </c>
      <c r="AM437">
        <v>8.3307408999999994E-8</v>
      </c>
      <c r="AN437">
        <v>-8.9061606999999995E-7</v>
      </c>
      <c r="AO437">
        <v>5.8028908000000001E-4</v>
      </c>
      <c r="AP437">
        <v>-0.13828623000000001</v>
      </c>
      <c r="AQ437">
        <v>-4.4082995E-2</v>
      </c>
      <c r="AR437">
        <v>0.10181828</v>
      </c>
      <c r="AS437">
        <v>-6.8722789000000006E-2</v>
      </c>
      <c r="AT437">
        <v>-4.1955803999999999E-2</v>
      </c>
      <c r="AU437">
        <v>1.4657076999999999E-2</v>
      </c>
      <c r="AV437">
        <v>-0.1</v>
      </c>
      <c r="AW437">
        <v>-0.46540443999999997</v>
      </c>
      <c r="AX437">
        <v>0</v>
      </c>
      <c r="AY437">
        <v>0.24226711000000001</v>
      </c>
      <c r="AZ437">
        <v>6.6157087000000003E-2</v>
      </c>
      <c r="BA437">
        <v>-0.19997113</v>
      </c>
      <c r="BB437">
        <v>4.9725846999999997E-2</v>
      </c>
    </row>
    <row r="438" spans="1:54" x14ac:dyDescent="0.45">
      <c r="A438">
        <v>2142</v>
      </c>
      <c r="B438">
        <v>6.0240175000000002</v>
      </c>
      <c r="C438">
        <v>0</v>
      </c>
      <c r="D438">
        <v>0.14625187000000001</v>
      </c>
      <c r="E438">
        <v>5.8777656</v>
      </c>
      <c r="F438">
        <v>6.3233446999999998</v>
      </c>
      <c r="G438">
        <v>6.2807198</v>
      </c>
      <c r="H438">
        <v>6.1838856</v>
      </c>
      <c r="I438">
        <v>5.3282688</v>
      </c>
      <c r="J438">
        <v>0.38703538999999998</v>
      </c>
      <c r="K438">
        <v>0.46858147</v>
      </c>
      <c r="L438">
        <v>9.6834159000000003E-2</v>
      </c>
      <c r="M438">
        <v>4.2624913E-2</v>
      </c>
      <c r="N438">
        <v>2.2125509000000002E-2</v>
      </c>
      <c r="O438">
        <v>4.0488067999999997E-3</v>
      </c>
      <c r="P438">
        <v>1.5558967000000001E-4</v>
      </c>
      <c r="Q438">
        <v>3.5306625000000001E-3</v>
      </c>
      <c r="R438">
        <v>4.7713605999999999E-3</v>
      </c>
      <c r="S438">
        <v>1.5027641E-3</v>
      </c>
      <c r="T438">
        <v>3.6811818999999998E-3</v>
      </c>
      <c r="U438">
        <v>2.1306216999999999E-2</v>
      </c>
      <c r="V438">
        <v>3.6955247999999998E-3</v>
      </c>
      <c r="W438">
        <v>3.838549E-5</v>
      </c>
      <c r="X438">
        <v>5.8565396999999998E-3</v>
      </c>
      <c r="Y438">
        <v>2.6121617E-2</v>
      </c>
      <c r="Z438">
        <v>2.2915234999999999E-3</v>
      </c>
      <c r="AA438">
        <v>3.2108332000000003E-2</v>
      </c>
      <c r="AB438">
        <v>3.0377649E-3</v>
      </c>
      <c r="AC438">
        <v>2.9179062000000001E-3</v>
      </c>
      <c r="AD438">
        <v>1.4890806E-3</v>
      </c>
      <c r="AE438">
        <v>1.7214481000000001E-5</v>
      </c>
      <c r="AF438">
        <v>2.1308863000000001E-15</v>
      </c>
      <c r="AG438">
        <v>2.4329447999999999E-5</v>
      </c>
      <c r="AH438">
        <v>2.9162243000000001E-5</v>
      </c>
      <c r="AI438">
        <v>1.531159E-5</v>
      </c>
      <c r="AJ438">
        <v>8.3798860000000001E-7</v>
      </c>
      <c r="AK438">
        <v>0</v>
      </c>
      <c r="AL438">
        <v>1.1402452E-4</v>
      </c>
      <c r="AM438">
        <v>7.8487423999999996E-8</v>
      </c>
      <c r="AN438">
        <v>-9.4217016000000002E-7</v>
      </c>
      <c r="AO438">
        <v>5.8028908000000001E-4</v>
      </c>
      <c r="AP438">
        <v>-0.13828623000000001</v>
      </c>
      <c r="AQ438">
        <v>-4.4082995E-2</v>
      </c>
      <c r="AR438">
        <v>0.10181828</v>
      </c>
      <c r="AS438">
        <v>-6.8722789000000006E-2</v>
      </c>
      <c r="AT438">
        <v>-4.1955803999999999E-2</v>
      </c>
      <c r="AU438">
        <v>1.4657076999999999E-2</v>
      </c>
      <c r="AV438">
        <v>-0.1</v>
      </c>
      <c r="AW438">
        <v>-0.46540443999999997</v>
      </c>
      <c r="AX438">
        <v>0</v>
      </c>
      <c r="AY438">
        <v>0.24222573999999999</v>
      </c>
      <c r="AZ438">
        <v>6.6131144000000003E-2</v>
      </c>
      <c r="BA438">
        <v>-0.19997113</v>
      </c>
      <c r="BB438">
        <v>4.9725846999999997E-2</v>
      </c>
    </row>
    <row r="439" spans="1:54" x14ac:dyDescent="0.45">
      <c r="A439">
        <v>2143</v>
      </c>
      <c r="B439">
        <v>6.0618062000000004</v>
      </c>
      <c r="C439">
        <v>0</v>
      </c>
      <c r="D439">
        <v>0.18119062</v>
      </c>
      <c r="E439">
        <v>5.8806155999999996</v>
      </c>
      <c r="F439">
        <v>6.3262755999999998</v>
      </c>
      <c r="G439">
        <v>6.2842628999999999</v>
      </c>
      <c r="H439">
        <v>6.1873958</v>
      </c>
      <c r="I439">
        <v>5.3316695999999997</v>
      </c>
      <c r="J439">
        <v>0.38685376999999999</v>
      </c>
      <c r="K439">
        <v>0.46887242000000001</v>
      </c>
      <c r="L439">
        <v>9.6867116000000003E-2</v>
      </c>
      <c r="M439">
        <v>4.2012710000000002E-2</v>
      </c>
      <c r="N439">
        <v>2.2148854999999999E-2</v>
      </c>
      <c r="O439">
        <v>4.0526770999999998E-3</v>
      </c>
      <c r="P439">
        <v>1.5571364E-4</v>
      </c>
      <c r="Q439">
        <v>3.5169282E-3</v>
      </c>
      <c r="R439">
        <v>4.7698224000000001E-3</v>
      </c>
      <c r="S439">
        <v>1.5021057999999999E-3</v>
      </c>
      <c r="T439">
        <v>3.6810227000000002E-3</v>
      </c>
      <c r="U439">
        <v>2.1296223999999999E-2</v>
      </c>
      <c r="V439">
        <v>3.6976134999999999E-3</v>
      </c>
      <c r="W439">
        <v>3.7467820999999998E-5</v>
      </c>
      <c r="X439">
        <v>5.8545380000000003E-3</v>
      </c>
      <c r="Y439">
        <v>2.6154146999999999E-2</v>
      </c>
      <c r="Z439">
        <v>2.2233317000000001E-3</v>
      </c>
      <c r="AA439">
        <v>3.1639937999999999E-2</v>
      </c>
      <c r="AB439">
        <v>2.9856969999999998E-3</v>
      </c>
      <c r="AC439">
        <v>2.9036481E-3</v>
      </c>
      <c r="AD439">
        <v>1.4877938999999999E-3</v>
      </c>
      <c r="AE439">
        <v>1.6268286999999999E-5</v>
      </c>
      <c r="AF439">
        <v>1.7286853999999999E-15</v>
      </c>
      <c r="AG439">
        <v>2.2285518000000001E-5</v>
      </c>
      <c r="AH439">
        <v>2.7680903999999999E-5</v>
      </c>
      <c r="AI439">
        <v>1.4448637E-5</v>
      </c>
      <c r="AJ439">
        <v>7.8019500000000003E-7</v>
      </c>
      <c r="AK439">
        <v>0</v>
      </c>
      <c r="AL439">
        <v>1.1150026E-4</v>
      </c>
      <c r="AM439">
        <v>7.3940085000000003E-8</v>
      </c>
      <c r="AN439">
        <v>-1.0257686999999999E-6</v>
      </c>
      <c r="AO439">
        <v>5.8028908000000001E-4</v>
      </c>
      <c r="AP439">
        <v>-0.13828623000000001</v>
      </c>
      <c r="AQ439">
        <v>-4.4082995E-2</v>
      </c>
      <c r="AR439">
        <v>0.10181828</v>
      </c>
      <c r="AS439">
        <v>-6.8722789000000006E-2</v>
      </c>
      <c r="AT439">
        <v>-4.1955803999999999E-2</v>
      </c>
      <c r="AU439">
        <v>1.4657076999999999E-2</v>
      </c>
      <c r="AV439">
        <v>-0.1</v>
      </c>
      <c r="AW439">
        <v>-0.46540443999999997</v>
      </c>
      <c r="AX439">
        <v>0</v>
      </c>
      <c r="AY439">
        <v>0.24217595</v>
      </c>
      <c r="AZ439">
        <v>6.6099926000000003E-2</v>
      </c>
      <c r="BA439">
        <v>-0.19997113</v>
      </c>
      <c r="BB439">
        <v>4.9725846999999997E-2</v>
      </c>
    </row>
    <row r="440" spans="1:54" x14ac:dyDescent="0.45">
      <c r="A440">
        <v>2144</v>
      </c>
      <c r="B440">
        <v>6.0735131999999998</v>
      </c>
      <c r="C440">
        <v>0</v>
      </c>
      <c r="D440">
        <v>0.19056186999999999</v>
      </c>
      <c r="E440">
        <v>5.8829513000000002</v>
      </c>
      <c r="F440">
        <v>6.328697</v>
      </c>
      <c r="G440">
        <v>6.2872874000000003</v>
      </c>
      <c r="H440">
        <v>6.1903949999999996</v>
      </c>
      <c r="I440">
        <v>5.3346115000000003</v>
      </c>
      <c r="J440">
        <v>0.38666176000000002</v>
      </c>
      <c r="K440">
        <v>0.46912174000000001</v>
      </c>
      <c r="L440">
        <v>9.6892394000000007E-2</v>
      </c>
      <c r="M440">
        <v>4.1409626999999997E-2</v>
      </c>
      <c r="N440">
        <v>2.2169457E-2</v>
      </c>
      <c r="O440">
        <v>4.0560939999999997E-3</v>
      </c>
      <c r="P440">
        <v>1.5582363999999999E-4</v>
      </c>
      <c r="Q440">
        <v>3.5032399999999999E-3</v>
      </c>
      <c r="R440">
        <v>4.7681006000000001E-3</v>
      </c>
      <c r="S440">
        <v>1.5014494000000001E-3</v>
      </c>
      <c r="T440">
        <v>3.6807978999999998E-3</v>
      </c>
      <c r="U440">
        <v>2.1286118E-2</v>
      </c>
      <c r="V440">
        <v>3.6994561999999999E-3</v>
      </c>
      <c r="W440">
        <v>3.6577350000000003E-5</v>
      </c>
      <c r="X440">
        <v>5.8523840000000004E-3</v>
      </c>
      <c r="Y440">
        <v>2.6182895000000001E-2</v>
      </c>
      <c r="Z440">
        <v>2.1570173999999999E-3</v>
      </c>
      <c r="AA440">
        <v>3.1177526000000001E-2</v>
      </c>
      <c r="AB440">
        <v>2.9344273E-3</v>
      </c>
      <c r="AC440">
        <v>2.8894332999999999E-3</v>
      </c>
      <c r="AD440">
        <v>1.4865060000000001E-3</v>
      </c>
      <c r="AE440">
        <v>1.5372475000000001E-5</v>
      </c>
      <c r="AF440">
        <v>1.4022545E-15</v>
      </c>
      <c r="AG440">
        <v>2.0412313999999999E-5</v>
      </c>
      <c r="AH440">
        <v>2.6275720000000001E-5</v>
      </c>
      <c r="AI440">
        <v>1.3634529000000001E-5</v>
      </c>
      <c r="AJ440">
        <v>7.2634917E-7</v>
      </c>
      <c r="AK440">
        <v>0</v>
      </c>
      <c r="AL440">
        <v>1.0902785E-4</v>
      </c>
      <c r="AM440">
        <v>6.9652262000000005E-8</v>
      </c>
      <c r="AN440">
        <v>-1.0904610999999999E-6</v>
      </c>
      <c r="AO440">
        <v>5.8028908000000001E-4</v>
      </c>
      <c r="AP440">
        <v>-0.13828623000000001</v>
      </c>
      <c r="AQ440">
        <v>-4.4082995E-2</v>
      </c>
      <c r="AR440">
        <v>0.10181828</v>
      </c>
      <c r="AS440">
        <v>-6.8722789000000006E-2</v>
      </c>
      <c r="AT440">
        <v>-4.1955803999999999E-2</v>
      </c>
      <c r="AU440">
        <v>1.4657076999999999E-2</v>
      </c>
      <c r="AV440">
        <v>-0.1</v>
      </c>
      <c r="AW440">
        <v>-0.46540443999999997</v>
      </c>
      <c r="AX440">
        <v>0</v>
      </c>
      <c r="AY440">
        <v>0.24212331000000001</v>
      </c>
      <c r="AZ440">
        <v>6.6066923E-2</v>
      </c>
      <c r="BA440">
        <v>-0.19997113</v>
      </c>
      <c r="BB440">
        <v>4.9725846999999997E-2</v>
      </c>
    </row>
    <row r="441" spans="1:54" x14ac:dyDescent="0.45">
      <c r="A441">
        <v>2145</v>
      </c>
      <c r="B441">
        <v>6.0590733999999999</v>
      </c>
      <c r="C441">
        <v>0</v>
      </c>
      <c r="D441">
        <v>0.17415125000000001</v>
      </c>
      <c r="E441">
        <v>5.8849220999999998</v>
      </c>
      <c r="F441">
        <v>6.3307510000000002</v>
      </c>
      <c r="G441">
        <v>6.2899349999999998</v>
      </c>
      <c r="H441">
        <v>6.1930240999999997</v>
      </c>
      <c r="I441">
        <v>5.3372188999999999</v>
      </c>
      <c r="J441">
        <v>0.38647537999999998</v>
      </c>
      <c r="K441">
        <v>0.46932983</v>
      </c>
      <c r="L441">
        <v>9.6910893999999997E-2</v>
      </c>
      <c r="M441">
        <v>4.081601E-2</v>
      </c>
      <c r="N441">
        <v>2.2187314999999999E-2</v>
      </c>
      <c r="O441">
        <v>4.0590575999999998E-3</v>
      </c>
      <c r="P441">
        <v>1.5591967E-4</v>
      </c>
      <c r="Q441">
        <v>3.4896008000000001E-3</v>
      </c>
      <c r="R441">
        <v>4.7664470999999996E-3</v>
      </c>
      <c r="S441">
        <v>1.5008173000000001E-3</v>
      </c>
      <c r="T441">
        <v>3.6805407000000002E-3</v>
      </c>
      <c r="U441">
        <v>2.1276269E-2</v>
      </c>
      <c r="V441">
        <v>3.7010753E-3</v>
      </c>
      <c r="W441">
        <v>3.5713539999999999E-5</v>
      </c>
      <c r="X441">
        <v>5.8502752999999999E-3</v>
      </c>
      <c r="Y441">
        <v>2.6207863000000001E-2</v>
      </c>
      <c r="Z441">
        <v>2.0925939000000001E-3</v>
      </c>
      <c r="AA441">
        <v>3.0721399E-2</v>
      </c>
      <c r="AB441">
        <v>2.8839858999999998E-3</v>
      </c>
      <c r="AC441">
        <v>2.8752735E-3</v>
      </c>
      <c r="AD441">
        <v>1.4852178999999999E-3</v>
      </c>
      <c r="AE441">
        <v>1.4525128000000001E-5</v>
      </c>
      <c r="AF441">
        <v>1.1373975999999999E-15</v>
      </c>
      <c r="AG441">
        <v>1.8696048999999999E-5</v>
      </c>
      <c r="AH441">
        <v>2.4942713999999999E-5</v>
      </c>
      <c r="AI441">
        <v>1.2866705E-5</v>
      </c>
      <c r="AJ441">
        <v>6.7619961999999998E-7</v>
      </c>
      <c r="AK441">
        <v>0</v>
      </c>
      <c r="AL441">
        <v>1.0660828E-4</v>
      </c>
      <c r="AM441">
        <v>6.5611001999999998E-8</v>
      </c>
      <c r="AN441">
        <v>-1.1300401999999999E-6</v>
      </c>
      <c r="AO441">
        <v>5.8028908000000001E-4</v>
      </c>
      <c r="AP441">
        <v>-0.13828623000000001</v>
      </c>
      <c r="AQ441">
        <v>-4.4082995E-2</v>
      </c>
      <c r="AR441">
        <v>0.10181828</v>
      </c>
      <c r="AS441">
        <v>-6.8722789000000006E-2</v>
      </c>
      <c r="AT441">
        <v>-4.1955803999999999E-2</v>
      </c>
      <c r="AU441">
        <v>1.4657076999999999E-2</v>
      </c>
      <c r="AV441">
        <v>-0.1</v>
      </c>
      <c r="AW441">
        <v>-0.46540443999999997</v>
      </c>
      <c r="AX441">
        <v>0</v>
      </c>
      <c r="AY441">
        <v>0.24207221000000001</v>
      </c>
      <c r="AZ441">
        <v>6.6034886000000001E-2</v>
      </c>
      <c r="BA441">
        <v>-0.19997113</v>
      </c>
      <c r="BB441">
        <v>4.9725846999999997E-2</v>
      </c>
    </row>
    <row r="442" spans="1:54" x14ac:dyDescent="0.45">
      <c r="A442">
        <v>2146</v>
      </c>
      <c r="B442">
        <v>6.0167900000000003</v>
      </c>
      <c r="C442">
        <v>0</v>
      </c>
      <c r="D442">
        <v>0.13018687000000001</v>
      </c>
      <c r="E442">
        <v>5.8866031999999997</v>
      </c>
      <c r="F442">
        <v>6.3325069999999997</v>
      </c>
      <c r="G442">
        <v>6.2922748999999998</v>
      </c>
      <c r="H442">
        <v>6.1953516000000004</v>
      </c>
      <c r="I442">
        <v>5.3395473000000004</v>
      </c>
      <c r="J442">
        <v>0.38630724</v>
      </c>
      <c r="K442">
        <v>0.46949709000000001</v>
      </c>
      <c r="L442">
        <v>9.6923329000000003E-2</v>
      </c>
      <c r="M442">
        <v>4.0232104999999997E-2</v>
      </c>
      <c r="N442">
        <v>2.2202428999999999E-2</v>
      </c>
      <c r="O442">
        <v>4.0615677999999997E-3</v>
      </c>
      <c r="P442">
        <v>1.5600174000000001E-4</v>
      </c>
      <c r="Q442">
        <v>3.4760134000000002E-3</v>
      </c>
      <c r="R442">
        <v>4.7650428E-3</v>
      </c>
      <c r="S442">
        <v>1.5002281E-3</v>
      </c>
      <c r="T442">
        <v>3.6802798000000001E-3</v>
      </c>
      <c r="U442">
        <v>2.1266983E-2</v>
      </c>
      <c r="V442">
        <v>3.7024906999999999E-3</v>
      </c>
      <c r="W442">
        <v>3.4875822000000003E-5</v>
      </c>
      <c r="X442">
        <v>5.8483657000000001E-3</v>
      </c>
      <c r="Y442">
        <v>2.6229051E-2</v>
      </c>
      <c r="Z442">
        <v>2.0300578999999999E-3</v>
      </c>
      <c r="AA442">
        <v>3.0271803E-2</v>
      </c>
      <c r="AB442">
        <v>2.8343957000000002E-3</v>
      </c>
      <c r="AC442">
        <v>2.8611785E-3</v>
      </c>
      <c r="AD442">
        <v>1.4839304E-3</v>
      </c>
      <c r="AE442">
        <v>1.372423E-5</v>
      </c>
      <c r="AF442">
        <v>9.2254767E-16</v>
      </c>
      <c r="AG442">
        <v>1.7123932000000001E-5</v>
      </c>
      <c r="AH442">
        <v>2.3678154000000001E-5</v>
      </c>
      <c r="AI442">
        <v>1.2142694999999999E-5</v>
      </c>
      <c r="AJ442">
        <v>6.2950665999999998E-7</v>
      </c>
      <c r="AK442">
        <v>0</v>
      </c>
      <c r="AL442">
        <v>1.0423601E-4</v>
      </c>
      <c r="AM442">
        <v>6.1803596999999996E-8</v>
      </c>
      <c r="AN442">
        <v>-1.1457246E-6</v>
      </c>
      <c r="AO442">
        <v>5.8028908000000001E-4</v>
      </c>
      <c r="AP442">
        <v>-0.13828623000000001</v>
      </c>
      <c r="AQ442">
        <v>-4.4082995E-2</v>
      </c>
      <c r="AR442">
        <v>0.10181828</v>
      </c>
      <c r="AS442">
        <v>-6.8722789000000006E-2</v>
      </c>
      <c r="AT442">
        <v>-4.1955803999999999E-2</v>
      </c>
      <c r="AU442">
        <v>1.4657076999999999E-2</v>
      </c>
      <c r="AV442">
        <v>-0.1</v>
      </c>
      <c r="AW442">
        <v>-0.46540443999999997</v>
      </c>
      <c r="AX442">
        <v>0</v>
      </c>
      <c r="AY442">
        <v>0.24202609999999999</v>
      </c>
      <c r="AZ442">
        <v>6.6005985000000003E-2</v>
      </c>
      <c r="BA442">
        <v>-0.19997113</v>
      </c>
      <c r="BB442">
        <v>4.9725846999999997E-2</v>
      </c>
    </row>
    <row r="443" spans="1:54" x14ac:dyDescent="0.45">
      <c r="A443">
        <v>2147</v>
      </c>
      <c r="B443">
        <v>5.9741150999999997</v>
      </c>
      <c r="C443">
        <v>0</v>
      </c>
      <c r="D443">
        <v>8.6078125000000005E-2</v>
      </c>
      <c r="E443">
        <v>5.8880369000000004</v>
      </c>
      <c r="F443">
        <v>6.3340018000000002</v>
      </c>
      <c r="G443">
        <v>6.2943436000000004</v>
      </c>
      <c r="H443">
        <v>6.1974131999999997</v>
      </c>
      <c r="I443">
        <v>5.3416188</v>
      </c>
      <c r="J443">
        <v>0.38617052000000002</v>
      </c>
      <c r="K443">
        <v>0.46962388999999999</v>
      </c>
      <c r="L443">
        <v>9.6930444000000004E-2</v>
      </c>
      <c r="M443">
        <v>3.9658209999999999E-2</v>
      </c>
      <c r="N443">
        <v>2.2214799E-2</v>
      </c>
      <c r="O443">
        <v>4.0636248000000003E-3</v>
      </c>
      <c r="P443">
        <v>1.5606984999999999E-4</v>
      </c>
      <c r="Q443">
        <v>3.4624808999999999E-3</v>
      </c>
      <c r="R443">
        <v>4.7640631000000003E-3</v>
      </c>
      <c r="S443">
        <v>1.4997026000000001E-3</v>
      </c>
      <c r="T443">
        <v>3.6800473000000002E-3</v>
      </c>
      <c r="U443">
        <v>2.1258592999999999E-2</v>
      </c>
      <c r="V443">
        <v>3.7037246E-3</v>
      </c>
      <c r="W443">
        <v>3.4063663999999999E-5</v>
      </c>
      <c r="X443">
        <v>5.8468134000000003E-3</v>
      </c>
      <c r="Y443">
        <v>2.6246460999999999E-2</v>
      </c>
      <c r="Z443">
        <v>1.9694088E-3</v>
      </c>
      <c r="AA443">
        <v>2.9829011999999999E-2</v>
      </c>
      <c r="AB443">
        <v>2.7856830000000002E-3</v>
      </c>
      <c r="AC443">
        <v>2.8471599E-3</v>
      </c>
      <c r="AD443">
        <v>1.4826448E-3</v>
      </c>
      <c r="AE443">
        <v>1.2967864E-5</v>
      </c>
      <c r="AF443">
        <v>7.4830046999999997E-16</v>
      </c>
      <c r="AG443">
        <v>1.5684203999999999E-5</v>
      </c>
      <c r="AH443">
        <v>2.2478704E-5</v>
      </c>
      <c r="AI443">
        <v>1.1460168999999999E-5</v>
      </c>
      <c r="AJ443">
        <v>5.8604622999999997E-7</v>
      </c>
      <c r="AK443">
        <v>0</v>
      </c>
      <c r="AL443">
        <v>1.0191193E-4</v>
      </c>
      <c r="AM443">
        <v>5.8218028999999998E-8</v>
      </c>
      <c r="AN443">
        <v>-1.1348018000000001E-6</v>
      </c>
      <c r="AO443">
        <v>5.8028908000000001E-4</v>
      </c>
      <c r="AP443">
        <v>-0.13828623000000001</v>
      </c>
      <c r="AQ443">
        <v>-4.4082995E-2</v>
      </c>
      <c r="AR443">
        <v>0.10181828</v>
      </c>
      <c r="AS443">
        <v>-6.8722789000000006E-2</v>
      </c>
      <c r="AT443">
        <v>-4.1955803999999999E-2</v>
      </c>
      <c r="AU443">
        <v>1.4657076999999999E-2</v>
      </c>
      <c r="AV443">
        <v>-0.1</v>
      </c>
      <c r="AW443">
        <v>-0.46540443999999997</v>
      </c>
      <c r="AX443">
        <v>0</v>
      </c>
      <c r="AY443">
        <v>0.2419886</v>
      </c>
      <c r="AZ443">
        <v>6.5982484999999994E-2</v>
      </c>
      <c r="BA443">
        <v>-0.19997113</v>
      </c>
      <c r="BB443">
        <v>4.9725846999999997E-2</v>
      </c>
    </row>
    <row r="444" spans="1:54" x14ac:dyDescent="0.45">
      <c r="A444">
        <v>2148</v>
      </c>
      <c r="B444">
        <v>5.9484298999999998</v>
      </c>
      <c r="C444">
        <v>0</v>
      </c>
      <c r="D444">
        <v>5.9268124999999998E-2</v>
      </c>
      <c r="E444">
        <v>5.8891618000000001</v>
      </c>
      <c r="F444">
        <v>6.3351739</v>
      </c>
      <c r="G444">
        <v>6.2960796999999999</v>
      </c>
      <c r="H444">
        <v>6.1991474000000002</v>
      </c>
      <c r="I444">
        <v>5.3433722000000001</v>
      </c>
      <c r="J444">
        <v>0.38606465000000001</v>
      </c>
      <c r="K444">
        <v>0.46971062000000002</v>
      </c>
      <c r="L444">
        <v>9.6932218000000001E-2</v>
      </c>
      <c r="M444">
        <v>3.9094208999999998E-2</v>
      </c>
      <c r="N444">
        <v>2.2224425999999999E-2</v>
      </c>
      <c r="O444">
        <v>4.0652287000000004E-3</v>
      </c>
      <c r="P444">
        <v>1.5612401000000001E-4</v>
      </c>
      <c r="Q444">
        <v>3.4490037000000002E-3</v>
      </c>
      <c r="R444">
        <v>4.7634710999999996E-3</v>
      </c>
      <c r="S444">
        <v>1.4992412E-3</v>
      </c>
      <c r="T444">
        <v>3.6798485000000001E-3</v>
      </c>
      <c r="U444">
        <v>2.1251111E-2</v>
      </c>
      <c r="V444">
        <v>3.7047843000000001E-3</v>
      </c>
      <c r="W444">
        <v>3.3276335999999997E-5</v>
      </c>
      <c r="X444">
        <v>5.8456091999999999E-3</v>
      </c>
      <c r="Y444">
        <v>2.6260094000000001E-2</v>
      </c>
      <c r="Z444">
        <v>1.9105999999999999E-3</v>
      </c>
      <c r="AA444">
        <v>2.9392993999999999E-2</v>
      </c>
      <c r="AB444">
        <v>2.7378401000000001E-3</v>
      </c>
      <c r="AC444">
        <v>2.8332194999999998E-3</v>
      </c>
      <c r="AD444">
        <v>1.4813611000000001E-3</v>
      </c>
      <c r="AE444">
        <v>1.2253663E-5</v>
      </c>
      <c r="AF444">
        <v>6.0698689999999999E-16</v>
      </c>
      <c r="AG444">
        <v>1.4365772000000001E-5</v>
      </c>
      <c r="AH444">
        <v>2.1340846E-5</v>
      </c>
      <c r="AI444">
        <v>1.0816777999999999E-5</v>
      </c>
      <c r="AJ444">
        <v>5.4559682999999995E-7</v>
      </c>
      <c r="AK444">
        <v>0</v>
      </c>
      <c r="AL444">
        <v>9.9641496999999996E-5</v>
      </c>
      <c r="AM444">
        <v>5.4841626999999999E-8</v>
      </c>
      <c r="AN444">
        <v>-1.1146396E-6</v>
      </c>
      <c r="AO444">
        <v>5.8028908000000001E-4</v>
      </c>
      <c r="AP444">
        <v>-0.13828623000000001</v>
      </c>
      <c r="AQ444">
        <v>-4.4082995E-2</v>
      </c>
      <c r="AR444">
        <v>0.10181828</v>
      </c>
      <c r="AS444">
        <v>-6.8722789000000006E-2</v>
      </c>
      <c r="AT444">
        <v>-4.1955803999999999E-2</v>
      </c>
      <c r="AU444">
        <v>1.4657076999999999E-2</v>
      </c>
      <c r="AV444">
        <v>-0.1</v>
      </c>
      <c r="AW444">
        <v>-0.46540443999999997</v>
      </c>
      <c r="AX444">
        <v>0</v>
      </c>
      <c r="AY444">
        <v>0.24195955999999999</v>
      </c>
      <c r="AZ444">
        <v>6.5964288999999995E-2</v>
      </c>
      <c r="BA444">
        <v>-0.19997113</v>
      </c>
      <c r="BB444">
        <v>4.9725846999999997E-2</v>
      </c>
    </row>
    <row r="445" spans="1:54" x14ac:dyDescent="0.45">
      <c r="A445">
        <v>2149</v>
      </c>
      <c r="B445">
        <v>5.9661767000000001</v>
      </c>
      <c r="C445">
        <v>0</v>
      </c>
      <c r="D445">
        <v>7.6321079E-2</v>
      </c>
      <c r="E445">
        <v>5.8898557</v>
      </c>
      <c r="F445">
        <v>6.3359059999999996</v>
      </c>
      <c r="G445">
        <v>6.2973663000000002</v>
      </c>
      <c r="H445">
        <v>6.2004381999999998</v>
      </c>
      <c r="I445">
        <v>5.3447015000000002</v>
      </c>
      <c r="J445">
        <v>0.38597903</v>
      </c>
      <c r="K445">
        <v>0.46975766000000002</v>
      </c>
      <c r="L445">
        <v>9.6928071000000005E-2</v>
      </c>
      <c r="M445">
        <v>3.8539673000000003E-2</v>
      </c>
      <c r="N445">
        <v>2.2231309000000001E-2</v>
      </c>
      <c r="O445">
        <v>4.0663792999999998E-3</v>
      </c>
      <c r="P445">
        <v>1.5616421000000001E-4</v>
      </c>
      <c r="Q445">
        <v>3.4355800000000001E-3</v>
      </c>
      <c r="R445">
        <v>4.7630896000000001E-3</v>
      </c>
      <c r="S445">
        <v>1.4988294000000001E-3</v>
      </c>
      <c r="T445">
        <v>3.6796677E-3</v>
      </c>
      <c r="U445">
        <v>2.1244297999999998E-2</v>
      </c>
      <c r="V445">
        <v>3.7056649999999999E-3</v>
      </c>
      <c r="W445">
        <v>3.2512965000000003E-5</v>
      </c>
      <c r="X445">
        <v>5.8446239999999997E-3</v>
      </c>
      <c r="Y445">
        <v>2.6269951999999999E-2</v>
      </c>
      <c r="Z445">
        <v>1.8535514999999999E-3</v>
      </c>
      <c r="AA445">
        <v>2.8963478000000001E-2</v>
      </c>
      <c r="AB445">
        <v>2.6908327E-3</v>
      </c>
      <c r="AC445">
        <v>2.8193514E-3</v>
      </c>
      <c r="AD445">
        <v>1.4800789E-3</v>
      </c>
      <c r="AE445">
        <v>1.1578994000000001E-5</v>
      </c>
      <c r="AF445">
        <v>4.9236783000000005E-16</v>
      </c>
      <c r="AG445">
        <v>1.3158268E-5</v>
      </c>
      <c r="AH445">
        <v>2.0264426E-5</v>
      </c>
      <c r="AI445">
        <v>1.0210205E-5</v>
      </c>
      <c r="AJ445">
        <v>5.0794360999999995E-7</v>
      </c>
      <c r="AK445">
        <v>0</v>
      </c>
      <c r="AL445">
        <v>9.7422580999999999E-5</v>
      </c>
      <c r="AM445">
        <v>5.1661518000000002E-8</v>
      </c>
      <c r="AN445">
        <v>-1.1031075E-6</v>
      </c>
      <c r="AO445">
        <v>5.8028908000000001E-4</v>
      </c>
      <c r="AP445">
        <v>-0.13828623000000001</v>
      </c>
      <c r="AQ445">
        <v>-4.4082995E-2</v>
      </c>
      <c r="AR445">
        <v>0.10181828</v>
      </c>
      <c r="AS445">
        <v>-6.8722789000000006E-2</v>
      </c>
      <c r="AT445">
        <v>-4.1955803999999999E-2</v>
      </c>
      <c r="AU445">
        <v>1.4657076999999999E-2</v>
      </c>
      <c r="AV445">
        <v>-0.1</v>
      </c>
      <c r="AW445">
        <v>-0.46540443999999997</v>
      </c>
      <c r="AX445">
        <v>0</v>
      </c>
      <c r="AY445">
        <v>0.24193607</v>
      </c>
      <c r="AZ445">
        <v>6.5949570999999998E-2</v>
      </c>
      <c r="BA445">
        <v>-0.19997113</v>
      </c>
      <c r="BB445">
        <v>4.9725846999999997E-2</v>
      </c>
    </row>
    <row r="446" spans="1:54" x14ac:dyDescent="0.45">
      <c r="A446">
        <v>2150</v>
      </c>
      <c r="B446">
        <v>5.9938378999999999</v>
      </c>
      <c r="C446">
        <v>0</v>
      </c>
      <c r="D446">
        <v>0.10375591000000001</v>
      </c>
      <c r="E446">
        <v>5.8900819999999996</v>
      </c>
      <c r="F446">
        <v>6.3361497</v>
      </c>
      <c r="G446">
        <v>6.297885</v>
      </c>
      <c r="H446">
        <v>6.2009604999999999</v>
      </c>
      <c r="I446">
        <v>5.3452491000000002</v>
      </c>
      <c r="J446">
        <v>0.38594015999999998</v>
      </c>
      <c r="K446">
        <v>0.46977129000000001</v>
      </c>
      <c r="L446">
        <v>9.6924457000000006E-2</v>
      </c>
      <c r="M446">
        <v>3.8264724E-2</v>
      </c>
      <c r="N446">
        <v>2.2234065000000001E-2</v>
      </c>
      <c r="O446">
        <v>4.0668413000000004E-3</v>
      </c>
      <c r="P446">
        <v>1.5618083E-4</v>
      </c>
      <c r="Q446">
        <v>3.4288814000000001E-3</v>
      </c>
      <c r="R446">
        <v>4.7629335999999998E-3</v>
      </c>
      <c r="S446">
        <v>1.4986342000000001E-3</v>
      </c>
      <c r="T446">
        <v>3.6795801E-3</v>
      </c>
      <c r="U446">
        <v>2.1241033999999999E-2</v>
      </c>
      <c r="V446">
        <v>3.7060601999999998E-3</v>
      </c>
      <c r="W446">
        <v>3.2137164000000003E-5</v>
      </c>
      <c r="X446">
        <v>5.8441726000000001E-3</v>
      </c>
      <c r="Y446">
        <v>2.6273936000000001E-2</v>
      </c>
      <c r="Z446">
        <v>1.8254587000000001E-3</v>
      </c>
      <c r="AA446">
        <v>2.8750314999999999E-2</v>
      </c>
      <c r="AB446">
        <v>2.6675342000000001E-3</v>
      </c>
      <c r="AC446">
        <v>2.8124348999999998E-3</v>
      </c>
      <c r="AD446">
        <v>1.4794382000000001E-3</v>
      </c>
      <c r="AE446">
        <v>1.1251231E-5</v>
      </c>
      <c r="AF446">
        <v>4.4103428000000001E-16</v>
      </c>
      <c r="AG446">
        <v>1.2581014E-5</v>
      </c>
      <c r="AH446">
        <v>1.9740675000000001E-5</v>
      </c>
      <c r="AI446">
        <v>9.9158434999999998E-6</v>
      </c>
      <c r="AJ446">
        <v>4.8979034999999999E-7</v>
      </c>
      <c r="AK446">
        <v>0</v>
      </c>
      <c r="AL446">
        <v>9.6325759999999996E-5</v>
      </c>
      <c r="AM446">
        <v>5.0118995000000002E-8</v>
      </c>
      <c r="AN446">
        <v>-1.0998777E-6</v>
      </c>
      <c r="AO446">
        <v>5.8028908000000001E-4</v>
      </c>
      <c r="AP446">
        <v>-0.13828623000000001</v>
      </c>
      <c r="AQ446">
        <v>-4.4082995E-2</v>
      </c>
      <c r="AR446">
        <v>0.10181828</v>
      </c>
      <c r="AS446">
        <v>-6.8722789000000006E-2</v>
      </c>
      <c r="AT446">
        <v>-4.1955803999999999E-2</v>
      </c>
      <c r="AU446">
        <v>1.4657076999999999E-2</v>
      </c>
      <c r="AV446">
        <v>-0.1</v>
      </c>
      <c r="AW446">
        <v>-0.46540443999999997</v>
      </c>
      <c r="AX446">
        <v>0</v>
      </c>
      <c r="AY446">
        <v>0.24192541000000001</v>
      </c>
      <c r="AZ446">
        <v>6.5942891000000003E-2</v>
      </c>
      <c r="BA446">
        <v>-0.19997113</v>
      </c>
      <c r="BB446">
        <v>4.9725846999999997E-2</v>
      </c>
    </row>
    <row r="447" spans="1:54" x14ac:dyDescent="0.45">
      <c r="A447">
        <v>2151</v>
      </c>
      <c r="B447">
        <v>5.9938378999999999</v>
      </c>
      <c r="C447">
        <v>0</v>
      </c>
      <c r="D447">
        <v>0.10375591000000001</v>
      </c>
      <c r="E447">
        <v>5.8900819999999996</v>
      </c>
      <c r="F447">
        <v>6.3361497</v>
      </c>
      <c r="G447">
        <v>6.297885</v>
      </c>
      <c r="H447">
        <v>6.2009604999999999</v>
      </c>
      <c r="I447">
        <v>5.3452491000000002</v>
      </c>
      <c r="J447">
        <v>0.38594015999999998</v>
      </c>
      <c r="K447">
        <v>0.46977129000000001</v>
      </c>
      <c r="L447">
        <v>9.6924457000000006E-2</v>
      </c>
      <c r="M447">
        <v>3.8264724E-2</v>
      </c>
      <c r="N447">
        <v>2.2234065000000001E-2</v>
      </c>
      <c r="O447">
        <v>4.0668413000000004E-3</v>
      </c>
      <c r="P447">
        <v>1.5618083E-4</v>
      </c>
      <c r="Q447">
        <v>3.4288814000000001E-3</v>
      </c>
      <c r="R447">
        <v>4.7629335999999998E-3</v>
      </c>
      <c r="S447">
        <v>1.4986342000000001E-3</v>
      </c>
      <c r="T447">
        <v>3.6795801E-3</v>
      </c>
      <c r="U447">
        <v>2.1241033999999999E-2</v>
      </c>
      <c r="V447">
        <v>3.7060601999999998E-3</v>
      </c>
      <c r="W447">
        <v>3.2137164000000003E-5</v>
      </c>
      <c r="X447">
        <v>5.8441726000000001E-3</v>
      </c>
      <c r="Y447">
        <v>2.6273936000000001E-2</v>
      </c>
      <c r="Z447">
        <v>1.8254587000000001E-3</v>
      </c>
      <c r="AA447">
        <v>2.8750314999999999E-2</v>
      </c>
      <c r="AB447">
        <v>2.6675342000000001E-3</v>
      </c>
      <c r="AC447">
        <v>2.8124348999999998E-3</v>
      </c>
      <c r="AD447">
        <v>1.4794382000000001E-3</v>
      </c>
      <c r="AE447">
        <v>1.1251231E-5</v>
      </c>
      <c r="AF447">
        <v>4.4103428000000001E-16</v>
      </c>
      <c r="AG447">
        <v>1.2581014E-5</v>
      </c>
      <c r="AH447">
        <v>1.9740675000000001E-5</v>
      </c>
      <c r="AI447">
        <v>9.9158434999999998E-6</v>
      </c>
      <c r="AJ447">
        <v>4.8979034999999999E-7</v>
      </c>
      <c r="AK447">
        <v>0</v>
      </c>
      <c r="AL447">
        <v>9.6325759999999996E-5</v>
      </c>
      <c r="AM447">
        <v>5.0118995000000002E-8</v>
      </c>
      <c r="AN447">
        <v>-1.0998777E-6</v>
      </c>
      <c r="AO447">
        <v>5.8028908000000001E-4</v>
      </c>
      <c r="AP447">
        <v>-0.13828623000000001</v>
      </c>
      <c r="AQ447">
        <v>-4.4082995E-2</v>
      </c>
      <c r="AR447">
        <v>0.10181828</v>
      </c>
      <c r="AS447">
        <v>-6.8722789000000006E-2</v>
      </c>
      <c r="AT447">
        <v>-4.1955803999999999E-2</v>
      </c>
      <c r="AU447">
        <v>1.4657076999999999E-2</v>
      </c>
      <c r="AV447">
        <v>-0.1</v>
      </c>
      <c r="AW447">
        <v>-0.46540443999999997</v>
      </c>
      <c r="AX447">
        <v>0</v>
      </c>
      <c r="AY447">
        <v>0.24192541000000001</v>
      </c>
      <c r="AZ447">
        <v>6.5942891000000003E-2</v>
      </c>
      <c r="BA447">
        <v>-0.19997113</v>
      </c>
      <c r="BB447">
        <v>4.9725846999999997E-2</v>
      </c>
    </row>
    <row r="448" spans="1:54" x14ac:dyDescent="0.45">
      <c r="A448">
        <v>2152</v>
      </c>
      <c r="B448">
        <v>5.9938378999999999</v>
      </c>
      <c r="C448">
        <v>0</v>
      </c>
      <c r="D448">
        <v>0.10375591000000001</v>
      </c>
      <c r="E448">
        <v>5.8900819999999996</v>
      </c>
      <c r="F448">
        <v>6.3361497</v>
      </c>
      <c r="G448">
        <v>6.297885</v>
      </c>
      <c r="H448">
        <v>6.2009604999999999</v>
      </c>
      <c r="I448">
        <v>5.3452491000000002</v>
      </c>
      <c r="J448">
        <v>0.38594015999999998</v>
      </c>
      <c r="K448">
        <v>0.46977129000000001</v>
      </c>
      <c r="L448">
        <v>9.6924457000000006E-2</v>
      </c>
      <c r="M448">
        <v>3.8264724E-2</v>
      </c>
      <c r="N448">
        <v>2.2234065000000001E-2</v>
      </c>
      <c r="O448">
        <v>4.0668413000000004E-3</v>
      </c>
      <c r="P448">
        <v>1.5618083E-4</v>
      </c>
      <c r="Q448">
        <v>3.4288814000000001E-3</v>
      </c>
      <c r="R448">
        <v>4.7629335999999998E-3</v>
      </c>
      <c r="S448">
        <v>1.4986342000000001E-3</v>
      </c>
      <c r="T448">
        <v>3.6795801E-3</v>
      </c>
      <c r="U448">
        <v>2.1241033999999999E-2</v>
      </c>
      <c r="V448">
        <v>3.7060601999999998E-3</v>
      </c>
      <c r="W448">
        <v>3.2137164000000003E-5</v>
      </c>
      <c r="X448">
        <v>5.8441726000000001E-3</v>
      </c>
      <c r="Y448">
        <v>2.6273936000000001E-2</v>
      </c>
      <c r="Z448">
        <v>1.8254587000000001E-3</v>
      </c>
      <c r="AA448">
        <v>2.8750314999999999E-2</v>
      </c>
      <c r="AB448">
        <v>2.6675342000000001E-3</v>
      </c>
      <c r="AC448">
        <v>2.8124348999999998E-3</v>
      </c>
      <c r="AD448">
        <v>1.4794382000000001E-3</v>
      </c>
      <c r="AE448">
        <v>1.1251231E-5</v>
      </c>
      <c r="AF448">
        <v>4.4103428000000001E-16</v>
      </c>
      <c r="AG448">
        <v>1.2581014E-5</v>
      </c>
      <c r="AH448">
        <v>1.9740675000000001E-5</v>
      </c>
      <c r="AI448">
        <v>9.9158434999999998E-6</v>
      </c>
      <c r="AJ448">
        <v>4.8979034999999999E-7</v>
      </c>
      <c r="AK448">
        <v>0</v>
      </c>
      <c r="AL448">
        <v>9.6325759999999996E-5</v>
      </c>
      <c r="AM448">
        <v>5.0118995000000002E-8</v>
      </c>
      <c r="AN448">
        <v>-1.0998777E-6</v>
      </c>
      <c r="AO448">
        <v>5.8028908000000001E-4</v>
      </c>
      <c r="AP448">
        <v>-0.13828623000000001</v>
      </c>
      <c r="AQ448">
        <v>-4.4082995E-2</v>
      </c>
      <c r="AR448">
        <v>0.10181828</v>
      </c>
      <c r="AS448">
        <v>-6.8722789000000006E-2</v>
      </c>
      <c r="AT448">
        <v>-4.1955803999999999E-2</v>
      </c>
      <c r="AU448">
        <v>1.4657076999999999E-2</v>
      </c>
      <c r="AV448">
        <v>-0.1</v>
      </c>
      <c r="AW448">
        <v>-0.46540443999999997</v>
      </c>
      <c r="AX448">
        <v>0</v>
      </c>
      <c r="AY448">
        <v>0.24192541000000001</v>
      </c>
      <c r="AZ448">
        <v>6.5942891000000003E-2</v>
      </c>
      <c r="BA448">
        <v>-0.19997113</v>
      </c>
      <c r="BB448">
        <v>4.9725846999999997E-2</v>
      </c>
    </row>
    <row r="449" spans="1:54" x14ac:dyDescent="0.45">
      <c r="A449">
        <v>2153</v>
      </c>
      <c r="B449">
        <v>5.9938378999999999</v>
      </c>
      <c r="C449">
        <v>0</v>
      </c>
      <c r="D449">
        <v>0.10375591000000001</v>
      </c>
      <c r="E449">
        <v>5.8900819999999996</v>
      </c>
      <c r="F449">
        <v>6.3361497</v>
      </c>
      <c r="G449">
        <v>6.297885</v>
      </c>
      <c r="H449">
        <v>6.2009604999999999</v>
      </c>
      <c r="I449">
        <v>5.3452491000000002</v>
      </c>
      <c r="J449">
        <v>0.38594015999999998</v>
      </c>
      <c r="K449">
        <v>0.46977129000000001</v>
      </c>
      <c r="L449">
        <v>9.6924457000000006E-2</v>
      </c>
      <c r="M449">
        <v>3.8264724E-2</v>
      </c>
      <c r="N449">
        <v>2.2234065000000001E-2</v>
      </c>
      <c r="O449">
        <v>4.0668413000000004E-3</v>
      </c>
      <c r="P449">
        <v>1.5618083E-4</v>
      </c>
      <c r="Q449">
        <v>3.4288814000000001E-3</v>
      </c>
      <c r="R449">
        <v>4.7629335999999998E-3</v>
      </c>
      <c r="S449">
        <v>1.4986342000000001E-3</v>
      </c>
      <c r="T449">
        <v>3.6795801E-3</v>
      </c>
      <c r="U449">
        <v>2.1241033999999999E-2</v>
      </c>
      <c r="V449">
        <v>3.7060601999999998E-3</v>
      </c>
      <c r="W449">
        <v>3.2137164000000003E-5</v>
      </c>
      <c r="X449">
        <v>5.8441726000000001E-3</v>
      </c>
      <c r="Y449">
        <v>2.6273936000000001E-2</v>
      </c>
      <c r="Z449">
        <v>1.8254587000000001E-3</v>
      </c>
      <c r="AA449">
        <v>2.8750314999999999E-2</v>
      </c>
      <c r="AB449">
        <v>2.6675342000000001E-3</v>
      </c>
      <c r="AC449">
        <v>2.8124348999999998E-3</v>
      </c>
      <c r="AD449">
        <v>1.4794382000000001E-3</v>
      </c>
      <c r="AE449">
        <v>1.1251231E-5</v>
      </c>
      <c r="AF449">
        <v>4.4103428000000001E-16</v>
      </c>
      <c r="AG449">
        <v>1.2581014E-5</v>
      </c>
      <c r="AH449">
        <v>1.9740675000000001E-5</v>
      </c>
      <c r="AI449">
        <v>9.9158434999999998E-6</v>
      </c>
      <c r="AJ449">
        <v>4.8979034999999999E-7</v>
      </c>
      <c r="AK449">
        <v>0</v>
      </c>
      <c r="AL449">
        <v>9.6325759999999996E-5</v>
      </c>
      <c r="AM449">
        <v>5.0118995000000002E-8</v>
      </c>
      <c r="AN449">
        <v>-1.0998777E-6</v>
      </c>
      <c r="AO449">
        <v>5.8028908000000001E-4</v>
      </c>
      <c r="AP449">
        <v>-0.13828623000000001</v>
      </c>
      <c r="AQ449">
        <v>-4.4082995E-2</v>
      </c>
      <c r="AR449">
        <v>0.10181828</v>
      </c>
      <c r="AS449">
        <v>-6.8722789000000006E-2</v>
      </c>
      <c r="AT449">
        <v>-4.1955803999999999E-2</v>
      </c>
      <c r="AU449">
        <v>1.4657076999999999E-2</v>
      </c>
      <c r="AV449">
        <v>-0.1</v>
      </c>
      <c r="AW449">
        <v>-0.46540443999999997</v>
      </c>
      <c r="AX449">
        <v>0</v>
      </c>
      <c r="AY449">
        <v>0.24192541000000001</v>
      </c>
      <c r="AZ449">
        <v>6.5942891000000003E-2</v>
      </c>
      <c r="BA449">
        <v>-0.19997113</v>
      </c>
      <c r="BB449">
        <v>4.9725846999999997E-2</v>
      </c>
    </row>
    <row r="450" spans="1:54" x14ac:dyDescent="0.45">
      <c r="A450">
        <v>2154</v>
      </c>
      <c r="B450">
        <v>5.9938378999999999</v>
      </c>
      <c r="C450">
        <v>0</v>
      </c>
      <c r="D450">
        <v>0.10375591000000001</v>
      </c>
      <c r="E450">
        <v>5.8900819999999996</v>
      </c>
      <c r="F450">
        <v>6.3361497</v>
      </c>
      <c r="G450">
        <v>6.297885</v>
      </c>
      <c r="H450">
        <v>6.2009604999999999</v>
      </c>
      <c r="I450">
        <v>5.3452491000000002</v>
      </c>
      <c r="J450">
        <v>0.38594015999999998</v>
      </c>
      <c r="K450">
        <v>0.46977129000000001</v>
      </c>
      <c r="L450">
        <v>9.6924457000000006E-2</v>
      </c>
      <c r="M450">
        <v>3.8264724E-2</v>
      </c>
      <c r="N450">
        <v>2.2234065000000001E-2</v>
      </c>
      <c r="O450">
        <v>4.0668413000000004E-3</v>
      </c>
      <c r="P450">
        <v>1.5618083E-4</v>
      </c>
      <c r="Q450">
        <v>3.4288814000000001E-3</v>
      </c>
      <c r="R450">
        <v>4.7629335999999998E-3</v>
      </c>
      <c r="S450">
        <v>1.4986342000000001E-3</v>
      </c>
      <c r="T450">
        <v>3.6795801E-3</v>
      </c>
      <c r="U450">
        <v>2.1241033999999999E-2</v>
      </c>
      <c r="V450">
        <v>3.7060601999999998E-3</v>
      </c>
      <c r="W450">
        <v>3.2137164000000003E-5</v>
      </c>
      <c r="X450">
        <v>5.8441726000000001E-3</v>
      </c>
      <c r="Y450">
        <v>2.6273936000000001E-2</v>
      </c>
      <c r="Z450">
        <v>1.8254587000000001E-3</v>
      </c>
      <c r="AA450">
        <v>2.8750314999999999E-2</v>
      </c>
      <c r="AB450">
        <v>2.6675342000000001E-3</v>
      </c>
      <c r="AC450">
        <v>2.8124348999999998E-3</v>
      </c>
      <c r="AD450">
        <v>1.4794382000000001E-3</v>
      </c>
      <c r="AE450">
        <v>1.1251231E-5</v>
      </c>
      <c r="AF450">
        <v>4.4103428000000001E-16</v>
      </c>
      <c r="AG450">
        <v>1.2581014E-5</v>
      </c>
      <c r="AH450">
        <v>1.9740675000000001E-5</v>
      </c>
      <c r="AI450">
        <v>9.9158434999999998E-6</v>
      </c>
      <c r="AJ450">
        <v>4.8979034999999999E-7</v>
      </c>
      <c r="AK450">
        <v>0</v>
      </c>
      <c r="AL450">
        <v>9.6325759999999996E-5</v>
      </c>
      <c r="AM450">
        <v>5.0118995000000002E-8</v>
      </c>
      <c r="AN450">
        <v>-1.0998777E-6</v>
      </c>
      <c r="AO450">
        <v>5.8028908000000001E-4</v>
      </c>
      <c r="AP450">
        <v>-0.13828623000000001</v>
      </c>
      <c r="AQ450">
        <v>-4.4082995E-2</v>
      </c>
      <c r="AR450">
        <v>0.10181828</v>
      </c>
      <c r="AS450">
        <v>-6.8722789000000006E-2</v>
      </c>
      <c r="AT450">
        <v>-4.1955803999999999E-2</v>
      </c>
      <c r="AU450">
        <v>1.4657076999999999E-2</v>
      </c>
      <c r="AV450">
        <v>-0.1</v>
      </c>
      <c r="AW450">
        <v>-0.46540443999999997</v>
      </c>
      <c r="AX450">
        <v>0</v>
      </c>
      <c r="AY450">
        <v>0.24192541000000001</v>
      </c>
      <c r="AZ450">
        <v>6.5942891000000003E-2</v>
      </c>
      <c r="BA450">
        <v>-0.19997113</v>
      </c>
      <c r="BB450">
        <v>4.9725846999999997E-2</v>
      </c>
    </row>
    <row r="451" spans="1:54" x14ac:dyDescent="0.45">
      <c r="A451">
        <v>2155</v>
      </c>
      <c r="B451">
        <v>5.9938378999999999</v>
      </c>
      <c r="C451">
        <v>0</v>
      </c>
      <c r="D451">
        <v>0.10375591000000001</v>
      </c>
      <c r="E451">
        <v>5.8900819999999996</v>
      </c>
      <c r="F451">
        <v>6.3361497</v>
      </c>
      <c r="G451">
        <v>6.297885</v>
      </c>
      <c r="H451">
        <v>6.2009604999999999</v>
      </c>
      <c r="I451">
        <v>5.3452491000000002</v>
      </c>
      <c r="J451">
        <v>0.38594015999999998</v>
      </c>
      <c r="K451">
        <v>0.46977129000000001</v>
      </c>
      <c r="L451">
        <v>9.6924457000000006E-2</v>
      </c>
      <c r="M451">
        <v>3.8264724E-2</v>
      </c>
      <c r="N451">
        <v>2.2234065000000001E-2</v>
      </c>
      <c r="O451">
        <v>4.0668413000000004E-3</v>
      </c>
      <c r="P451">
        <v>1.5618083E-4</v>
      </c>
      <c r="Q451">
        <v>3.4288814000000001E-3</v>
      </c>
      <c r="R451">
        <v>4.7629335999999998E-3</v>
      </c>
      <c r="S451">
        <v>1.4986342000000001E-3</v>
      </c>
      <c r="T451">
        <v>3.6795801E-3</v>
      </c>
      <c r="U451">
        <v>2.1241033999999999E-2</v>
      </c>
      <c r="V451">
        <v>3.7060601999999998E-3</v>
      </c>
      <c r="W451">
        <v>3.2137164000000003E-5</v>
      </c>
      <c r="X451">
        <v>5.8441726000000001E-3</v>
      </c>
      <c r="Y451">
        <v>2.6273936000000001E-2</v>
      </c>
      <c r="Z451">
        <v>1.8254587000000001E-3</v>
      </c>
      <c r="AA451">
        <v>2.8750314999999999E-2</v>
      </c>
      <c r="AB451">
        <v>2.6675342000000001E-3</v>
      </c>
      <c r="AC451">
        <v>2.8124348999999998E-3</v>
      </c>
      <c r="AD451">
        <v>1.4794382000000001E-3</v>
      </c>
      <c r="AE451">
        <v>1.1251231E-5</v>
      </c>
      <c r="AF451">
        <v>4.4103428000000001E-16</v>
      </c>
      <c r="AG451">
        <v>1.2581014E-5</v>
      </c>
      <c r="AH451">
        <v>1.9740675000000001E-5</v>
      </c>
      <c r="AI451">
        <v>9.9158434999999998E-6</v>
      </c>
      <c r="AJ451">
        <v>4.8979034999999999E-7</v>
      </c>
      <c r="AK451">
        <v>0</v>
      </c>
      <c r="AL451">
        <v>9.6325759999999996E-5</v>
      </c>
      <c r="AM451">
        <v>5.0118995000000002E-8</v>
      </c>
      <c r="AN451">
        <v>-1.0998777E-6</v>
      </c>
      <c r="AO451">
        <v>5.8028908000000001E-4</v>
      </c>
      <c r="AP451">
        <v>-0.13828623000000001</v>
      </c>
      <c r="AQ451">
        <v>-4.4082995E-2</v>
      </c>
      <c r="AR451">
        <v>0.10181828</v>
      </c>
      <c r="AS451">
        <v>-6.8722789000000006E-2</v>
      </c>
      <c r="AT451">
        <v>-4.1955803999999999E-2</v>
      </c>
      <c r="AU451">
        <v>1.4657076999999999E-2</v>
      </c>
      <c r="AV451">
        <v>-0.1</v>
      </c>
      <c r="AW451">
        <v>-0.46540443999999997</v>
      </c>
      <c r="AX451">
        <v>0</v>
      </c>
      <c r="AY451">
        <v>0.24192541000000001</v>
      </c>
      <c r="AZ451">
        <v>6.5942891000000003E-2</v>
      </c>
      <c r="BA451">
        <v>-0.19997113</v>
      </c>
      <c r="BB451">
        <v>4.9725846999999997E-2</v>
      </c>
    </row>
    <row r="452" spans="1:54" x14ac:dyDescent="0.45">
      <c r="A452">
        <v>2156</v>
      </c>
      <c r="B452">
        <v>5.9938378999999999</v>
      </c>
      <c r="C452">
        <v>0</v>
      </c>
      <c r="D452">
        <v>0.10375591000000001</v>
      </c>
      <c r="E452">
        <v>5.8900819999999996</v>
      </c>
      <c r="F452">
        <v>6.3361497</v>
      </c>
      <c r="G452">
        <v>6.297885</v>
      </c>
      <c r="H452">
        <v>6.2009604999999999</v>
      </c>
      <c r="I452">
        <v>5.3452491000000002</v>
      </c>
      <c r="J452">
        <v>0.38594015999999998</v>
      </c>
      <c r="K452">
        <v>0.46977129000000001</v>
      </c>
      <c r="L452">
        <v>9.6924457000000006E-2</v>
      </c>
      <c r="M452">
        <v>3.8264724E-2</v>
      </c>
      <c r="N452">
        <v>2.2234065000000001E-2</v>
      </c>
      <c r="O452">
        <v>4.0668413000000004E-3</v>
      </c>
      <c r="P452">
        <v>1.5618083E-4</v>
      </c>
      <c r="Q452">
        <v>3.4288814000000001E-3</v>
      </c>
      <c r="R452">
        <v>4.7629335999999998E-3</v>
      </c>
      <c r="S452">
        <v>1.4986342000000001E-3</v>
      </c>
      <c r="T452">
        <v>3.6795801E-3</v>
      </c>
      <c r="U452">
        <v>2.1241033999999999E-2</v>
      </c>
      <c r="V452">
        <v>3.7060601999999998E-3</v>
      </c>
      <c r="W452">
        <v>3.2137164000000003E-5</v>
      </c>
      <c r="X452">
        <v>5.8441726000000001E-3</v>
      </c>
      <c r="Y452">
        <v>2.6273936000000001E-2</v>
      </c>
      <c r="Z452">
        <v>1.8254587000000001E-3</v>
      </c>
      <c r="AA452">
        <v>2.8750314999999999E-2</v>
      </c>
      <c r="AB452">
        <v>2.6675342000000001E-3</v>
      </c>
      <c r="AC452">
        <v>2.8124348999999998E-3</v>
      </c>
      <c r="AD452">
        <v>1.4794382000000001E-3</v>
      </c>
      <c r="AE452">
        <v>1.1251231E-5</v>
      </c>
      <c r="AF452">
        <v>4.4103428000000001E-16</v>
      </c>
      <c r="AG452">
        <v>1.2581014E-5</v>
      </c>
      <c r="AH452">
        <v>1.9740675000000001E-5</v>
      </c>
      <c r="AI452">
        <v>9.9158434999999998E-6</v>
      </c>
      <c r="AJ452">
        <v>4.8979034999999999E-7</v>
      </c>
      <c r="AK452">
        <v>0</v>
      </c>
      <c r="AL452">
        <v>9.6325759999999996E-5</v>
      </c>
      <c r="AM452">
        <v>5.0118995000000002E-8</v>
      </c>
      <c r="AN452">
        <v>-1.0998777E-6</v>
      </c>
      <c r="AO452">
        <v>5.8028908000000001E-4</v>
      </c>
      <c r="AP452">
        <v>-0.13828623000000001</v>
      </c>
      <c r="AQ452">
        <v>-4.4082995E-2</v>
      </c>
      <c r="AR452">
        <v>0.10181828</v>
      </c>
      <c r="AS452">
        <v>-6.8722789000000006E-2</v>
      </c>
      <c r="AT452">
        <v>-4.1955803999999999E-2</v>
      </c>
      <c r="AU452">
        <v>1.4657076999999999E-2</v>
      </c>
      <c r="AV452">
        <v>-0.1</v>
      </c>
      <c r="AW452">
        <v>-0.46540443999999997</v>
      </c>
      <c r="AX452">
        <v>0</v>
      </c>
      <c r="AY452">
        <v>0.24192541000000001</v>
      </c>
      <c r="AZ452">
        <v>6.5942891000000003E-2</v>
      </c>
      <c r="BA452">
        <v>-0.19997113</v>
      </c>
      <c r="BB452">
        <v>4.9725846999999997E-2</v>
      </c>
    </row>
    <row r="453" spans="1:54" x14ac:dyDescent="0.45">
      <c r="A453">
        <v>2157</v>
      </c>
      <c r="B453">
        <v>5.9938378999999999</v>
      </c>
      <c r="C453">
        <v>0</v>
      </c>
      <c r="D453">
        <v>0.10375591000000001</v>
      </c>
      <c r="E453">
        <v>5.8900819999999996</v>
      </c>
      <c r="F453">
        <v>6.3361497</v>
      </c>
      <c r="G453">
        <v>6.297885</v>
      </c>
      <c r="H453">
        <v>6.2009604999999999</v>
      </c>
      <c r="I453">
        <v>5.3452491000000002</v>
      </c>
      <c r="J453">
        <v>0.38594015999999998</v>
      </c>
      <c r="K453">
        <v>0.46977129000000001</v>
      </c>
      <c r="L453">
        <v>9.6924457000000006E-2</v>
      </c>
      <c r="M453">
        <v>3.8264724E-2</v>
      </c>
      <c r="N453">
        <v>2.2234065000000001E-2</v>
      </c>
      <c r="O453">
        <v>4.0668413000000004E-3</v>
      </c>
      <c r="P453">
        <v>1.5618083E-4</v>
      </c>
      <c r="Q453">
        <v>3.4288814000000001E-3</v>
      </c>
      <c r="R453">
        <v>4.7629335999999998E-3</v>
      </c>
      <c r="S453">
        <v>1.4986342000000001E-3</v>
      </c>
      <c r="T453">
        <v>3.6795801E-3</v>
      </c>
      <c r="U453">
        <v>2.1241033999999999E-2</v>
      </c>
      <c r="V453">
        <v>3.7060601999999998E-3</v>
      </c>
      <c r="W453">
        <v>3.2137164000000003E-5</v>
      </c>
      <c r="X453">
        <v>5.8441726000000001E-3</v>
      </c>
      <c r="Y453">
        <v>2.6273936000000001E-2</v>
      </c>
      <c r="Z453">
        <v>1.8254587000000001E-3</v>
      </c>
      <c r="AA453">
        <v>2.8750314999999999E-2</v>
      </c>
      <c r="AB453">
        <v>2.6675342000000001E-3</v>
      </c>
      <c r="AC453">
        <v>2.8124348999999998E-3</v>
      </c>
      <c r="AD453">
        <v>1.4794382000000001E-3</v>
      </c>
      <c r="AE453">
        <v>1.1251231E-5</v>
      </c>
      <c r="AF453">
        <v>4.4103428000000001E-16</v>
      </c>
      <c r="AG453">
        <v>1.2581014E-5</v>
      </c>
      <c r="AH453">
        <v>1.9740675000000001E-5</v>
      </c>
      <c r="AI453">
        <v>9.9158434999999998E-6</v>
      </c>
      <c r="AJ453">
        <v>4.8979034999999999E-7</v>
      </c>
      <c r="AK453">
        <v>0</v>
      </c>
      <c r="AL453">
        <v>9.6325759999999996E-5</v>
      </c>
      <c r="AM453">
        <v>5.0118995000000002E-8</v>
      </c>
      <c r="AN453">
        <v>-1.0998777E-6</v>
      </c>
      <c r="AO453">
        <v>5.8028908000000001E-4</v>
      </c>
      <c r="AP453">
        <v>-0.13828623000000001</v>
      </c>
      <c r="AQ453">
        <v>-4.4082995E-2</v>
      </c>
      <c r="AR453">
        <v>0.10181828</v>
      </c>
      <c r="AS453">
        <v>-6.8722789000000006E-2</v>
      </c>
      <c r="AT453">
        <v>-4.1955803999999999E-2</v>
      </c>
      <c r="AU453">
        <v>1.4657076999999999E-2</v>
      </c>
      <c r="AV453">
        <v>-0.1</v>
      </c>
      <c r="AW453">
        <v>-0.46540443999999997</v>
      </c>
      <c r="AX453">
        <v>0</v>
      </c>
      <c r="AY453">
        <v>0.24192541000000001</v>
      </c>
      <c r="AZ453">
        <v>6.5942891000000003E-2</v>
      </c>
      <c r="BA453">
        <v>-0.19997113</v>
      </c>
      <c r="BB453">
        <v>4.9725846999999997E-2</v>
      </c>
    </row>
    <row r="454" spans="1:54" x14ac:dyDescent="0.45">
      <c r="A454">
        <v>2158</v>
      </c>
      <c r="B454">
        <v>5.9938378999999999</v>
      </c>
      <c r="C454">
        <v>0</v>
      </c>
      <c r="D454">
        <v>0.10375591000000001</v>
      </c>
      <c r="E454">
        <v>5.8900819999999996</v>
      </c>
      <c r="F454">
        <v>6.3361497</v>
      </c>
      <c r="G454">
        <v>6.297885</v>
      </c>
      <c r="H454">
        <v>6.2009604999999999</v>
      </c>
      <c r="I454">
        <v>5.3452491000000002</v>
      </c>
      <c r="J454">
        <v>0.38594015999999998</v>
      </c>
      <c r="K454">
        <v>0.46977129000000001</v>
      </c>
      <c r="L454">
        <v>9.6924457000000006E-2</v>
      </c>
      <c r="M454">
        <v>3.8264724E-2</v>
      </c>
      <c r="N454">
        <v>2.2234065000000001E-2</v>
      </c>
      <c r="O454">
        <v>4.0668413000000004E-3</v>
      </c>
      <c r="P454">
        <v>1.5618083E-4</v>
      </c>
      <c r="Q454">
        <v>3.4288814000000001E-3</v>
      </c>
      <c r="R454">
        <v>4.7629335999999998E-3</v>
      </c>
      <c r="S454">
        <v>1.4986342000000001E-3</v>
      </c>
      <c r="T454">
        <v>3.6795801E-3</v>
      </c>
      <c r="U454">
        <v>2.1241033999999999E-2</v>
      </c>
      <c r="V454">
        <v>3.7060601999999998E-3</v>
      </c>
      <c r="W454">
        <v>3.2137164000000003E-5</v>
      </c>
      <c r="X454">
        <v>5.8441726000000001E-3</v>
      </c>
      <c r="Y454">
        <v>2.6273936000000001E-2</v>
      </c>
      <c r="Z454">
        <v>1.8254587000000001E-3</v>
      </c>
      <c r="AA454">
        <v>2.8750314999999999E-2</v>
      </c>
      <c r="AB454">
        <v>2.6675342000000001E-3</v>
      </c>
      <c r="AC454">
        <v>2.8124348999999998E-3</v>
      </c>
      <c r="AD454">
        <v>1.4794382000000001E-3</v>
      </c>
      <c r="AE454">
        <v>1.1251231E-5</v>
      </c>
      <c r="AF454">
        <v>4.4103428000000001E-16</v>
      </c>
      <c r="AG454">
        <v>1.2581014E-5</v>
      </c>
      <c r="AH454">
        <v>1.9740675000000001E-5</v>
      </c>
      <c r="AI454">
        <v>9.9158434999999998E-6</v>
      </c>
      <c r="AJ454">
        <v>4.8979034999999999E-7</v>
      </c>
      <c r="AK454">
        <v>0</v>
      </c>
      <c r="AL454">
        <v>9.6325759999999996E-5</v>
      </c>
      <c r="AM454">
        <v>5.0118995000000002E-8</v>
      </c>
      <c r="AN454">
        <v>-1.0998777E-6</v>
      </c>
      <c r="AO454">
        <v>5.8028908000000001E-4</v>
      </c>
      <c r="AP454">
        <v>-0.13828623000000001</v>
      </c>
      <c r="AQ454">
        <v>-4.4082995E-2</v>
      </c>
      <c r="AR454">
        <v>0.10181828</v>
      </c>
      <c r="AS454">
        <v>-6.8722789000000006E-2</v>
      </c>
      <c r="AT454">
        <v>-4.1955803999999999E-2</v>
      </c>
      <c r="AU454">
        <v>1.4657076999999999E-2</v>
      </c>
      <c r="AV454">
        <v>-0.1</v>
      </c>
      <c r="AW454">
        <v>-0.46540443999999997</v>
      </c>
      <c r="AX454">
        <v>0</v>
      </c>
      <c r="AY454">
        <v>0.24192541000000001</v>
      </c>
      <c r="AZ454">
        <v>6.5942891000000003E-2</v>
      </c>
      <c r="BA454">
        <v>-0.19997113</v>
      </c>
      <c r="BB454">
        <v>4.9725846999999997E-2</v>
      </c>
    </row>
    <row r="455" spans="1:54" x14ac:dyDescent="0.45">
      <c r="A455">
        <v>2159</v>
      </c>
      <c r="B455">
        <v>5.9938378999999999</v>
      </c>
      <c r="C455">
        <v>0</v>
      </c>
      <c r="D455">
        <v>0.10375591000000001</v>
      </c>
      <c r="E455">
        <v>5.8900819999999996</v>
      </c>
      <c r="F455">
        <v>6.3361497</v>
      </c>
      <c r="G455">
        <v>6.297885</v>
      </c>
      <c r="H455">
        <v>6.2009604999999999</v>
      </c>
      <c r="I455">
        <v>5.3452491000000002</v>
      </c>
      <c r="J455">
        <v>0.38594015999999998</v>
      </c>
      <c r="K455">
        <v>0.46977129000000001</v>
      </c>
      <c r="L455">
        <v>9.6924457000000006E-2</v>
      </c>
      <c r="M455">
        <v>3.8264724E-2</v>
      </c>
      <c r="N455">
        <v>2.2234065000000001E-2</v>
      </c>
      <c r="O455">
        <v>4.0668413000000004E-3</v>
      </c>
      <c r="P455">
        <v>1.5618083E-4</v>
      </c>
      <c r="Q455">
        <v>3.4288814000000001E-3</v>
      </c>
      <c r="R455">
        <v>4.7629335999999998E-3</v>
      </c>
      <c r="S455">
        <v>1.4986342000000001E-3</v>
      </c>
      <c r="T455">
        <v>3.6795801E-3</v>
      </c>
      <c r="U455">
        <v>2.1241033999999999E-2</v>
      </c>
      <c r="V455">
        <v>3.7060601999999998E-3</v>
      </c>
      <c r="W455">
        <v>3.2137164000000003E-5</v>
      </c>
      <c r="X455">
        <v>5.8441726000000001E-3</v>
      </c>
      <c r="Y455">
        <v>2.6273936000000001E-2</v>
      </c>
      <c r="Z455">
        <v>1.8254587000000001E-3</v>
      </c>
      <c r="AA455">
        <v>2.8750314999999999E-2</v>
      </c>
      <c r="AB455">
        <v>2.6675342000000001E-3</v>
      </c>
      <c r="AC455">
        <v>2.8124348999999998E-3</v>
      </c>
      <c r="AD455">
        <v>1.4794382000000001E-3</v>
      </c>
      <c r="AE455">
        <v>1.1251231E-5</v>
      </c>
      <c r="AF455">
        <v>4.4103428000000001E-16</v>
      </c>
      <c r="AG455">
        <v>1.2581014E-5</v>
      </c>
      <c r="AH455">
        <v>1.9740675000000001E-5</v>
      </c>
      <c r="AI455">
        <v>9.9158434999999998E-6</v>
      </c>
      <c r="AJ455">
        <v>4.8979034999999999E-7</v>
      </c>
      <c r="AK455">
        <v>0</v>
      </c>
      <c r="AL455">
        <v>9.6325759999999996E-5</v>
      </c>
      <c r="AM455">
        <v>5.0118995000000002E-8</v>
      </c>
      <c r="AN455">
        <v>-1.0998777E-6</v>
      </c>
      <c r="AO455">
        <v>5.8028908000000001E-4</v>
      </c>
      <c r="AP455">
        <v>-0.13828623000000001</v>
      </c>
      <c r="AQ455">
        <v>-4.4082995E-2</v>
      </c>
      <c r="AR455">
        <v>0.10181828</v>
      </c>
      <c r="AS455">
        <v>-6.8722789000000006E-2</v>
      </c>
      <c r="AT455">
        <v>-4.1955803999999999E-2</v>
      </c>
      <c r="AU455">
        <v>1.4657076999999999E-2</v>
      </c>
      <c r="AV455">
        <v>-0.1</v>
      </c>
      <c r="AW455">
        <v>-0.46540443999999997</v>
      </c>
      <c r="AX455">
        <v>0</v>
      </c>
      <c r="AY455">
        <v>0.24192541000000001</v>
      </c>
      <c r="AZ455">
        <v>6.5942891000000003E-2</v>
      </c>
      <c r="BA455">
        <v>-0.19997113</v>
      </c>
      <c r="BB455">
        <v>4.9725846999999997E-2</v>
      </c>
    </row>
    <row r="456" spans="1:54" x14ac:dyDescent="0.45">
      <c r="A456">
        <v>2160</v>
      </c>
      <c r="B456">
        <v>5.9938378999999999</v>
      </c>
      <c r="C456">
        <v>0</v>
      </c>
      <c r="D456">
        <v>0.10375591000000001</v>
      </c>
      <c r="E456">
        <v>5.8900819999999996</v>
      </c>
      <c r="F456">
        <v>6.3361497</v>
      </c>
      <c r="G456">
        <v>6.297885</v>
      </c>
      <c r="H456">
        <v>6.2009604999999999</v>
      </c>
      <c r="I456">
        <v>5.3452491000000002</v>
      </c>
      <c r="J456">
        <v>0.38594015999999998</v>
      </c>
      <c r="K456">
        <v>0.46977129000000001</v>
      </c>
      <c r="L456">
        <v>9.6924457000000006E-2</v>
      </c>
      <c r="M456">
        <v>3.8264724E-2</v>
      </c>
      <c r="N456">
        <v>2.2234065000000001E-2</v>
      </c>
      <c r="O456">
        <v>4.0668413000000004E-3</v>
      </c>
      <c r="P456">
        <v>1.5618083E-4</v>
      </c>
      <c r="Q456">
        <v>3.4288814000000001E-3</v>
      </c>
      <c r="R456">
        <v>4.7629335999999998E-3</v>
      </c>
      <c r="S456">
        <v>1.4986342000000001E-3</v>
      </c>
      <c r="T456">
        <v>3.6795801E-3</v>
      </c>
      <c r="U456">
        <v>2.1241033999999999E-2</v>
      </c>
      <c r="V456">
        <v>3.7060601999999998E-3</v>
      </c>
      <c r="W456">
        <v>3.2137164000000003E-5</v>
      </c>
      <c r="X456">
        <v>5.8441726000000001E-3</v>
      </c>
      <c r="Y456">
        <v>2.6273936000000001E-2</v>
      </c>
      <c r="Z456">
        <v>1.8254587000000001E-3</v>
      </c>
      <c r="AA456">
        <v>2.8750314999999999E-2</v>
      </c>
      <c r="AB456">
        <v>2.6675342000000001E-3</v>
      </c>
      <c r="AC456">
        <v>2.8124348999999998E-3</v>
      </c>
      <c r="AD456">
        <v>1.4794382000000001E-3</v>
      </c>
      <c r="AE456">
        <v>1.1251231E-5</v>
      </c>
      <c r="AF456">
        <v>4.4103428000000001E-16</v>
      </c>
      <c r="AG456">
        <v>1.2581014E-5</v>
      </c>
      <c r="AH456">
        <v>1.9740675000000001E-5</v>
      </c>
      <c r="AI456">
        <v>9.9158434999999998E-6</v>
      </c>
      <c r="AJ456">
        <v>4.8979034999999999E-7</v>
      </c>
      <c r="AK456">
        <v>0</v>
      </c>
      <c r="AL456">
        <v>9.6325759999999996E-5</v>
      </c>
      <c r="AM456">
        <v>5.0118995000000002E-8</v>
      </c>
      <c r="AN456">
        <v>-1.0998777E-6</v>
      </c>
      <c r="AO456">
        <v>5.8028908000000001E-4</v>
      </c>
      <c r="AP456">
        <v>-0.13828623000000001</v>
      </c>
      <c r="AQ456">
        <v>-4.4082995E-2</v>
      </c>
      <c r="AR456">
        <v>0.10181828</v>
      </c>
      <c r="AS456">
        <v>-6.8722789000000006E-2</v>
      </c>
      <c r="AT456">
        <v>-4.1955803999999999E-2</v>
      </c>
      <c r="AU456">
        <v>1.4657076999999999E-2</v>
      </c>
      <c r="AV456">
        <v>-0.1</v>
      </c>
      <c r="AW456">
        <v>-0.46540443999999997</v>
      </c>
      <c r="AX456">
        <v>0</v>
      </c>
      <c r="AY456">
        <v>0.24192541000000001</v>
      </c>
      <c r="AZ456">
        <v>6.5942891000000003E-2</v>
      </c>
      <c r="BA456">
        <v>-0.19997113</v>
      </c>
      <c r="BB456">
        <v>4.9725846999999997E-2</v>
      </c>
    </row>
    <row r="457" spans="1:54" x14ac:dyDescent="0.45">
      <c r="A457">
        <v>2161</v>
      </c>
      <c r="B457">
        <v>5.9938378999999999</v>
      </c>
      <c r="C457">
        <v>0</v>
      </c>
      <c r="D457">
        <v>0.10375591000000001</v>
      </c>
      <c r="E457">
        <v>5.8900819999999996</v>
      </c>
      <c r="F457">
        <v>6.3361497</v>
      </c>
      <c r="G457">
        <v>6.297885</v>
      </c>
      <c r="H457">
        <v>6.2009604999999999</v>
      </c>
      <c r="I457">
        <v>5.3452491000000002</v>
      </c>
      <c r="J457">
        <v>0.38594015999999998</v>
      </c>
      <c r="K457">
        <v>0.46977129000000001</v>
      </c>
      <c r="L457">
        <v>9.6924457000000006E-2</v>
      </c>
      <c r="M457">
        <v>3.8264724E-2</v>
      </c>
      <c r="N457">
        <v>2.2234065000000001E-2</v>
      </c>
      <c r="O457">
        <v>4.0668413000000004E-3</v>
      </c>
      <c r="P457">
        <v>1.5618083E-4</v>
      </c>
      <c r="Q457">
        <v>3.4288814000000001E-3</v>
      </c>
      <c r="R457">
        <v>4.7629335999999998E-3</v>
      </c>
      <c r="S457">
        <v>1.4986342000000001E-3</v>
      </c>
      <c r="T457">
        <v>3.6795801E-3</v>
      </c>
      <c r="U457">
        <v>2.1241033999999999E-2</v>
      </c>
      <c r="V457">
        <v>3.7060601999999998E-3</v>
      </c>
      <c r="W457">
        <v>3.2137164000000003E-5</v>
      </c>
      <c r="X457">
        <v>5.8441726000000001E-3</v>
      </c>
      <c r="Y457">
        <v>2.6273936000000001E-2</v>
      </c>
      <c r="Z457">
        <v>1.8254587000000001E-3</v>
      </c>
      <c r="AA457">
        <v>2.8750314999999999E-2</v>
      </c>
      <c r="AB457">
        <v>2.6675342000000001E-3</v>
      </c>
      <c r="AC457">
        <v>2.8124348999999998E-3</v>
      </c>
      <c r="AD457">
        <v>1.4794382000000001E-3</v>
      </c>
      <c r="AE457">
        <v>1.1251231E-5</v>
      </c>
      <c r="AF457">
        <v>4.4103428000000001E-16</v>
      </c>
      <c r="AG457">
        <v>1.2581014E-5</v>
      </c>
      <c r="AH457">
        <v>1.9740675000000001E-5</v>
      </c>
      <c r="AI457">
        <v>9.9158434999999998E-6</v>
      </c>
      <c r="AJ457">
        <v>4.8979034999999999E-7</v>
      </c>
      <c r="AK457">
        <v>0</v>
      </c>
      <c r="AL457">
        <v>9.6325759999999996E-5</v>
      </c>
      <c r="AM457">
        <v>5.0118995000000002E-8</v>
      </c>
      <c r="AN457">
        <v>-1.0998777E-6</v>
      </c>
      <c r="AO457">
        <v>5.8028908000000001E-4</v>
      </c>
      <c r="AP457">
        <v>-0.13828623000000001</v>
      </c>
      <c r="AQ457">
        <v>-4.4082995E-2</v>
      </c>
      <c r="AR457">
        <v>0.10181828</v>
      </c>
      <c r="AS457">
        <v>-6.8722789000000006E-2</v>
      </c>
      <c r="AT457">
        <v>-4.1955803999999999E-2</v>
      </c>
      <c r="AU457">
        <v>1.4657076999999999E-2</v>
      </c>
      <c r="AV457">
        <v>-0.1</v>
      </c>
      <c r="AW457">
        <v>-0.46540443999999997</v>
      </c>
      <c r="AX457">
        <v>0</v>
      </c>
      <c r="AY457">
        <v>0.24192541000000001</v>
      </c>
      <c r="AZ457">
        <v>6.5942891000000003E-2</v>
      </c>
      <c r="BA457">
        <v>-0.19997113</v>
      </c>
      <c r="BB457">
        <v>4.9725846999999997E-2</v>
      </c>
    </row>
    <row r="458" spans="1:54" x14ac:dyDescent="0.45">
      <c r="A458">
        <v>2162</v>
      </c>
      <c r="B458">
        <v>5.9938378999999999</v>
      </c>
      <c r="C458">
        <v>0</v>
      </c>
      <c r="D458">
        <v>0.10375591000000001</v>
      </c>
      <c r="E458">
        <v>5.8900819999999996</v>
      </c>
      <c r="F458">
        <v>6.3361497</v>
      </c>
      <c r="G458">
        <v>6.297885</v>
      </c>
      <c r="H458">
        <v>6.2009604999999999</v>
      </c>
      <c r="I458">
        <v>5.3452491000000002</v>
      </c>
      <c r="J458">
        <v>0.38594015999999998</v>
      </c>
      <c r="K458">
        <v>0.46977129000000001</v>
      </c>
      <c r="L458">
        <v>9.6924457000000006E-2</v>
      </c>
      <c r="M458">
        <v>3.8264724E-2</v>
      </c>
      <c r="N458">
        <v>2.2234065000000001E-2</v>
      </c>
      <c r="O458">
        <v>4.0668413000000004E-3</v>
      </c>
      <c r="P458">
        <v>1.5618083E-4</v>
      </c>
      <c r="Q458">
        <v>3.4288814000000001E-3</v>
      </c>
      <c r="R458">
        <v>4.7629335999999998E-3</v>
      </c>
      <c r="S458">
        <v>1.4986342000000001E-3</v>
      </c>
      <c r="T458">
        <v>3.6795801E-3</v>
      </c>
      <c r="U458">
        <v>2.1241033999999999E-2</v>
      </c>
      <c r="V458">
        <v>3.7060601999999998E-3</v>
      </c>
      <c r="W458">
        <v>3.2137164000000003E-5</v>
      </c>
      <c r="X458">
        <v>5.8441726000000001E-3</v>
      </c>
      <c r="Y458">
        <v>2.6273936000000001E-2</v>
      </c>
      <c r="Z458">
        <v>1.8254587000000001E-3</v>
      </c>
      <c r="AA458">
        <v>2.8750314999999999E-2</v>
      </c>
      <c r="AB458">
        <v>2.6675342000000001E-3</v>
      </c>
      <c r="AC458">
        <v>2.8124348999999998E-3</v>
      </c>
      <c r="AD458">
        <v>1.4794382000000001E-3</v>
      </c>
      <c r="AE458">
        <v>1.1251231E-5</v>
      </c>
      <c r="AF458">
        <v>4.4103428000000001E-16</v>
      </c>
      <c r="AG458">
        <v>1.2581014E-5</v>
      </c>
      <c r="AH458">
        <v>1.9740675000000001E-5</v>
      </c>
      <c r="AI458">
        <v>9.9158434999999998E-6</v>
      </c>
      <c r="AJ458">
        <v>4.8979034999999999E-7</v>
      </c>
      <c r="AK458">
        <v>0</v>
      </c>
      <c r="AL458">
        <v>9.6325759999999996E-5</v>
      </c>
      <c r="AM458">
        <v>5.0118995000000002E-8</v>
      </c>
      <c r="AN458">
        <v>-1.0998777E-6</v>
      </c>
      <c r="AO458">
        <v>5.8028908000000001E-4</v>
      </c>
      <c r="AP458">
        <v>-0.13828623000000001</v>
      </c>
      <c r="AQ458">
        <v>-4.4082995E-2</v>
      </c>
      <c r="AR458">
        <v>0.10181828</v>
      </c>
      <c r="AS458">
        <v>-6.8722789000000006E-2</v>
      </c>
      <c r="AT458">
        <v>-4.1955803999999999E-2</v>
      </c>
      <c r="AU458">
        <v>1.4657076999999999E-2</v>
      </c>
      <c r="AV458">
        <v>-0.1</v>
      </c>
      <c r="AW458">
        <v>-0.46540443999999997</v>
      </c>
      <c r="AX458">
        <v>0</v>
      </c>
      <c r="AY458">
        <v>0.24192541000000001</v>
      </c>
      <c r="AZ458">
        <v>6.5942891000000003E-2</v>
      </c>
      <c r="BA458">
        <v>-0.19997113</v>
      </c>
      <c r="BB458">
        <v>4.9725846999999997E-2</v>
      </c>
    </row>
    <row r="459" spans="1:54" x14ac:dyDescent="0.45">
      <c r="A459">
        <v>2163</v>
      </c>
      <c r="B459">
        <v>5.9938378999999999</v>
      </c>
      <c r="C459">
        <v>0</v>
      </c>
      <c r="D459">
        <v>0.10375591000000001</v>
      </c>
      <c r="E459">
        <v>5.8900819999999996</v>
      </c>
      <c r="F459">
        <v>6.3361497</v>
      </c>
      <c r="G459">
        <v>6.297885</v>
      </c>
      <c r="H459">
        <v>6.2009604999999999</v>
      </c>
      <c r="I459">
        <v>5.3452491000000002</v>
      </c>
      <c r="J459">
        <v>0.38594015999999998</v>
      </c>
      <c r="K459">
        <v>0.46977129000000001</v>
      </c>
      <c r="L459">
        <v>9.6924457000000006E-2</v>
      </c>
      <c r="M459">
        <v>3.8264724E-2</v>
      </c>
      <c r="N459">
        <v>2.2234065000000001E-2</v>
      </c>
      <c r="O459">
        <v>4.0668413000000004E-3</v>
      </c>
      <c r="P459">
        <v>1.5618083E-4</v>
      </c>
      <c r="Q459">
        <v>3.4288814000000001E-3</v>
      </c>
      <c r="R459">
        <v>4.7629335999999998E-3</v>
      </c>
      <c r="S459">
        <v>1.4986342000000001E-3</v>
      </c>
      <c r="T459">
        <v>3.6795801E-3</v>
      </c>
      <c r="U459">
        <v>2.1241033999999999E-2</v>
      </c>
      <c r="V459">
        <v>3.7060601999999998E-3</v>
      </c>
      <c r="W459">
        <v>3.2137164000000003E-5</v>
      </c>
      <c r="X459">
        <v>5.8441726000000001E-3</v>
      </c>
      <c r="Y459">
        <v>2.6273936000000001E-2</v>
      </c>
      <c r="Z459">
        <v>1.8254587000000001E-3</v>
      </c>
      <c r="AA459">
        <v>2.8750314999999999E-2</v>
      </c>
      <c r="AB459">
        <v>2.6675342000000001E-3</v>
      </c>
      <c r="AC459">
        <v>2.8124348999999998E-3</v>
      </c>
      <c r="AD459">
        <v>1.4794382000000001E-3</v>
      </c>
      <c r="AE459">
        <v>1.1251231E-5</v>
      </c>
      <c r="AF459">
        <v>4.4103428000000001E-16</v>
      </c>
      <c r="AG459">
        <v>1.2581014E-5</v>
      </c>
      <c r="AH459">
        <v>1.9740675000000001E-5</v>
      </c>
      <c r="AI459">
        <v>9.9158434999999998E-6</v>
      </c>
      <c r="AJ459">
        <v>4.8979034999999999E-7</v>
      </c>
      <c r="AK459">
        <v>0</v>
      </c>
      <c r="AL459">
        <v>9.6325759999999996E-5</v>
      </c>
      <c r="AM459">
        <v>5.0118995000000002E-8</v>
      </c>
      <c r="AN459">
        <v>-1.0998777E-6</v>
      </c>
      <c r="AO459">
        <v>5.8028908000000001E-4</v>
      </c>
      <c r="AP459">
        <v>-0.13828623000000001</v>
      </c>
      <c r="AQ459">
        <v>-4.4082995E-2</v>
      </c>
      <c r="AR459">
        <v>0.10181828</v>
      </c>
      <c r="AS459">
        <v>-6.8722789000000006E-2</v>
      </c>
      <c r="AT459">
        <v>-4.1955803999999999E-2</v>
      </c>
      <c r="AU459">
        <v>1.4657076999999999E-2</v>
      </c>
      <c r="AV459">
        <v>-0.1</v>
      </c>
      <c r="AW459">
        <v>-0.46540443999999997</v>
      </c>
      <c r="AX459">
        <v>0</v>
      </c>
      <c r="AY459">
        <v>0.24192541000000001</v>
      </c>
      <c r="AZ459">
        <v>6.5942891000000003E-2</v>
      </c>
      <c r="BA459">
        <v>-0.19997113</v>
      </c>
      <c r="BB459">
        <v>4.9725846999999997E-2</v>
      </c>
    </row>
    <row r="460" spans="1:54" x14ac:dyDescent="0.45">
      <c r="A460">
        <v>2164</v>
      </c>
      <c r="B460">
        <v>5.9938378999999999</v>
      </c>
      <c r="C460">
        <v>0</v>
      </c>
      <c r="D460">
        <v>0.10375591000000001</v>
      </c>
      <c r="E460">
        <v>5.8900819999999996</v>
      </c>
      <c r="F460">
        <v>6.3361497</v>
      </c>
      <c r="G460">
        <v>6.297885</v>
      </c>
      <c r="H460">
        <v>6.2009604999999999</v>
      </c>
      <c r="I460">
        <v>5.3452491000000002</v>
      </c>
      <c r="J460">
        <v>0.38594015999999998</v>
      </c>
      <c r="K460">
        <v>0.46977129000000001</v>
      </c>
      <c r="L460">
        <v>9.6924457000000006E-2</v>
      </c>
      <c r="M460">
        <v>3.8264724E-2</v>
      </c>
      <c r="N460">
        <v>2.2234065000000001E-2</v>
      </c>
      <c r="O460">
        <v>4.0668413000000004E-3</v>
      </c>
      <c r="P460">
        <v>1.5618083E-4</v>
      </c>
      <c r="Q460">
        <v>3.4288814000000001E-3</v>
      </c>
      <c r="R460">
        <v>4.7629335999999998E-3</v>
      </c>
      <c r="S460">
        <v>1.4986342000000001E-3</v>
      </c>
      <c r="T460">
        <v>3.6795801E-3</v>
      </c>
      <c r="U460">
        <v>2.1241033999999999E-2</v>
      </c>
      <c r="V460">
        <v>3.7060601999999998E-3</v>
      </c>
      <c r="W460">
        <v>3.2137164000000003E-5</v>
      </c>
      <c r="X460">
        <v>5.8441726000000001E-3</v>
      </c>
      <c r="Y460">
        <v>2.6273936000000001E-2</v>
      </c>
      <c r="Z460">
        <v>1.8254587000000001E-3</v>
      </c>
      <c r="AA460">
        <v>2.8750314999999999E-2</v>
      </c>
      <c r="AB460">
        <v>2.6675342000000001E-3</v>
      </c>
      <c r="AC460">
        <v>2.8124348999999998E-3</v>
      </c>
      <c r="AD460">
        <v>1.4794382000000001E-3</v>
      </c>
      <c r="AE460">
        <v>1.1251231E-5</v>
      </c>
      <c r="AF460">
        <v>4.4103428000000001E-16</v>
      </c>
      <c r="AG460">
        <v>1.2581014E-5</v>
      </c>
      <c r="AH460">
        <v>1.9740675000000001E-5</v>
      </c>
      <c r="AI460">
        <v>9.9158434999999998E-6</v>
      </c>
      <c r="AJ460">
        <v>4.8979034999999999E-7</v>
      </c>
      <c r="AK460">
        <v>0</v>
      </c>
      <c r="AL460">
        <v>9.6325759999999996E-5</v>
      </c>
      <c r="AM460">
        <v>5.0118995000000002E-8</v>
      </c>
      <c r="AN460">
        <v>-1.0998777E-6</v>
      </c>
      <c r="AO460">
        <v>5.8028908000000001E-4</v>
      </c>
      <c r="AP460">
        <v>-0.13828623000000001</v>
      </c>
      <c r="AQ460">
        <v>-4.4082995E-2</v>
      </c>
      <c r="AR460">
        <v>0.10181828</v>
      </c>
      <c r="AS460">
        <v>-6.8722789000000006E-2</v>
      </c>
      <c r="AT460">
        <v>-4.1955803999999999E-2</v>
      </c>
      <c r="AU460">
        <v>1.4657076999999999E-2</v>
      </c>
      <c r="AV460">
        <v>-0.1</v>
      </c>
      <c r="AW460">
        <v>-0.46540443999999997</v>
      </c>
      <c r="AX460">
        <v>0</v>
      </c>
      <c r="AY460">
        <v>0.24192541000000001</v>
      </c>
      <c r="AZ460">
        <v>6.5942891000000003E-2</v>
      </c>
      <c r="BA460">
        <v>-0.19997113</v>
      </c>
      <c r="BB460">
        <v>4.9725846999999997E-2</v>
      </c>
    </row>
    <row r="461" spans="1:54" x14ac:dyDescent="0.45">
      <c r="A461">
        <v>2165</v>
      </c>
      <c r="B461">
        <v>5.9938378999999999</v>
      </c>
      <c r="C461">
        <v>0</v>
      </c>
      <c r="D461">
        <v>0.10375591000000001</v>
      </c>
      <c r="E461">
        <v>5.8900819999999996</v>
      </c>
      <c r="F461">
        <v>6.3361497</v>
      </c>
      <c r="G461">
        <v>6.297885</v>
      </c>
      <c r="H461">
        <v>6.2009604999999999</v>
      </c>
      <c r="I461">
        <v>5.3452491000000002</v>
      </c>
      <c r="J461">
        <v>0.38594015999999998</v>
      </c>
      <c r="K461">
        <v>0.46977129000000001</v>
      </c>
      <c r="L461">
        <v>9.6924457000000006E-2</v>
      </c>
      <c r="M461">
        <v>3.8264724E-2</v>
      </c>
      <c r="N461">
        <v>2.2234065000000001E-2</v>
      </c>
      <c r="O461">
        <v>4.0668413000000004E-3</v>
      </c>
      <c r="P461">
        <v>1.5618083E-4</v>
      </c>
      <c r="Q461">
        <v>3.4288814000000001E-3</v>
      </c>
      <c r="R461">
        <v>4.7629335999999998E-3</v>
      </c>
      <c r="S461">
        <v>1.4986342000000001E-3</v>
      </c>
      <c r="T461">
        <v>3.6795801E-3</v>
      </c>
      <c r="U461">
        <v>2.1241033999999999E-2</v>
      </c>
      <c r="V461">
        <v>3.7060601999999998E-3</v>
      </c>
      <c r="W461">
        <v>3.2137164000000003E-5</v>
      </c>
      <c r="X461">
        <v>5.8441726000000001E-3</v>
      </c>
      <c r="Y461">
        <v>2.6273936000000001E-2</v>
      </c>
      <c r="Z461">
        <v>1.8254587000000001E-3</v>
      </c>
      <c r="AA461">
        <v>2.8750314999999999E-2</v>
      </c>
      <c r="AB461">
        <v>2.6675342000000001E-3</v>
      </c>
      <c r="AC461">
        <v>2.8124348999999998E-3</v>
      </c>
      <c r="AD461">
        <v>1.4794382000000001E-3</v>
      </c>
      <c r="AE461">
        <v>1.1251231E-5</v>
      </c>
      <c r="AF461">
        <v>4.4103428000000001E-16</v>
      </c>
      <c r="AG461">
        <v>1.2581014E-5</v>
      </c>
      <c r="AH461">
        <v>1.9740675000000001E-5</v>
      </c>
      <c r="AI461">
        <v>9.9158434999999998E-6</v>
      </c>
      <c r="AJ461">
        <v>4.8979034999999999E-7</v>
      </c>
      <c r="AK461">
        <v>0</v>
      </c>
      <c r="AL461">
        <v>9.6325759999999996E-5</v>
      </c>
      <c r="AM461">
        <v>5.0118995000000002E-8</v>
      </c>
      <c r="AN461">
        <v>-1.0998777E-6</v>
      </c>
      <c r="AO461">
        <v>5.8028908000000001E-4</v>
      </c>
      <c r="AP461">
        <v>-0.13828623000000001</v>
      </c>
      <c r="AQ461">
        <v>-4.4082995E-2</v>
      </c>
      <c r="AR461">
        <v>0.10181828</v>
      </c>
      <c r="AS461">
        <v>-6.8722789000000006E-2</v>
      </c>
      <c r="AT461">
        <v>-4.1955803999999999E-2</v>
      </c>
      <c r="AU461">
        <v>1.4657076999999999E-2</v>
      </c>
      <c r="AV461">
        <v>-0.1</v>
      </c>
      <c r="AW461">
        <v>-0.46540443999999997</v>
      </c>
      <c r="AX461">
        <v>0</v>
      </c>
      <c r="AY461">
        <v>0.24192541000000001</v>
      </c>
      <c r="AZ461">
        <v>6.5942891000000003E-2</v>
      </c>
      <c r="BA461">
        <v>-0.19997113</v>
      </c>
      <c r="BB461">
        <v>4.9725846999999997E-2</v>
      </c>
    </row>
    <row r="462" spans="1:54" x14ac:dyDescent="0.45">
      <c r="A462">
        <v>2166</v>
      </c>
      <c r="B462">
        <v>5.9938378999999999</v>
      </c>
      <c r="C462">
        <v>0</v>
      </c>
      <c r="D462">
        <v>0.10375591000000001</v>
      </c>
      <c r="E462">
        <v>5.8900819999999996</v>
      </c>
      <c r="F462">
        <v>6.3361497</v>
      </c>
      <c r="G462">
        <v>6.297885</v>
      </c>
      <c r="H462">
        <v>6.2009604999999999</v>
      </c>
      <c r="I462">
        <v>5.3452491000000002</v>
      </c>
      <c r="J462">
        <v>0.38594015999999998</v>
      </c>
      <c r="K462">
        <v>0.46977129000000001</v>
      </c>
      <c r="L462">
        <v>9.6924457000000006E-2</v>
      </c>
      <c r="M462">
        <v>3.8264724E-2</v>
      </c>
      <c r="N462">
        <v>2.2234065000000001E-2</v>
      </c>
      <c r="O462">
        <v>4.0668413000000004E-3</v>
      </c>
      <c r="P462">
        <v>1.5618083E-4</v>
      </c>
      <c r="Q462">
        <v>3.4288814000000001E-3</v>
      </c>
      <c r="R462">
        <v>4.7629335999999998E-3</v>
      </c>
      <c r="S462">
        <v>1.4986342000000001E-3</v>
      </c>
      <c r="T462">
        <v>3.6795801E-3</v>
      </c>
      <c r="U462">
        <v>2.1241033999999999E-2</v>
      </c>
      <c r="V462">
        <v>3.7060601999999998E-3</v>
      </c>
      <c r="W462">
        <v>3.2137164000000003E-5</v>
      </c>
      <c r="X462">
        <v>5.8441726000000001E-3</v>
      </c>
      <c r="Y462">
        <v>2.6273936000000001E-2</v>
      </c>
      <c r="Z462">
        <v>1.8254587000000001E-3</v>
      </c>
      <c r="AA462">
        <v>2.8750314999999999E-2</v>
      </c>
      <c r="AB462">
        <v>2.6675342000000001E-3</v>
      </c>
      <c r="AC462">
        <v>2.8124348999999998E-3</v>
      </c>
      <c r="AD462">
        <v>1.4794382000000001E-3</v>
      </c>
      <c r="AE462">
        <v>1.1251231E-5</v>
      </c>
      <c r="AF462">
        <v>4.4103428000000001E-16</v>
      </c>
      <c r="AG462">
        <v>1.2581014E-5</v>
      </c>
      <c r="AH462">
        <v>1.9740675000000001E-5</v>
      </c>
      <c r="AI462">
        <v>9.9158434999999998E-6</v>
      </c>
      <c r="AJ462">
        <v>4.8979034999999999E-7</v>
      </c>
      <c r="AK462">
        <v>0</v>
      </c>
      <c r="AL462">
        <v>9.6325759999999996E-5</v>
      </c>
      <c r="AM462">
        <v>5.0118995000000002E-8</v>
      </c>
      <c r="AN462">
        <v>-1.0998777E-6</v>
      </c>
      <c r="AO462">
        <v>5.8028908000000001E-4</v>
      </c>
      <c r="AP462">
        <v>-0.13828623000000001</v>
      </c>
      <c r="AQ462">
        <v>-4.4082995E-2</v>
      </c>
      <c r="AR462">
        <v>0.10181828</v>
      </c>
      <c r="AS462">
        <v>-6.8722789000000006E-2</v>
      </c>
      <c r="AT462">
        <v>-4.1955803999999999E-2</v>
      </c>
      <c r="AU462">
        <v>1.4657076999999999E-2</v>
      </c>
      <c r="AV462">
        <v>-0.1</v>
      </c>
      <c r="AW462">
        <v>-0.46540443999999997</v>
      </c>
      <c r="AX462">
        <v>0</v>
      </c>
      <c r="AY462">
        <v>0.24192541000000001</v>
      </c>
      <c r="AZ462">
        <v>6.5942891000000003E-2</v>
      </c>
      <c r="BA462">
        <v>-0.19997113</v>
      </c>
      <c r="BB462">
        <v>4.9725846999999997E-2</v>
      </c>
    </row>
    <row r="463" spans="1:54" x14ac:dyDescent="0.45">
      <c r="A463">
        <v>2167</v>
      </c>
      <c r="B463">
        <v>5.9938378999999999</v>
      </c>
      <c r="C463">
        <v>0</v>
      </c>
      <c r="D463">
        <v>0.10375591000000001</v>
      </c>
      <c r="E463">
        <v>5.8900819999999996</v>
      </c>
      <c r="F463">
        <v>6.3361497</v>
      </c>
      <c r="G463">
        <v>6.297885</v>
      </c>
      <c r="H463">
        <v>6.2009604999999999</v>
      </c>
      <c r="I463">
        <v>5.3452491000000002</v>
      </c>
      <c r="J463">
        <v>0.38594015999999998</v>
      </c>
      <c r="K463">
        <v>0.46977129000000001</v>
      </c>
      <c r="L463">
        <v>9.6924457000000006E-2</v>
      </c>
      <c r="M463">
        <v>3.8264724E-2</v>
      </c>
      <c r="N463">
        <v>2.2234065000000001E-2</v>
      </c>
      <c r="O463">
        <v>4.0668413000000004E-3</v>
      </c>
      <c r="P463">
        <v>1.5618083E-4</v>
      </c>
      <c r="Q463">
        <v>3.4288814000000001E-3</v>
      </c>
      <c r="R463">
        <v>4.7629335999999998E-3</v>
      </c>
      <c r="S463">
        <v>1.4986342000000001E-3</v>
      </c>
      <c r="T463">
        <v>3.6795801E-3</v>
      </c>
      <c r="U463">
        <v>2.1241033999999999E-2</v>
      </c>
      <c r="V463">
        <v>3.7060601999999998E-3</v>
      </c>
      <c r="W463">
        <v>3.2137164000000003E-5</v>
      </c>
      <c r="X463">
        <v>5.8441726000000001E-3</v>
      </c>
      <c r="Y463">
        <v>2.6273936000000001E-2</v>
      </c>
      <c r="Z463">
        <v>1.8254587000000001E-3</v>
      </c>
      <c r="AA463">
        <v>2.8750314999999999E-2</v>
      </c>
      <c r="AB463">
        <v>2.6675342000000001E-3</v>
      </c>
      <c r="AC463">
        <v>2.8124348999999998E-3</v>
      </c>
      <c r="AD463">
        <v>1.4794382000000001E-3</v>
      </c>
      <c r="AE463">
        <v>1.1251231E-5</v>
      </c>
      <c r="AF463">
        <v>4.4103428000000001E-16</v>
      </c>
      <c r="AG463">
        <v>1.2581014E-5</v>
      </c>
      <c r="AH463">
        <v>1.9740675000000001E-5</v>
      </c>
      <c r="AI463">
        <v>9.9158434999999998E-6</v>
      </c>
      <c r="AJ463">
        <v>4.8979034999999999E-7</v>
      </c>
      <c r="AK463">
        <v>0</v>
      </c>
      <c r="AL463">
        <v>9.6325759999999996E-5</v>
      </c>
      <c r="AM463">
        <v>5.0118995000000002E-8</v>
      </c>
      <c r="AN463">
        <v>-1.0998777E-6</v>
      </c>
      <c r="AO463">
        <v>5.8028908000000001E-4</v>
      </c>
      <c r="AP463">
        <v>-0.13828623000000001</v>
      </c>
      <c r="AQ463">
        <v>-4.4082995E-2</v>
      </c>
      <c r="AR463">
        <v>0.10181828</v>
      </c>
      <c r="AS463">
        <v>-6.8722789000000006E-2</v>
      </c>
      <c r="AT463">
        <v>-4.1955803999999999E-2</v>
      </c>
      <c r="AU463">
        <v>1.4657076999999999E-2</v>
      </c>
      <c r="AV463">
        <v>-0.1</v>
      </c>
      <c r="AW463">
        <v>-0.46540443999999997</v>
      </c>
      <c r="AX463">
        <v>0</v>
      </c>
      <c r="AY463">
        <v>0.24192541000000001</v>
      </c>
      <c r="AZ463">
        <v>6.5942891000000003E-2</v>
      </c>
      <c r="BA463">
        <v>-0.19997113</v>
      </c>
      <c r="BB463">
        <v>4.9725846999999997E-2</v>
      </c>
    </row>
    <row r="464" spans="1:54" x14ac:dyDescent="0.45">
      <c r="A464">
        <v>2168</v>
      </c>
      <c r="B464">
        <v>5.9938378999999999</v>
      </c>
      <c r="C464">
        <v>0</v>
      </c>
      <c r="D464">
        <v>0.10375591000000001</v>
      </c>
      <c r="E464">
        <v>5.8900819999999996</v>
      </c>
      <c r="F464">
        <v>6.3361497</v>
      </c>
      <c r="G464">
        <v>6.297885</v>
      </c>
      <c r="H464">
        <v>6.2009604999999999</v>
      </c>
      <c r="I464">
        <v>5.3452491000000002</v>
      </c>
      <c r="J464">
        <v>0.38594015999999998</v>
      </c>
      <c r="K464">
        <v>0.46977129000000001</v>
      </c>
      <c r="L464">
        <v>9.6924457000000006E-2</v>
      </c>
      <c r="M464">
        <v>3.8264724E-2</v>
      </c>
      <c r="N464">
        <v>2.2234065000000001E-2</v>
      </c>
      <c r="O464">
        <v>4.0668413000000004E-3</v>
      </c>
      <c r="P464">
        <v>1.5618083E-4</v>
      </c>
      <c r="Q464">
        <v>3.4288814000000001E-3</v>
      </c>
      <c r="R464">
        <v>4.7629335999999998E-3</v>
      </c>
      <c r="S464">
        <v>1.4986342000000001E-3</v>
      </c>
      <c r="T464">
        <v>3.6795801E-3</v>
      </c>
      <c r="U464">
        <v>2.1241033999999999E-2</v>
      </c>
      <c r="V464">
        <v>3.7060601999999998E-3</v>
      </c>
      <c r="W464">
        <v>3.2137164000000003E-5</v>
      </c>
      <c r="X464">
        <v>5.8441726000000001E-3</v>
      </c>
      <c r="Y464">
        <v>2.6273936000000001E-2</v>
      </c>
      <c r="Z464">
        <v>1.8254587000000001E-3</v>
      </c>
      <c r="AA464">
        <v>2.8750314999999999E-2</v>
      </c>
      <c r="AB464">
        <v>2.6675342000000001E-3</v>
      </c>
      <c r="AC464">
        <v>2.8124348999999998E-3</v>
      </c>
      <c r="AD464">
        <v>1.4794382000000001E-3</v>
      </c>
      <c r="AE464">
        <v>1.1251231E-5</v>
      </c>
      <c r="AF464">
        <v>4.4103428000000001E-16</v>
      </c>
      <c r="AG464">
        <v>1.2581014E-5</v>
      </c>
      <c r="AH464">
        <v>1.9740675000000001E-5</v>
      </c>
      <c r="AI464">
        <v>9.9158434999999998E-6</v>
      </c>
      <c r="AJ464">
        <v>4.8979034999999999E-7</v>
      </c>
      <c r="AK464">
        <v>0</v>
      </c>
      <c r="AL464">
        <v>9.6325759999999996E-5</v>
      </c>
      <c r="AM464">
        <v>5.0118995000000002E-8</v>
      </c>
      <c r="AN464">
        <v>-1.0998777E-6</v>
      </c>
      <c r="AO464">
        <v>5.8028908000000001E-4</v>
      </c>
      <c r="AP464">
        <v>-0.13828623000000001</v>
      </c>
      <c r="AQ464">
        <v>-4.4082995E-2</v>
      </c>
      <c r="AR464">
        <v>0.10181828</v>
      </c>
      <c r="AS464">
        <v>-6.8722789000000006E-2</v>
      </c>
      <c r="AT464">
        <v>-4.1955803999999999E-2</v>
      </c>
      <c r="AU464">
        <v>1.4657076999999999E-2</v>
      </c>
      <c r="AV464">
        <v>-0.1</v>
      </c>
      <c r="AW464">
        <v>-0.46540443999999997</v>
      </c>
      <c r="AX464">
        <v>0</v>
      </c>
      <c r="AY464">
        <v>0.24192541000000001</v>
      </c>
      <c r="AZ464">
        <v>6.5942891000000003E-2</v>
      </c>
      <c r="BA464">
        <v>-0.19997113</v>
      </c>
      <c r="BB464">
        <v>4.9725846999999997E-2</v>
      </c>
    </row>
    <row r="465" spans="1:54" x14ac:dyDescent="0.45">
      <c r="A465">
        <v>2169</v>
      </c>
      <c r="B465">
        <v>5.9938378999999999</v>
      </c>
      <c r="C465">
        <v>0</v>
      </c>
      <c r="D465">
        <v>0.10375591000000001</v>
      </c>
      <c r="E465">
        <v>5.8900819999999996</v>
      </c>
      <c r="F465">
        <v>6.3361497</v>
      </c>
      <c r="G465">
        <v>6.297885</v>
      </c>
      <c r="H465">
        <v>6.2009604999999999</v>
      </c>
      <c r="I465">
        <v>5.3452491000000002</v>
      </c>
      <c r="J465">
        <v>0.38594015999999998</v>
      </c>
      <c r="K465">
        <v>0.46977129000000001</v>
      </c>
      <c r="L465">
        <v>9.6924457000000006E-2</v>
      </c>
      <c r="M465">
        <v>3.8264724E-2</v>
      </c>
      <c r="N465">
        <v>2.2234065000000001E-2</v>
      </c>
      <c r="O465">
        <v>4.0668413000000004E-3</v>
      </c>
      <c r="P465">
        <v>1.5618083E-4</v>
      </c>
      <c r="Q465">
        <v>3.4288814000000001E-3</v>
      </c>
      <c r="R465">
        <v>4.7629335999999998E-3</v>
      </c>
      <c r="S465">
        <v>1.4986342000000001E-3</v>
      </c>
      <c r="T465">
        <v>3.6795801E-3</v>
      </c>
      <c r="U465">
        <v>2.1241033999999999E-2</v>
      </c>
      <c r="V465">
        <v>3.7060601999999998E-3</v>
      </c>
      <c r="W465">
        <v>3.2137164000000003E-5</v>
      </c>
      <c r="X465">
        <v>5.8441726000000001E-3</v>
      </c>
      <c r="Y465">
        <v>2.6273936000000001E-2</v>
      </c>
      <c r="Z465">
        <v>1.8254587000000001E-3</v>
      </c>
      <c r="AA465">
        <v>2.8750314999999999E-2</v>
      </c>
      <c r="AB465">
        <v>2.6675342000000001E-3</v>
      </c>
      <c r="AC465">
        <v>2.8124348999999998E-3</v>
      </c>
      <c r="AD465">
        <v>1.4794382000000001E-3</v>
      </c>
      <c r="AE465">
        <v>1.1251231E-5</v>
      </c>
      <c r="AF465">
        <v>4.4103428000000001E-16</v>
      </c>
      <c r="AG465">
        <v>1.2581014E-5</v>
      </c>
      <c r="AH465">
        <v>1.9740675000000001E-5</v>
      </c>
      <c r="AI465">
        <v>9.9158434999999998E-6</v>
      </c>
      <c r="AJ465">
        <v>4.8979034999999999E-7</v>
      </c>
      <c r="AK465">
        <v>0</v>
      </c>
      <c r="AL465">
        <v>9.6325759999999996E-5</v>
      </c>
      <c r="AM465">
        <v>5.0118995000000002E-8</v>
      </c>
      <c r="AN465">
        <v>-1.0998777E-6</v>
      </c>
      <c r="AO465">
        <v>5.8028908000000001E-4</v>
      </c>
      <c r="AP465">
        <v>-0.13828623000000001</v>
      </c>
      <c r="AQ465">
        <v>-4.4082995E-2</v>
      </c>
      <c r="AR465">
        <v>0.10181828</v>
      </c>
      <c r="AS465">
        <v>-6.8722789000000006E-2</v>
      </c>
      <c r="AT465">
        <v>-4.1955803999999999E-2</v>
      </c>
      <c r="AU465">
        <v>1.4657076999999999E-2</v>
      </c>
      <c r="AV465">
        <v>-0.1</v>
      </c>
      <c r="AW465">
        <v>-0.46540443999999997</v>
      </c>
      <c r="AX465">
        <v>0</v>
      </c>
      <c r="AY465">
        <v>0.24192541000000001</v>
      </c>
      <c r="AZ465">
        <v>6.5942891000000003E-2</v>
      </c>
      <c r="BA465">
        <v>-0.19997113</v>
      </c>
      <c r="BB465">
        <v>4.9725846999999997E-2</v>
      </c>
    </row>
    <row r="466" spans="1:54" x14ac:dyDescent="0.45">
      <c r="A466">
        <v>2170</v>
      </c>
      <c r="B466">
        <v>5.9938378999999999</v>
      </c>
      <c r="C466">
        <v>0</v>
      </c>
      <c r="D466">
        <v>0.10375591000000001</v>
      </c>
      <c r="E466">
        <v>5.8900819999999996</v>
      </c>
      <c r="F466">
        <v>6.3361497</v>
      </c>
      <c r="G466">
        <v>6.297885</v>
      </c>
      <c r="H466">
        <v>6.2009604999999999</v>
      </c>
      <c r="I466">
        <v>5.3452491000000002</v>
      </c>
      <c r="J466">
        <v>0.38594015999999998</v>
      </c>
      <c r="K466">
        <v>0.46977129000000001</v>
      </c>
      <c r="L466">
        <v>9.6924457000000006E-2</v>
      </c>
      <c r="M466">
        <v>3.8264724E-2</v>
      </c>
      <c r="N466">
        <v>2.2234065000000001E-2</v>
      </c>
      <c r="O466">
        <v>4.0668413000000004E-3</v>
      </c>
      <c r="P466">
        <v>1.5618083E-4</v>
      </c>
      <c r="Q466">
        <v>3.4288814000000001E-3</v>
      </c>
      <c r="R466">
        <v>4.7629335999999998E-3</v>
      </c>
      <c r="S466">
        <v>1.4986342000000001E-3</v>
      </c>
      <c r="T466">
        <v>3.6795801E-3</v>
      </c>
      <c r="U466">
        <v>2.1241033999999999E-2</v>
      </c>
      <c r="V466">
        <v>3.7060601999999998E-3</v>
      </c>
      <c r="W466">
        <v>3.2137164000000003E-5</v>
      </c>
      <c r="X466">
        <v>5.8441726000000001E-3</v>
      </c>
      <c r="Y466">
        <v>2.6273936000000001E-2</v>
      </c>
      <c r="Z466">
        <v>1.8254587000000001E-3</v>
      </c>
      <c r="AA466">
        <v>2.8750314999999999E-2</v>
      </c>
      <c r="AB466">
        <v>2.6675342000000001E-3</v>
      </c>
      <c r="AC466">
        <v>2.8124348999999998E-3</v>
      </c>
      <c r="AD466">
        <v>1.4794382000000001E-3</v>
      </c>
      <c r="AE466">
        <v>1.1251231E-5</v>
      </c>
      <c r="AF466">
        <v>4.4103428000000001E-16</v>
      </c>
      <c r="AG466">
        <v>1.2581014E-5</v>
      </c>
      <c r="AH466">
        <v>1.9740675000000001E-5</v>
      </c>
      <c r="AI466">
        <v>9.9158434999999998E-6</v>
      </c>
      <c r="AJ466">
        <v>4.8979034999999999E-7</v>
      </c>
      <c r="AK466">
        <v>0</v>
      </c>
      <c r="AL466">
        <v>9.6325759999999996E-5</v>
      </c>
      <c r="AM466">
        <v>5.0118995000000002E-8</v>
      </c>
      <c r="AN466">
        <v>-1.0998777E-6</v>
      </c>
      <c r="AO466">
        <v>5.8028908000000001E-4</v>
      </c>
      <c r="AP466">
        <v>-0.13828623000000001</v>
      </c>
      <c r="AQ466">
        <v>-4.4082995E-2</v>
      </c>
      <c r="AR466">
        <v>0.10181828</v>
      </c>
      <c r="AS466">
        <v>-6.8722789000000006E-2</v>
      </c>
      <c r="AT466">
        <v>-4.1955803999999999E-2</v>
      </c>
      <c r="AU466">
        <v>1.4657076999999999E-2</v>
      </c>
      <c r="AV466">
        <v>-0.1</v>
      </c>
      <c r="AW466">
        <v>-0.46540443999999997</v>
      </c>
      <c r="AX466">
        <v>0</v>
      </c>
      <c r="AY466">
        <v>0.24192541000000001</v>
      </c>
      <c r="AZ466">
        <v>6.5942891000000003E-2</v>
      </c>
      <c r="BA466">
        <v>-0.19997113</v>
      </c>
      <c r="BB466">
        <v>4.9725846999999997E-2</v>
      </c>
    </row>
    <row r="467" spans="1:54" x14ac:dyDescent="0.45">
      <c r="A467">
        <v>2171</v>
      </c>
      <c r="B467">
        <v>5.9938378999999999</v>
      </c>
      <c r="C467">
        <v>0</v>
      </c>
      <c r="D467">
        <v>0.10375591000000001</v>
      </c>
      <c r="E467">
        <v>5.8900819999999996</v>
      </c>
      <c r="F467">
        <v>6.3361497</v>
      </c>
      <c r="G467">
        <v>6.297885</v>
      </c>
      <c r="H467">
        <v>6.2009604999999999</v>
      </c>
      <c r="I467">
        <v>5.3452491000000002</v>
      </c>
      <c r="J467">
        <v>0.38594015999999998</v>
      </c>
      <c r="K467">
        <v>0.46977129000000001</v>
      </c>
      <c r="L467">
        <v>9.6924457000000006E-2</v>
      </c>
      <c r="M467">
        <v>3.8264724E-2</v>
      </c>
      <c r="N467">
        <v>2.2234065000000001E-2</v>
      </c>
      <c r="O467">
        <v>4.0668413000000004E-3</v>
      </c>
      <c r="P467">
        <v>1.5618083E-4</v>
      </c>
      <c r="Q467">
        <v>3.4288814000000001E-3</v>
      </c>
      <c r="R467">
        <v>4.7629335999999998E-3</v>
      </c>
      <c r="S467">
        <v>1.4986342000000001E-3</v>
      </c>
      <c r="T467">
        <v>3.6795801E-3</v>
      </c>
      <c r="U467">
        <v>2.1241033999999999E-2</v>
      </c>
      <c r="V467">
        <v>3.7060601999999998E-3</v>
      </c>
      <c r="W467">
        <v>3.2137164000000003E-5</v>
      </c>
      <c r="X467">
        <v>5.8441726000000001E-3</v>
      </c>
      <c r="Y467">
        <v>2.6273936000000001E-2</v>
      </c>
      <c r="Z467">
        <v>1.8254587000000001E-3</v>
      </c>
      <c r="AA467">
        <v>2.8750314999999999E-2</v>
      </c>
      <c r="AB467">
        <v>2.6675342000000001E-3</v>
      </c>
      <c r="AC467">
        <v>2.8124348999999998E-3</v>
      </c>
      <c r="AD467">
        <v>1.4794382000000001E-3</v>
      </c>
      <c r="AE467">
        <v>1.1251231E-5</v>
      </c>
      <c r="AF467">
        <v>4.4103428000000001E-16</v>
      </c>
      <c r="AG467">
        <v>1.2581014E-5</v>
      </c>
      <c r="AH467">
        <v>1.9740675000000001E-5</v>
      </c>
      <c r="AI467">
        <v>9.9158434999999998E-6</v>
      </c>
      <c r="AJ467">
        <v>4.8979034999999999E-7</v>
      </c>
      <c r="AK467">
        <v>0</v>
      </c>
      <c r="AL467">
        <v>9.6325759999999996E-5</v>
      </c>
      <c r="AM467">
        <v>5.0118995000000002E-8</v>
      </c>
      <c r="AN467">
        <v>-1.0998777E-6</v>
      </c>
      <c r="AO467">
        <v>5.8028908000000001E-4</v>
      </c>
      <c r="AP467">
        <v>-0.13828623000000001</v>
      </c>
      <c r="AQ467">
        <v>-4.4082995E-2</v>
      </c>
      <c r="AR467">
        <v>0.10181828</v>
      </c>
      <c r="AS467">
        <v>-6.8722789000000006E-2</v>
      </c>
      <c r="AT467">
        <v>-4.1955803999999999E-2</v>
      </c>
      <c r="AU467">
        <v>1.4657076999999999E-2</v>
      </c>
      <c r="AV467">
        <v>-0.1</v>
      </c>
      <c r="AW467">
        <v>-0.46540443999999997</v>
      </c>
      <c r="AX467">
        <v>0</v>
      </c>
      <c r="AY467">
        <v>0.24192541000000001</v>
      </c>
      <c r="AZ467">
        <v>6.5942891000000003E-2</v>
      </c>
      <c r="BA467">
        <v>-0.19997113</v>
      </c>
      <c r="BB467">
        <v>4.9725846999999997E-2</v>
      </c>
    </row>
    <row r="468" spans="1:54" x14ac:dyDescent="0.45">
      <c r="A468">
        <v>2172</v>
      </c>
      <c r="B468">
        <v>5.9938378999999999</v>
      </c>
      <c r="C468">
        <v>0</v>
      </c>
      <c r="D468">
        <v>0.10375591000000001</v>
      </c>
      <c r="E468">
        <v>5.8900819999999996</v>
      </c>
      <c r="F468">
        <v>6.3361497</v>
      </c>
      <c r="G468">
        <v>6.297885</v>
      </c>
      <c r="H468">
        <v>6.2009604999999999</v>
      </c>
      <c r="I468">
        <v>5.3452491000000002</v>
      </c>
      <c r="J468">
        <v>0.38594015999999998</v>
      </c>
      <c r="K468">
        <v>0.46977129000000001</v>
      </c>
      <c r="L468">
        <v>9.6924457000000006E-2</v>
      </c>
      <c r="M468">
        <v>3.8264724E-2</v>
      </c>
      <c r="N468">
        <v>2.2234065000000001E-2</v>
      </c>
      <c r="O468">
        <v>4.0668413000000004E-3</v>
      </c>
      <c r="P468">
        <v>1.5618083E-4</v>
      </c>
      <c r="Q468">
        <v>3.4288814000000001E-3</v>
      </c>
      <c r="R468">
        <v>4.7629335999999998E-3</v>
      </c>
      <c r="S468">
        <v>1.4986342000000001E-3</v>
      </c>
      <c r="T468">
        <v>3.6795801E-3</v>
      </c>
      <c r="U468">
        <v>2.1241033999999999E-2</v>
      </c>
      <c r="V468">
        <v>3.7060601999999998E-3</v>
      </c>
      <c r="W468">
        <v>3.2137164000000003E-5</v>
      </c>
      <c r="X468">
        <v>5.8441726000000001E-3</v>
      </c>
      <c r="Y468">
        <v>2.6273936000000001E-2</v>
      </c>
      <c r="Z468">
        <v>1.8254587000000001E-3</v>
      </c>
      <c r="AA468">
        <v>2.8750314999999999E-2</v>
      </c>
      <c r="AB468">
        <v>2.6675342000000001E-3</v>
      </c>
      <c r="AC468">
        <v>2.8124348999999998E-3</v>
      </c>
      <c r="AD468">
        <v>1.4794382000000001E-3</v>
      </c>
      <c r="AE468">
        <v>1.1251231E-5</v>
      </c>
      <c r="AF468">
        <v>4.4103428000000001E-16</v>
      </c>
      <c r="AG468">
        <v>1.2581014E-5</v>
      </c>
      <c r="AH468">
        <v>1.9740675000000001E-5</v>
      </c>
      <c r="AI468">
        <v>9.9158434999999998E-6</v>
      </c>
      <c r="AJ468">
        <v>4.8979034999999999E-7</v>
      </c>
      <c r="AK468">
        <v>0</v>
      </c>
      <c r="AL468">
        <v>9.6325759999999996E-5</v>
      </c>
      <c r="AM468">
        <v>5.0118995000000002E-8</v>
      </c>
      <c r="AN468">
        <v>-1.0998777E-6</v>
      </c>
      <c r="AO468">
        <v>5.8028908000000001E-4</v>
      </c>
      <c r="AP468">
        <v>-0.13828623000000001</v>
      </c>
      <c r="AQ468">
        <v>-4.4082995E-2</v>
      </c>
      <c r="AR468">
        <v>0.10181828</v>
      </c>
      <c r="AS468">
        <v>-6.8722789000000006E-2</v>
      </c>
      <c r="AT468">
        <v>-4.1955803999999999E-2</v>
      </c>
      <c r="AU468">
        <v>1.4657076999999999E-2</v>
      </c>
      <c r="AV468">
        <v>-0.1</v>
      </c>
      <c r="AW468">
        <v>-0.46540443999999997</v>
      </c>
      <c r="AX468">
        <v>0</v>
      </c>
      <c r="AY468">
        <v>0.24192541000000001</v>
      </c>
      <c r="AZ468">
        <v>6.5942891000000003E-2</v>
      </c>
      <c r="BA468">
        <v>-0.19997113</v>
      </c>
      <c r="BB468">
        <v>4.9725846999999997E-2</v>
      </c>
    </row>
    <row r="469" spans="1:54" x14ac:dyDescent="0.45">
      <c r="A469">
        <v>2173</v>
      </c>
      <c r="B469">
        <v>5.9938378999999999</v>
      </c>
      <c r="C469">
        <v>0</v>
      </c>
      <c r="D469">
        <v>0.10375591000000001</v>
      </c>
      <c r="E469">
        <v>5.8900819999999996</v>
      </c>
      <c r="F469">
        <v>6.3361497</v>
      </c>
      <c r="G469">
        <v>6.297885</v>
      </c>
      <c r="H469">
        <v>6.2009604999999999</v>
      </c>
      <c r="I469">
        <v>5.3452491000000002</v>
      </c>
      <c r="J469">
        <v>0.38594015999999998</v>
      </c>
      <c r="K469">
        <v>0.46977129000000001</v>
      </c>
      <c r="L469">
        <v>9.6924457000000006E-2</v>
      </c>
      <c r="M469">
        <v>3.8264724E-2</v>
      </c>
      <c r="N469">
        <v>2.2234065000000001E-2</v>
      </c>
      <c r="O469">
        <v>4.0668413000000004E-3</v>
      </c>
      <c r="P469">
        <v>1.5618083E-4</v>
      </c>
      <c r="Q469">
        <v>3.4288814000000001E-3</v>
      </c>
      <c r="R469">
        <v>4.7629335999999998E-3</v>
      </c>
      <c r="S469">
        <v>1.4986342000000001E-3</v>
      </c>
      <c r="T469">
        <v>3.6795801E-3</v>
      </c>
      <c r="U469">
        <v>2.1241033999999999E-2</v>
      </c>
      <c r="V469">
        <v>3.7060601999999998E-3</v>
      </c>
      <c r="W469">
        <v>3.2137164000000003E-5</v>
      </c>
      <c r="X469">
        <v>5.8441726000000001E-3</v>
      </c>
      <c r="Y469">
        <v>2.6273936000000001E-2</v>
      </c>
      <c r="Z469">
        <v>1.8254587000000001E-3</v>
      </c>
      <c r="AA469">
        <v>2.8750314999999999E-2</v>
      </c>
      <c r="AB469">
        <v>2.6675342000000001E-3</v>
      </c>
      <c r="AC469">
        <v>2.8124348999999998E-3</v>
      </c>
      <c r="AD469">
        <v>1.4794382000000001E-3</v>
      </c>
      <c r="AE469">
        <v>1.1251231E-5</v>
      </c>
      <c r="AF469">
        <v>4.4103428000000001E-16</v>
      </c>
      <c r="AG469">
        <v>1.2581014E-5</v>
      </c>
      <c r="AH469">
        <v>1.9740675000000001E-5</v>
      </c>
      <c r="AI469">
        <v>9.9158434999999998E-6</v>
      </c>
      <c r="AJ469">
        <v>4.8979034999999999E-7</v>
      </c>
      <c r="AK469">
        <v>0</v>
      </c>
      <c r="AL469">
        <v>9.6325759999999996E-5</v>
      </c>
      <c r="AM469">
        <v>5.0118995000000002E-8</v>
      </c>
      <c r="AN469">
        <v>-1.0998777E-6</v>
      </c>
      <c r="AO469">
        <v>5.8028908000000001E-4</v>
      </c>
      <c r="AP469">
        <v>-0.13828623000000001</v>
      </c>
      <c r="AQ469">
        <v>-4.4082995E-2</v>
      </c>
      <c r="AR469">
        <v>0.10181828</v>
      </c>
      <c r="AS469">
        <v>-6.8722789000000006E-2</v>
      </c>
      <c r="AT469">
        <v>-4.1955803999999999E-2</v>
      </c>
      <c r="AU469">
        <v>1.4657076999999999E-2</v>
      </c>
      <c r="AV469">
        <v>-0.1</v>
      </c>
      <c r="AW469">
        <v>-0.46540443999999997</v>
      </c>
      <c r="AX469">
        <v>0</v>
      </c>
      <c r="AY469">
        <v>0.24192541000000001</v>
      </c>
      <c r="AZ469">
        <v>6.5942891000000003E-2</v>
      </c>
      <c r="BA469">
        <v>-0.19997113</v>
      </c>
      <c r="BB469">
        <v>4.9725846999999997E-2</v>
      </c>
    </row>
    <row r="470" spans="1:54" x14ac:dyDescent="0.45">
      <c r="A470">
        <v>2174</v>
      </c>
      <c r="B470">
        <v>5.9938378999999999</v>
      </c>
      <c r="C470">
        <v>0</v>
      </c>
      <c r="D470">
        <v>0.10375591000000001</v>
      </c>
      <c r="E470">
        <v>5.8900819999999996</v>
      </c>
      <c r="F470">
        <v>6.3361497</v>
      </c>
      <c r="G470">
        <v>6.297885</v>
      </c>
      <c r="H470">
        <v>6.2009604999999999</v>
      </c>
      <c r="I470">
        <v>5.3452491000000002</v>
      </c>
      <c r="J470">
        <v>0.38594015999999998</v>
      </c>
      <c r="K470">
        <v>0.46977129000000001</v>
      </c>
      <c r="L470">
        <v>9.6924457000000006E-2</v>
      </c>
      <c r="M470">
        <v>3.8264724E-2</v>
      </c>
      <c r="N470">
        <v>2.2234065000000001E-2</v>
      </c>
      <c r="O470">
        <v>4.0668413000000004E-3</v>
      </c>
      <c r="P470">
        <v>1.5618083E-4</v>
      </c>
      <c r="Q470">
        <v>3.4288814000000001E-3</v>
      </c>
      <c r="R470">
        <v>4.7629335999999998E-3</v>
      </c>
      <c r="S470">
        <v>1.4986342000000001E-3</v>
      </c>
      <c r="T470">
        <v>3.6795801E-3</v>
      </c>
      <c r="U470">
        <v>2.1241033999999999E-2</v>
      </c>
      <c r="V470">
        <v>3.7060601999999998E-3</v>
      </c>
      <c r="W470">
        <v>3.2137164000000003E-5</v>
      </c>
      <c r="X470">
        <v>5.8441726000000001E-3</v>
      </c>
      <c r="Y470">
        <v>2.6273936000000001E-2</v>
      </c>
      <c r="Z470">
        <v>1.8254587000000001E-3</v>
      </c>
      <c r="AA470">
        <v>2.8750314999999999E-2</v>
      </c>
      <c r="AB470">
        <v>2.6675342000000001E-3</v>
      </c>
      <c r="AC470">
        <v>2.8124348999999998E-3</v>
      </c>
      <c r="AD470">
        <v>1.4794382000000001E-3</v>
      </c>
      <c r="AE470">
        <v>1.1251231E-5</v>
      </c>
      <c r="AF470">
        <v>4.4103428000000001E-16</v>
      </c>
      <c r="AG470">
        <v>1.2581014E-5</v>
      </c>
      <c r="AH470">
        <v>1.9740675000000001E-5</v>
      </c>
      <c r="AI470">
        <v>9.9158434999999998E-6</v>
      </c>
      <c r="AJ470">
        <v>4.8979034999999999E-7</v>
      </c>
      <c r="AK470">
        <v>0</v>
      </c>
      <c r="AL470">
        <v>9.6325759999999996E-5</v>
      </c>
      <c r="AM470">
        <v>5.0118995000000002E-8</v>
      </c>
      <c r="AN470">
        <v>-1.0998777E-6</v>
      </c>
      <c r="AO470">
        <v>5.8028908000000001E-4</v>
      </c>
      <c r="AP470">
        <v>-0.13828623000000001</v>
      </c>
      <c r="AQ470">
        <v>-4.4082995E-2</v>
      </c>
      <c r="AR470">
        <v>0.10181828</v>
      </c>
      <c r="AS470">
        <v>-6.8722789000000006E-2</v>
      </c>
      <c r="AT470">
        <v>-4.1955803999999999E-2</v>
      </c>
      <c r="AU470">
        <v>1.4657076999999999E-2</v>
      </c>
      <c r="AV470">
        <v>-0.1</v>
      </c>
      <c r="AW470">
        <v>-0.46540443999999997</v>
      </c>
      <c r="AX470">
        <v>0</v>
      </c>
      <c r="AY470">
        <v>0.24192541000000001</v>
      </c>
      <c r="AZ470">
        <v>6.5942891000000003E-2</v>
      </c>
      <c r="BA470">
        <v>-0.19997113</v>
      </c>
      <c r="BB470">
        <v>4.9725846999999997E-2</v>
      </c>
    </row>
    <row r="471" spans="1:54" x14ac:dyDescent="0.45">
      <c r="A471">
        <v>2175</v>
      </c>
      <c r="B471">
        <v>5.9938378999999999</v>
      </c>
      <c r="C471">
        <v>0</v>
      </c>
      <c r="D471">
        <v>0.10375591000000001</v>
      </c>
      <c r="E471">
        <v>5.8900819999999996</v>
      </c>
      <c r="F471">
        <v>6.3361497</v>
      </c>
      <c r="G471">
        <v>6.297885</v>
      </c>
      <c r="H471">
        <v>6.2009604999999999</v>
      </c>
      <c r="I471">
        <v>5.3452491000000002</v>
      </c>
      <c r="J471">
        <v>0.38594015999999998</v>
      </c>
      <c r="K471">
        <v>0.46977129000000001</v>
      </c>
      <c r="L471">
        <v>9.6924457000000006E-2</v>
      </c>
      <c r="M471">
        <v>3.8264724E-2</v>
      </c>
      <c r="N471">
        <v>2.2234065000000001E-2</v>
      </c>
      <c r="O471">
        <v>4.0668413000000004E-3</v>
      </c>
      <c r="P471">
        <v>1.5618083E-4</v>
      </c>
      <c r="Q471">
        <v>3.4288814000000001E-3</v>
      </c>
      <c r="R471">
        <v>4.7629335999999998E-3</v>
      </c>
      <c r="S471">
        <v>1.4986342000000001E-3</v>
      </c>
      <c r="T471">
        <v>3.6795801E-3</v>
      </c>
      <c r="U471">
        <v>2.1241033999999999E-2</v>
      </c>
      <c r="V471">
        <v>3.7060601999999998E-3</v>
      </c>
      <c r="W471">
        <v>3.2137164000000003E-5</v>
      </c>
      <c r="X471">
        <v>5.8441726000000001E-3</v>
      </c>
      <c r="Y471">
        <v>2.6273936000000001E-2</v>
      </c>
      <c r="Z471">
        <v>1.8254587000000001E-3</v>
      </c>
      <c r="AA471">
        <v>2.8750314999999999E-2</v>
      </c>
      <c r="AB471">
        <v>2.6675342000000001E-3</v>
      </c>
      <c r="AC471">
        <v>2.8124348999999998E-3</v>
      </c>
      <c r="AD471">
        <v>1.4794382000000001E-3</v>
      </c>
      <c r="AE471">
        <v>1.1251231E-5</v>
      </c>
      <c r="AF471">
        <v>4.4103428000000001E-16</v>
      </c>
      <c r="AG471">
        <v>1.2581014E-5</v>
      </c>
      <c r="AH471">
        <v>1.9740675000000001E-5</v>
      </c>
      <c r="AI471">
        <v>9.9158434999999998E-6</v>
      </c>
      <c r="AJ471">
        <v>4.8979034999999999E-7</v>
      </c>
      <c r="AK471">
        <v>0</v>
      </c>
      <c r="AL471">
        <v>9.6325759999999996E-5</v>
      </c>
      <c r="AM471">
        <v>5.0118995000000002E-8</v>
      </c>
      <c r="AN471">
        <v>-1.0998777E-6</v>
      </c>
      <c r="AO471">
        <v>5.8028908000000001E-4</v>
      </c>
      <c r="AP471">
        <v>-0.13828623000000001</v>
      </c>
      <c r="AQ471">
        <v>-4.4082995E-2</v>
      </c>
      <c r="AR471">
        <v>0.10181828</v>
      </c>
      <c r="AS471">
        <v>-6.8722789000000006E-2</v>
      </c>
      <c r="AT471">
        <v>-4.1955803999999999E-2</v>
      </c>
      <c r="AU471">
        <v>1.4657076999999999E-2</v>
      </c>
      <c r="AV471">
        <v>-0.1</v>
      </c>
      <c r="AW471">
        <v>-0.46540443999999997</v>
      </c>
      <c r="AX471">
        <v>0</v>
      </c>
      <c r="AY471">
        <v>0.24192541000000001</v>
      </c>
      <c r="AZ471">
        <v>6.5942891000000003E-2</v>
      </c>
      <c r="BA471">
        <v>-0.19997113</v>
      </c>
      <c r="BB471">
        <v>4.9725846999999997E-2</v>
      </c>
    </row>
    <row r="472" spans="1:54" x14ac:dyDescent="0.45">
      <c r="A472">
        <v>2176</v>
      </c>
      <c r="B472">
        <v>5.9938378999999999</v>
      </c>
      <c r="C472">
        <v>0</v>
      </c>
      <c r="D472">
        <v>0.10375591000000001</v>
      </c>
      <c r="E472">
        <v>5.8900819999999996</v>
      </c>
      <c r="F472">
        <v>6.3361497</v>
      </c>
      <c r="G472">
        <v>6.297885</v>
      </c>
      <c r="H472">
        <v>6.2009604999999999</v>
      </c>
      <c r="I472">
        <v>5.3452491000000002</v>
      </c>
      <c r="J472">
        <v>0.38594015999999998</v>
      </c>
      <c r="K472">
        <v>0.46977129000000001</v>
      </c>
      <c r="L472">
        <v>9.6924457000000006E-2</v>
      </c>
      <c r="M472">
        <v>3.8264724E-2</v>
      </c>
      <c r="N472">
        <v>2.2234065000000001E-2</v>
      </c>
      <c r="O472">
        <v>4.0668413000000004E-3</v>
      </c>
      <c r="P472">
        <v>1.5618083E-4</v>
      </c>
      <c r="Q472">
        <v>3.4288814000000001E-3</v>
      </c>
      <c r="R472">
        <v>4.7629335999999998E-3</v>
      </c>
      <c r="S472">
        <v>1.4986342000000001E-3</v>
      </c>
      <c r="T472">
        <v>3.6795801E-3</v>
      </c>
      <c r="U472">
        <v>2.1241033999999999E-2</v>
      </c>
      <c r="V472">
        <v>3.7060601999999998E-3</v>
      </c>
      <c r="W472">
        <v>3.2137164000000003E-5</v>
      </c>
      <c r="X472">
        <v>5.8441726000000001E-3</v>
      </c>
      <c r="Y472">
        <v>2.6273936000000001E-2</v>
      </c>
      <c r="Z472">
        <v>1.8254587000000001E-3</v>
      </c>
      <c r="AA472">
        <v>2.8750314999999999E-2</v>
      </c>
      <c r="AB472">
        <v>2.6675342000000001E-3</v>
      </c>
      <c r="AC472">
        <v>2.8124348999999998E-3</v>
      </c>
      <c r="AD472">
        <v>1.4794382000000001E-3</v>
      </c>
      <c r="AE472">
        <v>1.1251231E-5</v>
      </c>
      <c r="AF472">
        <v>4.4103428000000001E-16</v>
      </c>
      <c r="AG472">
        <v>1.2581014E-5</v>
      </c>
      <c r="AH472">
        <v>1.9740675000000001E-5</v>
      </c>
      <c r="AI472">
        <v>9.9158434999999998E-6</v>
      </c>
      <c r="AJ472">
        <v>4.8979034999999999E-7</v>
      </c>
      <c r="AK472">
        <v>0</v>
      </c>
      <c r="AL472">
        <v>9.6325759999999996E-5</v>
      </c>
      <c r="AM472">
        <v>5.0118995000000002E-8</v>
      </c>
      <c r="AN472">
        <v>-1.0998777E-6</v>
      </c>
      <c r="AO472">
        <v>5.8028908000000001E-4</v>
      </c>
      <c r="AP472">
        <v>-0.13828623000000001</v>
      </c>
      <c r="AQ472">
        <v>-4.4082995E-2</v>
      </c>
      <c r="AR472">
        <v>0.10181828</v>
      </c>
      <c r="AS472">
        <v>-6.8722789000000006E-2</v>
      </c>
      <c r="AT472">
        <v>-4.1955803999999999E-2</v>
      </c>
      <c r="AU472">
        <v>1.4657076999999999E-2</v>
      </c>
      <c r="AV472">
        <v>-0.1</v>
      </c>
      <c r="AW472">
        <v>-0.46540443999999997</v>
      </c>
      <c r="AX472">
        <v>0</v>
      </c>
      <c r="AY472">
        <v>0.24192541000000001</v>
      </c>
      <c r="AZ472">
        <v>6.5942891000000003E-2</v>
      </c>
      <c r="BA472">
        <v>-0.19997113</v>
      </c>
      <c r="BB472">
        <v>4.9725846999999997E-2</v>
      </c>
    </row>
    <row r="473" spans="1:54" x14ac:dyDescent="0.45">
      <c r="A473">
        <v>2177</v>
      </c>
      <c r="B473">
        <v>5.9938378999999999</v>
      </c>
      <c r="C473">
        <v>0</v>
      </c>
      <c r="D473">
        <v>0.10375591000000001</v>
      </c>
      <c r="E473">
        <v>5.8900819999999996</v>
      </c>
      <c r="F473">
        <v>6.3361497</v>
      </c>
      <c r="G473">
        <v>6.297885</v>
      </c>
      <c r="H473">
        <v>6.2009604999999999</v>
      </c>
      <c r="I473">
        <v>5.3452491000000002</v>
      </c>
      <c r="J473">
        <v>0.38594015999999998</v>
      </c>
      <c r="K473">
        <v>0.46977129000000001</v>
      </c>
      <c r="L473">
        <v>9.6924457000000006E-2</v>
      </c>
      <c r="M473">
        <v>3.8264724E-2</v>
      </c>
      <c r="N473">
        <v>2.2234065000000001E-2</v>
      </c>
      <c r="O473">
        <v>4.0668413000000004E-3</v>
      </c>
      <c r="P473">
        <v>1.5618083E-4</v>
      </c>
      <c r="Q473">
        <v>3.4288814000000001E-3</v>
      </c>
      <c r="R473">
        <v>4.7629335999999998E-3</v>
      </c>
      <c r="S473">
        <v>1.4986342000000001E-3</v>
      </c>
      <c r="T473">
        <v>3.6795801E-3</v>
      </c>
      <c r="U473">
        <v>2.1241033999999999E-2</v>
      </c>
      <c r="V473">
        <v>3.7060601999999998E-3</v>
      </c>
      <c r="W473">
        <v>3.2137164000000003E-5</v>
      </c>
      <c r="X473">
        <v>5.8441726000000001E-3</v>
      </c>
      <c r="Y473">
        <v>2.6273936000000001E-2</v>
      </c>
      <c r="Z473">
        <v>1.8254587000000001E-3</v>
      </c>
      <c r="AA473">
        <v>2.8750314999999999E-2</v>
      </c>
      <c r="AB473">
        <v>2.6675342000000001E-3</v>
      </c>
      <c r="AC473">
        <v>2.8124348999999998E-3</v>
      </c>
      <c r="AD473">
        <v>1.4794382000000001E-3</v>
      </c>
      <c r="AE473">
        <v>1.1251231E-5</v>
      </c>
      <c r="AF473">
        <v>4.4103428000000001E-16</v>
      </c>
      <c r="AG473">
        <v>1.2581014E-5</v>
      </c>
      <c r="AH473">
        <v>1.9740675000000001E-5</v>
      </c>
      <c r="AI473">
        <v>9.9158434999999998E-6</v>
      </c>
      <c r="AJ473">
        <v>4.8979034999999999E-7</v>
      </c>
      <c r="AK473">
        <v>0</v>
      </c>
      <c r="AL473">
        <v>9.6325759999999996E-5</v>
      </c>
      <c r="AM473">
        <v>5.0118995000000002E-8</v>
      </c>
      <c r="AN473">
        <v>-1.0998777E-6</v>
      </c>
      <c r="AO473">
        <v>5.8028908000000001E-4</v>
      </c>
      <c r="AP473">
        <v>-0.13828623000000001</v>
      </c>
      <c r="AQ473">
        <v>-4.4082995E-2</v>
      </c>
      <c r="AR473">
        <v>0.10181828</v>
      </c>
      <c r="AS473">
        <v>-6.8722789000000006E-2</v>
      </c>
      <c r="AT473">
        <v>-4.1955803999999999E-2</v>
      </c>
      <c r="AU473">
        <v>1.4657076999999999E-2</v>
      </c>
      <c r="AV473">
        <v>-0.1</v>
      </c>
      <c r="AW473">
        <v>-0.46540443999999997</v>
      </c>
      <c r="AX473">
        <v>0</v>
      </c>
      <c r="AY473">
        <v>0.24192541000000001</v>
      </c>
      <c r="AZ473">
        <v>6.5942891000000003E-2</v>
      </c>
      <c r="BA473">
        <v>-0.19997113</v>
      </c>
      <c r="BB473">
        <v>4.9725846999999997E-2</v>
      </c>
    </row>
    <row r="474" spans="1:54" x14ac:dyDescent="0.45">
      <c r="A474">
        <v>2178</v>
      </c>
      <c r="B474">
        <v>5.9938378999999999</v>
      </c>
      <c r="C474">
        <v>0</v>
      </c>
      <c r="D474">
        <v>0.10375591000000001</v>
      </c>
      <c r="E474">
        <v>5.8900819999999996</v>
      </c>
      <c r="F474">
        <v>6.3361497</v>
      </c>
      <c r="G474">
        <v>6.297885</v>
      </c>
      <c r="H474">
        <v>6.2009604999999999</v>
      </c>
      <c r="I474">
        <v>5.3452491000000002</v>
      </c>
      <c r="J474">
        <v>0.38594015999999998</v>
      </c>
      <c r="K474">
        <v>0.46977129000000001</v>
      </c>
      <c r="L474">
        <v>9.6924457000000006E-2</v>
      </c>
      <c r="M474">
        <v>3.8264724E-2</v>
      </c>
      <c r="N474">
        <v>2.2234065000000001E-2</v>
      </c>
      <c r="O474">
        <v>4.0668413000000004E-3</v>
      </c>
      <c r="P474">
        <v>1.5618083E-4</v>
      </c>
      <c r="Q474">
        <v>3.4288814000000001E-3</v>
      </c>
      <c r="R474">
        <v>4.7629335999999998E-3</v>
      </c>
      <c r="S474">
        <v>1.4986342000000001E-3</v>
      </c>
      <c r="T474">
        <v>3.6795801E-3</v>
      </c>
      <c r="U474">
        <v>2.1241033999999999E-2</v>
      </c>
      <c r="V474">
        <v>3.7060601999999998E-3</v>
      </c>
      <c r="W474">
        <v>3.2137164000000003E-5</v>
      </c>
      <c r="X474">
        <v>5.8441726000000001E-3</v>
      </c>
      <c r="Y474">
        <v>2.6273936000000001E-2</v>
      </c>
      <c r="Z474">
        <v>1.8254587000000001E-3</v>
      </c>
      <c r="AA474">
        <v>2.8750314999999999E-2</v>
      </c>
      <c r="AB474">
        <v>2.6675342000000001E-3</v>
      </c>
      <c r="AC474">
        <v>2.8124348999999998E-3</v>
      </c>
      <c r="AD474">
        <v>1.4794382000000001E-3</v>
      </c>
      <c r="AE474">
        <v>1.1251231E-5</v>
      </c>
      <c r="AF474">
        <v>4.4103428000000001E-16</v>
      </c>
      <c r="AG474">
        <v>1.2581014E-5</v>
      </c>
      <c r="AH474">
        <v>1.9740675000000001E-5</v>
      </c>
      <c r="AI474">
        <v>9.9158434999999998E-6</v>
      </c>
      <c r="AJ474">
        <v>4.8979034999999999E-7</v>
      </c>
      <c r="AK474">
        <v>0</v>
      </c>
      <c r="AL474">
        <v>9.6325759999999996E-5</v>
      </c>
      <c r="AM474">
        <v>5.0118995000000002E-8</v>
      </c>
      <c r="AN474">
        <v>-1.0998777E-6</v>
      </c>
      <c r="AO474">
        <v>5.8028908000000001E-4</v>
      </c>
      <c r="AP474">
        <v>-0.13828623000000001</v>
      </c>
      <c r="AQ474">
        <v>-4.4082995E-2</v>
      </c>
      <c r="AR474">
        <v>0.10181828</v>
      </c>
      <c r="AS474">
        <v>-6.8722789000000006E-2</v>
      </c>
      <c r="AT474">
        <v>-4.1955803999999999E-2</v>
      </c>
      <c r="AU474">
        <v>1.4657076999999999E-2</v>
      </c>
      <c r="AV474">
        <v>-0.1</v>
      </c>
      <c r="AW474">
        <v>-0.46540443999999997</v>
      </c>
      <c r="AX474">
        <v>0</v>
      </c>
      <c r="AY474">
        <v>0.24192541000000001</v>
      </c>
      <c r="AZ474">
        <v>6.5942891000000003E-2</v>
      </c>
      <c r="BA474">
        <v>-0.19997113</v>
      </c>
      <c r="BB474">
        <v>4.9725846999999997E-2</v>
      </c>
    </row>
    <row r="475" spans="1:54" x14ac:dyDescent="0.45">
      <c r="A475">
        <v>2179</v>
      </c>
      <c r="B475">
        <v>5.9938378999999999</v>
      </c>
      <c r="C475">
        <v>0</v>
      </c>
      <c r="D475">
        <v>0.10375591000000001</v>
      </c>
      <c r="E475">
        <v>5.8900819999999996</v>
      </c>
      <c r="F475">
        <v>6.3361497</v>
      </c>
      <c r="G475">
        <v>6.297885</v>
      </c>
      <c r="H475">
        <v>6.2009604999999999</v>
      </c>
      <c r="I475">
        <v>5.3452491000000002</v>
      </c>
      <c r="J475">
        <v>0.38594015999999998</v>
      </c>
      <c r="K475">
        <v>0.46977129000000001</v>
      </c>
      <c r="L475">
        <v>9.6924457000000006E-2</v>
      </c>
      <c r="M475">
        <v>3.8264724E-2</v>
      </c>
      <c r="N475">
        <v>2.2234065000000001E-2</v>
      </c>
      <c r="O475">
        <v>4.0668413000000004E-3</v>
      </c>
      <c r="P475">
        <v>1.5618083E-4</v>
      </c>
      <c r="Q475">
        <v>3.4288814000000001E-3</v>
      </c>
      <c r="R475">
        <v>4.7629335999999998E-3</v>
      </c>
      <c r="S475">
        <v>1.4986342000000001E-3</v>
      </c>
      <c r="T475">
        <v>3.6795801E-3</v>
      </c>
      <c r="U475">
        <v>2.1241033999999999E-2</v>
      </c>
      <c r="V475">
        <v>3.7060601999999998E-3</v>
      </c>
      <c r="W475">
        <v>3.2137164000000003E-5</v>
      </c>
      <c r="X475">
        <v>5.8441726000000001E-3</v>
      </c>
      <c r="Y475">
        <v>2.6273936000000001E-2</v>
      </c>
      <c r="Z475">
        <v>1.8254587000000001E-3</v>
      </c>
      <c r="AA475">
        <v>2.8750314999999999E-2</v>
      </c>
      <c r="AB475">
        <v>2.6675342000000001E-3</v>
      </c>
      <c r="AC475">
        <v>2.8124348999999998E-3</v>
      </c>
      <c r="AD475">
        <v>1.4794382000000001E-3</v>
      </c>
      <c r="AE475">
        <v>1.1251231E-5</v>
      </c>
      <c r="AF475">
        <v>4.4103428000000001E-16</v>
      </c>
      <c r="AG475">
        <v>1.2581014E-5</v>
      </c>
      <c r="AH475">
        <v>1.9740675000000001E-5</v>
      </c>
      <c r="AI475">
        <v>9.9158434999999998E-6</v>
      </c>
      <c r="AJ475">
        <v>4.8979034999999999E-7</v>
      </c>
      <c r="AK475">
        <v>0</v>
      </c>
      <c r="AL475">
        <v>9.6325759999999996E-5</v>
      </c>
      <c r="AM475">
        <v>5.0118995000000002E-8</v>
      </c>
      <c r="AN475">
        <v>-1.0998777E-6</v>
      </c>
      <c r="AO475">
        <v>5.8028908000000001E-4</v>
      </c>
      <c r="AP475">
        <v>-0.13828623000000001</v>
      </c>
      <c r="AQ475">
        <v>-4.4082995E-2</v>
      </c>
      <c r="AR475">
        <v>0.10181828</v>
      </c>
      <c r="AS475">
        <v>-6.8722789000000006E-2</v>
      </c>
      <c r="AT475">
        <v>-4.1955803999999999E-2</v>
      </c>
      <c r="AU475">
        <v>1.4657076999999999E-2</v>
      </c>
      <c r="AV475">
        <v>-0.1</v>
      </c>
      <c r="AW475">
        <v>-0.46540443999999997</v>
      </c>
      <c r="AX475">
        <v>0</v>
      </c>
      <c r="AY475">
        <v>0.24192541000000001</v>
      </c>
      <c r="AZ475">
        <v>6.5942891000000003E-2</v>
      </c>
      <c r="BA475">
        <v>-0.19997113</v>
      </c>
      <c r="BB475">
        <v>4.9725846999999997E-2</v>
      </c>
    </row>
    <row r="476" spans="1:54" x14ac:dyDescent="0.45">
      <c r="A476">
        <v>2180</v>
      </c>
      <c r="B476">
        <v>5.9938378999999999</v>
      </c>
      <c r="C476">
        <v>0</v>
      </c>
      <c r="D476">
        <v>0.10375591000000001</v>
      </c>
      <c r="E476">
        <v>5.8900819999999996</v>
      </c>
      <c r="F476">
        <v>6.3361497</v>
      </c>
      <c r="G476">
        <v>6.297885</v>
      </c>
      <c r="H476">
        <v>6.2009604999999999</v>
      </c>
      <c r="I476">
        <v>5.3452491000000002</v>
      </c>
      <c r="J476">
        <v>0.38594015999999998</v>
      </c>
      <c r="K476">
        <v>0.46977129000000001</v>
      </c>
      <c r="L476">
        <v>9.6924457000000006E-2</v>
      </c>
      <c r="M476">
        <v>3.8264724E-2</v>
      </c>
      <c r="N476">
        <v>2.2234065000000001E-2</v>
      </c>
      <c r="O476">
        <v>4.0668413000000004E-3</v>
      </c>
      <c r="P476">
        <v>1.5618083E-4</v>
      </c>
      <c r="Q476">
        <v>3.4288814000000001E-3</v>
      </c>
      <c r="R476">
        <v>4.7629335999999998E-3</v>
      </c>
      <c r="S476">
        <v>1.4986342000000001E-3</v>
      </c>
      <c r="T476">
        <v>3.6795801E-3</v>
      </c>
      <c r="U476">
        <v>2.1241033999999999E-2</v>
      </c>
      <c r="V476">
        <v>3.7060601999999998E-3</v>
      </c>
      <c r="W476">
        <v>3.2137164000000003E-5</v>
      </c>
      <c r="X476">
        <v>5.8441726000000001E-3</v>
      </c>
      <c r="Y476">
        <v>2.6273936000000001E-2</v>
      </c>
      <c r="Z476">
        <v>1.8254587000000001E-3</v>
      </c>
      <c r="AA476">
        <v>2.8750314999999999E-2</v>
      </c>
      <c r="AB476">
        <v>2.6675342000000001E-3</v>
      </c>
      <c r="AC476">
        <v>2.8124348999999998E-3</v>
      </c>
      <c r="AD476">
        <v>1.4794382000000001E-3</v>
      </c>
      <c r="AE476">
        <v>1.1251231E-5</v>
      </c>
      <c r="AF476">
        <v>4.4103428000000001E-16</v>
      </c>
      <c r="AG476">
        <v>1.2581014E-5</v>
      </c>
      <c r="AH476">
        <v>1.9740675000000001E-5</v>
      </c>
      <c r="AI476">
        <v>9.9158434999999998E-6</v>
      </c>
      <c r="AJ476">
        <v>4.8979034999999999E-7</v>
      </c>
      <c r="AK476">
        <v>0</v>
      </c>
      <c r="AL476">
        <v>9.6325759999999996E-5</v>
      </c>
      <c r="AM476">
        <v>5.0118995000000002E-8</v>
      </c>
      <c r="AN476">
        <v>-1.0998777E-6</v>
      </c>
      <c r="AO476">
        <v>5.8028908000000001E-4</v>
      </c>
      <c r="AP476">
        <v>-0.13828623000000001</v>
      </c>
      <c r="AQ476">
        <v>-4.4082995E-2</v>
      </c>
      <c r="AR476">
        <v>0.10181828</v>
      </c>
      <c r="AS476">
        <v>-6.8722789000000006E-2</v>
      </c>
      <c r="AT476">
        <v>-4.1955803999999999E-2</v>
      </c>
      <c r="AU476">
        <v>1.4657076999999999E-2</v>
      </c>
      <c r="AV476">
        <v>-0.1</v>
      </c>
      <c r="AW476">
        <v>-0.46540443999999997</v>
      </c>
      <c r="AX476">
        <v>0</v>
      </c>
      <c r="AY476">
        <v>0.24192541000000001</v>
      </c>
      <c r="AZ476">
        <v>6.5942891000000003E-2</v>
      </c>
      <c r="BA476">
        <v>-0.19997113</v>
      </c>
      <c r="BB476">
        <v>4.9725846999999997E-2</v>
      </c>
    </row>
    <row r="477" spans="1:54" x14ac:dyDescent="0.45">
      <c r="A477">
        <v>2181</v>
      </c>
      <c r="B477">
        <v>5.9938378999999999</v>
      </c>
      <c r="C477">
        <v>0</v>
      </c>
      <c r="D477">
        <v>0.10375591000000001</v>
      </c>
      <c r="E477">
        <v>5.8900819999999996</v>
      </c>
      <c r="F477">
        <v>6.3361497</v>
      </c>
      <c r="G477">
        <v>6.297885</v>
      </c>
      <c r="H477">
        <v>6.2009604999999999</v>
      </c>
      <c r="I477">
        <v>5.3452491000000002</v>
      </c>
      <c r="J477">
        <v>0.38594015999999998</v>
      </c>
      <c r="K477">
        <v>0.46977129000000001</v>
      </c>
      <c r="L477">
        <v>9.6924457000000006E-2</v>
      </c>
      <c r="M477">
        <v>3.8264724E-2</v>
      </c>
      <c r="N477">
        <v>2.2234065000000001E-2</v>
      </c>
      <c r="O477">
        <v>4.0668413000000004E-3</v>
      </c>
      <c r="P477">
        <v>1.5618083E-4</v>
      </c>
      <c r="Q477">
        <v>3.4288814000000001E-3</v>
      </c>
      <c r="R477">
        <v>4.7629335999999998E-3</v>
      </c>
      <c r="S477">
        <v>1.4986342000000001E-3</v>
      </c>
      <c r="T477">
        <v>3.6795801E-3</v>
      </c>
      <c r="U477">
        <v>2.1241033999999999E-2</v>
      </c>
      <c r="V477">
        <v>3.7060601999999998E-3</v>
      </c>
      <c r="W477">
        <v>3.2137164000000003E-5</v>
      </c>
      <c r="X477">
        <v>5.8441726000000001E-3</v>
      </c>
      <c r="Y477">
        <v>2.6273936000000001E-2</v>
      </c>
      <c r="Z477">
        <v>1.8254587000000001E-3</v>
      </c>
      <c r="AA477">
        <v>2.8750314999999999E-2</v>
      </c>
      <c r="AB477">
        <v>2.6675342000000001E-3</v>
      </c>
      <c r="AC477">
        <v>2.8124348999999998E-3</v>
      </c>
      <c r="AD477">
        <v>1.4794382000000001E-3</v>
      </c>
      <c r="AE477">
        <v>1.1251231E-5</v>
      </c>
      <c r="AF477">
        <v>4.4103428000000001E-16</v>
      </c>
      <c r="AG477">
        <v>1.2581014E-5</v>
      </c>
      <c r="AH477">
        <v>1.9740675000000001E-5</v>
      </c>
      <c r="AI477">
        <v>9.9158434999999998E-6</v>
      </c>
      <c r="AJ477">
        <v>4.8979034999999999E-7</v>
      </c>
      <c r="AK477">
        <v>0</v>
      </c>
      <c r="AL477">
        <v>9.6325759999999996E-5</v>
      </c>
      <c r="AM477">
        <v>5.0118995000000002E-8</v>
      </c>
      <c r="AN477">
        <v>-1.0998777E-6</v>
      </c>
      <c r="AO477">
        <v>5.8028908000000001E-4</v>
      </c>
      <c r="AP477">
        <v>-0.13828623000000001</v>
      </c>
      <c r="AQ477">
        <v>-4.4082995E-2</v>
      </c>
      <c r="AR477">
        <v>0.10181828</v>
      </c>
      <c r="AS477">
        <v>-6.8722789000000006E-2</v>
      </c>
      <c r="AT477">
        <v>-4.1955803999999999E-2</v>
      </c>
      <c r="AU477">
        <v>1.4657076999999999E-2</v>
      </c>
      <c r="AV477">
        <v>-0.1</v>
      </c>
      <c r="AW477">
        <v>-0.46540443999999997</v>
      </c>
      <c r="AX477">
        <v>0</v>
      </c>
      <c r="AY477">
        <v>0.24192541000000001</v>
      </c>
      <c r="AZ477">
        <v>6.5942891000000003E-2</v>
      </c>
      <c r="BA477">
        <v>-0.19997113</v>
      </c>
      <c r="BB477">
        <v>4.9725846999999997E-2</v>
      </c>
    </row>
    <row r="478" spans="1:54" x14ac:dyDescent="0.45">
      <c r="A478">
        <v>2182</v>
      </c>
      <c r="B478">
        <v>5.9938378999999999</v>
      </c>
      <c r="C478">
        <v>0</v>
      </c>
      <c r="D478">
        <v>0.10375591000000001</v>
      </c>
      <c r="E478">
        <v>5.8900819999999996</v>
      </c>
      <c r="F478">
        <v>6.3361497</v>
      </c>
      <c r="G478">
        <v>6.297885</v>
      </c>
      <c r="H478">
        <v>6.2009604999999999</v>
      </c>
      <c r="I478">
        <v>5.3452491000000002</v>
      </c>
      <c r="J478">
        <v>0.38594015999999998</v>
      </c>
      <c r="K478">
        <v>0.46977129000000001</v>
      </c>
      <c r="L478">
        <v>9.6924457000000006E-2</v>
      </c>
      <c r="M478">
        <v>3.8264724E-2</v>
      </c>
      <c r="N478">
        <v>2.2234065000000001E-2</v>
      </c>
      <c r="O478">
        <v>4.0668413000000004E-3</v>
      </c>
      <c r="P478">
        <v>1.5618083E-4</v>
      </c>
      <c r="Q478">
        <v>3.4288814000000001E-3</v>
      </c>
      <c r="R478">
        <v>4.7629335999999998E-3</v>
      </c>
      <c r="S478">
        <v>1.4986342000000001E-3</v>
      </c>
      <c r="T478">
        <v>3.6795801E-3</v>
      </c>
      <c r="U478">
        <v>2.1241033999999999E-2</v>
      </c>
      <c r="V478">
        <v>3.7060601999999998E-3</v>
      </c>
      <c r="W478">
        <v>3.2137164000000003E-5</v>
      </c>
      <c r="X478">
        <v>5.8441726000000001E-3</v>
      </c>
      <c r="Y478">
        <v>2.6273936000000001E-2</v>
      </c>
      <c r="Z478">
        <v>1.8254587000000001E-3</v>
      </c>
      <c r="AA478">
        <v>2.8750314999999999E-2</v>
      </c>
      <c r="AB478">
        <v>2.6675342000000001E-3</v>
      </c>
      <c r="AC478">
        <v>2.8124348999999998E-3</v>
      </c>
      <c r="AD478">
        <v>1.4794382000000001E-3</v>
      </c>
      <c r="AE478">
        <v>1.1251231E-5</v>
      </c>
      <c r="AF478">
        <v>4.4103428000000001E-16</v>
      </c>
      <c r="AG478">
        <v>1.2581014E-5</v>
      </c>
      <c r="AH478">
        <v>1.9740675000000001E-5</v>
      </c>
      <c r="AI478">
        <v>9.9158434999999998E-6</v>
      </c>
      <c r="AJ478">
        <v>4.8979034999999999E-7</v>
      </c>
      <c r="AK478">
        <v>0</v>
      </c>
      <c r="AL478">
        <v>9.6325759999999996E-5</v>
      </c>
      <c r="AM478">
        <v>5.0118995000000002E-8</v>
      </c>
      <c r="AN478">
        <v>-1.0998777E-6</v>
      </c>
      <c r="AO478">
        <v>5.8028908000000001E-4</v>
      </c>
      <c r="AP478">
        <v>-0.13828623000000001</v>
      </c>
      <c r="AQ478">
        <v>-4.4082995E-2</v>
      </c>
      <c r="AR478">
        <v>0.10181828</v>
      </c>
      <c r="AS478">
        <v>-6.8722789000000006E-2</v>
      </c>
      <c r="AT478">
        <v>-4.1955803999999999E-2</v>
      </c>
      <c r="AU478">
        <v>1.4657076999999999E-2</v>
      </c>
      <c r="AV478">
        <v>-0.1</v>
      </c>
      <c r="AW478">
        <v>-0.46540443999999997</v>
      </c>
      <c r="AX478">
        <v>0</v>
      </c>
      <c r="AY478">
        <v>0.24192541000000001</v>
      </c>
      <c r="AZ478">
        <v>6.5942891000000003E-2</v>
      </c>
      <c r="BA478">
        <v>-0.19997113</v>
      </c>
      <c r="BB478">
        <v>4.9725846999999997E-2</v>
      </c>
    </row>
    <row r="479" spans="1:54" x14ac:dyDescent="0.45">
      <c r="A479">
        <v>2183</v>
      </c>
      <c r="B479">
        <v>5.9938378999999999</v>
      </c>
      <c r="C479">
        <v>0</v>
      </c>
      <c r="D479">
        <v>0.10375591000000001</v>
      </c>
      <c r="E479">
        <v>5.8900819999999996</v>
      </c>
      <c r="F479">
        <v>6.3361497</v>
      </c>
      <c r="G479">
        <v>6.297885</v>
      </c>
      <c r="H479">
        <v>6.2009604999999999</v>
      </c>
      <c r="I479">
        <v>5.3452491000000002</v>
      </c>
      <c r="J479">
        <v>0.38594015999999998</v>
      </c>
      <c r="K479">
        <v>0.46977129000000001</v>
      </c>
      <c r="L479">
        <v>9.6924457000000006E-2</v>
      </c>
      <c r="M479">
        <v>3.8264724E-2</v>
      </c>
      <c r="N479">
        <v>2.2234065000000001E-2</v>
      </c>
      <c r="O479">
        <v>4.0668413000000004E-3</v>
      </c>
      <c r="P479">
        <v>1.5618083E-4</v>
      </c>
      <c r="Q479">
        <v>3.4288814000000001E-3</v>
      </c>
      <c r="R479">
        <v>4.7629335999999998E-3</v>
      </c>
      <c r="S479">
        <v>1.4986342000000001E-3</v>
      </c>
      <c r="T479">
        <v>3.6795801E-3</v>
      </c>
      <c r="U479">
        <v>2.1241033999999999E-2</v>
      </c>
      <c r="V479">
        <v>3.7060601999999998E-3</v>
      </c>
      <c r="W479">
        <v>3.2137164000000003E-5</v>
      </c>
      <c r="X479">
        <v>5.8441726000000001E-3</v>
      </c>
      <c r="Y479">
        <v>2.6273936000000001E-2</v>
      </c>
      <c r="Z479">
        <v>1.8254587000000001E-3</v>
      </c>
      <c r="AA479">
        <v>2.8750314999999999E-2</v>
      </c>
      <c r="AB479">
        <v>2.6675342000000001E-3</v>
      </c>
      <c r="AC479">
        <v>2.8124348999999998E-3</v>
      </c>
      <c r="AD479">
        <v>1.4794382000000001E-3</v>
      </c>
      <c r="AE479">
        <v>1.1251231E-5</v>
      </c>
      <c r="AF479">
        <v>4.4103428000000001E-16</v>
      </c>
      <c r="AG479">
        <v>1.2581014E-5</v>
      </c>
      <c r="AH479">
        <v>1.9740675000000001E-5</v>
      </c>
      <c r="AI479">
        <v>9.9158434999999998E-6</v>
      </c>
      <c r="AJ479">
        <v>4.8979034999999999E-7</v>
      </c>
      <c r="AK479">
        <v>0</v>
      </c>
      <c r="AL479">
        <v>9.6325759999999996E-5</v>
      </c>
      <c r="AM479">
        <v>5.0118995000000002E-8</v>
      </c>
      <c r="AN479">
        <v>-1.0998777E-6</v>
      </c>
      <c r="AO479">
        <v>5.8028908000000001E-4</v>
      </c>
      <c r="AP479">
        <v>-0.13828623000000001</v>
      </c>
      <c r="AQ479">
        <v>-4.4082995E-2</v>
      </c>
      <c r="AR479">
        <v>0.10181828</v>
      </c>
      <c r="AS479">
        <v>-6.8722789000000006E-2</v>
      </c>
      <c r="AT479">
        <v>-4.1955803999999999E-2</v>
      </c>
      <c r="AU479">
        <v>1.4657076999999999E-2</v>
      </c>
      <c r="AV479">
        <v>-0.1</v>
      </c>
      <c r="AW479">
        <v>-0.46540443999999997</v>
      </c>
      <c r="AX479">
        <v>0</v>
      </c>
      <c r="AY479">
        <v>0.24192541000000001</v>
      </c>
      <c r="AZ479">
        <v>6.5942891000000003E-2</v>
      </c>
      <c r="BA479">
        <v>-0.19997113</v>
      </c>
      <c r="BB479">
        <v>4.9725846999999997E-2</v>
      </c>
    </row>
    <row r="480" spans="1:54" x14ac:dyDescent="0.45">
      <c r="A480">
        <v>2184</v>
      </c>
      <c r="B480">
        <v>5.9938378999999999</v>
      </c>
      <c r="C480">
        <v>0</v>
      </c>
      <c r="D480">
        <v>0.10375591000000001</v>
      </c>
      <c r="E480">
        <v>5.8900819999999996</v>
      </c>
      <c r="F480">
        <v>6.3361497</v>
      </c>
      <c r="G480">
        <v>6.297885</v>
      </c>
      <c r="H480">
        <v>6.2009604999999999</v>
      </c>
      <c r="I480">
        <v>5.3452491000000002</v>
      </c>
      <c r="J480">
        <v>0.38594015999999998</v>
      </c>
      <c r="K480">
        <v>0.46977129000000001</v>
      </c>
      <c r="L480">
        <v>9.6924457000000006E-2</v>
      </c>
      <c r="M480">
        <v>3.8264724E-2</v>
      </c>
      <c r="N480">
        <v>2.2234065000000001E-2</v>
      </c>
      <c r="O480">
        <v>4.0668413000000004E-3</v>
      </c>
      <c r="P480">
        <v>1.5618083E-4</v>
      </c>
      <c r="Q480">
        <v>3.4288814000000001E-3</v>
      </c>
      <c r="R480">
        <v>4.7629335999999998E-3</v>
      </c>
      <c r="S480">
        <v>1.4986342000000001E-3</v>
      </c>
      <c r="T480">
        <v>3.6795801E-3</v>
      </c>
      <c r="U480">
        <v>2.1241033999999999E-2</v>
      </c>
      <c r="V480">
        <v>3.7060601999999998E-3</v>
      </c>
      <c r="W480">
        <v>3.2137164000000003E-5</v>
      </c>
      <c r="X480">
        <v>5.8441726000000001E-3</v>
      </c>
      <c r="Y480">
        <v>2.6273936000000001E-2</v>
      </c>
      <c r="Z480">
        <v>1.8254587000000001E-3</v>
      </c>
      <c r="AA480">
        <v>2.8750314999999999E-2</v>
      </c>
      <c r="AB480">
        <v>2.6675342000000001E-3</v>
      </c>
      <c r="AC480">
        <v>2.8124348999999998E-3</v>
      </c>
      <c r="AD480">
        <v>1.4794382000000001E-3</v>
      </c>
      <c r="AE480">
        <v>1.1251231E-5</v>
      </c>
      <c r="AF480">
        <v>4.4103428000000001E-16</v>
      </c>
      <c r="AG480">
        <v>1.2581014E-5</v>
      </c>
      <c r="AH480">
        <v>1.9740675000000001E-5</v>
      </c>
      <c r="AI480">
        <v>9.9158434999999998E-6</v>
      </c>
      <c r="AJ480">
        <v>4.8979034999999999E-7</v>
      </c>
      <c r="AK480">
        <v>0</v>
      </c>
      <c r="AL480">
        <v>9.6325759999999996E-5</v>
      </c>
      <c r="AM480">
        <v>5.0118995000000002E-8</v>
      </c>
      <c r="AN480">
        <v>-1.0998777E-6</v>
      </c>
      <c r="AO480">
        <v>5.8028908000000001E-4</v>
      </c>
      <c r="AP480">
        <v>-0.13828623000000001</v>
      </c>
      <c r="AQ480">
        <v>-4.4082995E-2</v>
      </c>
      <c r="AR480">
        <v>0.10181828</v>
      </c>
      <c r="AS480">
        <v>-6.8722789000000006E-2</v>
      </c>
      <c r="AT480">
        <v>-4.1955803999999999E-2</v>
      </c>
      <c r="AU480">
        <v>1.4657076999999999E-2</v>
      </c>
      <c r="AV480">
        <v>-0.1</v>
      </c>
      <c r="AW480">
        <v>-0.46540443999999997</v>
      </c>
      <c r="AX480">
        <v>0</v>
      </c>
      <c r="AY480">
        <v>0.24192541000000001</v>
      </c>
      <c r="AZ480">
        <v>6.5942891000000003E-2</v>
      </c>
      <c r="BA480">
        <v>-0.19997113</v>
      </c>
      <c r="BB480">
        <v>4.9725846999999997E-2</v>
      </c>
    </row>
    <row r="481" spans="1:54" x14ac:dyDescent="0.45">
      <c r="A481">
        <v>2185</v>
      </c>
      <c r="B481">
        <v>5.9938378999999999</v>
      </c>
      <c r="C481">
        <v>0</v>
      </c>
      <c r="D481">
        <v>0.10375591000000001</v>
      </c>
      <c r="E481">
        <v>5.8900819999999996</v>
      </c>
      <c r="F481">
        <v>6.3361497</v>
      </c>
      <c r="G481">
        <v>6.297885</v>
      </c>
      <c r="H481">
        <v>6.2009604999999999</v>
      </c>
      <c r="I481">
        <v>5.3452491000000002</v>
      </c>
      <c r="J481">
        <v>0.38594015999999998</v>
      </c>
      <c r="K481">
        <v>0.46977129000000001</v>
      </c>
      <c r="L481">
        <v>9.6924457000000006E-2</v>
      </c>
      <c r="M481">
        <v>3.8264724E-2</v>
      </c>
      <c r="N481">
        <v>2.2234065000000001E-2</v>
      </c>
      <c r="O481">
        <v>4.0668413000000004E-3</v>
      </c>
      <c r="P481">
        <v>1.5618083E-4</v>
      </c>
      <c r="Q481">
        <v>3.4288814000000001E-3</v>
      </c>
      <c r="R481">
        <v>4.7629335999999998E-3</v>
      </c>
      <c r="S481">
        <v>1.4986342000000001E-3</v>
      </c>
      <c r="T481">
        <v>3.6795801E-3</v>
      </c>
      <c r="U481">
        <v>2.1241033999999999E-2</v>
      </c>
      <c r="V481">
        <v>3.7060601999999998E-3</v>
      </c>
      <c r="W481">
        <v>3.2137164000000003E-5</v>
      </c>
      <c r="X481">
        <v>5.8441726000000001E-3</v>
      </c>
      <c r="Y481">
        <v>2.6273936000000001E-2</v>
      </c>
      <c r="Z481">
        <v>1.8254587000000001E-3</v>
      </c>
      <c r="AA481">
        <v>2.8750314999999999E-2</v>
      </c>
      <c r="AB481">
        <v>2.6675342000000001E-3</v>
      </c>
      <c r="AC481">
        <v>2.8124348999999998E-3</v>
      </c>
      <c r="AD481">
        <v>1.4794382000000001E-3</v>
      </c>
      <c r="AE481">
        <v>1.1251231E-5</v>
      </c>
      <c r="AF481">
        <v>4.4103428000000001E-16</v>
      </c>
      <c r="AG481">
        <v>1.2581014E-5</v>
      </c>
      <c r="AH481">
        <v>1.9740675000000001E-5</v>
      </c>
      <c r="AI481">
        <v>9.9158434999999998E-6</v>
      </c>
      <c r="AJ481">
        <v>4.8979034999999999E-7</v>
      </c>
      <c r="AK481">
        <v>0</v>
      </c>
      <c r="AL481">
        <v>9.6325759999999996E-5</v>
      </c>
      <c r="AM481">
        <v>5.0118995000000002E-8</v>
      </c>
      <c r="AN481">
        <v>-1.0998777E-6</v>
      </c>
      <c r="AO481">
        <v>5.8028908000000001E-4</v>
      </c>
      <c r="AP481">
        <v>-0.13828623000000001</v>
      </c>
      <c r="AQ481">
        <v>-4.4082995E-2</v>
      </c>
      <c r="AR481">
        <v>0.10181828</v>
      </c>
      <c r="AS481">
        <v>-6.8722789000000006E-2</v>
      </c>
      <c r="AT481">
        <v>-4.1955803999999999E-2</v>
      </c>
      <c r="AU481">
        <v>1.4657076999999999E-2</v>
      </c>
      <c r="AV481">
        <v>-0.1</v>
      </c>
      <c r="AW481">
        <v>-0.46540443999999997</v>
      </c>
      <c r="AX481">
        <v>0</v>
      </c>
      <c r="AY481">
        <v>0.24192541000000001</v>
      </c>
      <c r="AZ481">
        <v>6.5942891000000003E-2</v>
      </c>
      <c r="BA481">
        <v>-0.19997113</v>
      </c>
      <c r="BB481">
        <v>4.9725846999999997E-2</v>
      </c>
    </row>
    <row r="482" spans="1:54" x14ac:dyDescent="0.45">
      <c r="A482">
        <v>2186</v>
      </c>
      <c r="B482">
        <v>5.9938378999999999</v>
      </c>
      <c r="C482">
        <v>0</v>
      </c>
      <c r="D482">
        <v>0.10375591000000001</v>
      </c>
      <c r="E482">
        <v>5.8900819999999996</v>
      </c>
      <c r="F482">
        <v>6.3361497</v>
      </c>
      <c r="G482">
        <v>6.297885</v>
      </c>
      <c r="H482">
        <v>6.2009604999999999</v>
      </c>
      <c r="I482">
        <v>5.3452491000000002</v>
      </c>
      <c r="J482">
        <v>0.38594015999999998</v>
      </c>
      <c r="K482">
        <v>0.46977129000000001</v>
      </c>
      <c r="L482">
        <v>9.6924457000000006E-2</v>
      </c>
      <c r="M482">
        <v>3.8264724E-2</v>
      </c>
      <c r="N482">
        <v>2.2234065000000001E-2</v>
      </c>
      <c r="O482">
        <v>4.0668413000000004E-3</v>
      </c>
      <c r="P482">
        <v>1.5618083E-4</v>
      </c>
      <c r="Q482">
        <v>3.4288814000000001E-3</v>
      </c>
      <c r="R482">
        <v>4.7629335999999998E-3</v>
      </c>
      <c r="S482">
        <v>1.4986342000000001E-3</v>
      </c>
      <c r="T482">
        <v>3.6795801E-3</v>
      </c>
      <c r="U482">
        <v>2.1241033999999999E-2</v>
      </c>
      <c r="V482">
        <v>3.7060601999999998E-3</v>
      </c>
      <c r="W482">
        <v>3.2137164000000003E-5</v>
      </c>
      <c r="X482">
        <v>5.8441726000000001E-3</v>
      </c>
      <c r="Y482">
        <v>2.6273936000000001E-2</v>
      </c>
      <c r="Z482">
        <v>1.8254587000000001E-3</v>
      </c>
      <c r="AA482">
        <v>2.8750314999999999E-2</v>
      </c>
      <c r="AB482">
        <v>2.6675342000000001E-3</v>
      </c>
      <c r="AC482">
        <v>2.8124348999999998E-3</v>
      </c>
      <c r="AD482">
        <v>1.4794382000000001E-3</v>
      </c>
      <c r="AE482">
        <v>1.1251231E-5</v>
      </c>
      <c r="AF482">
        <v>4.4103428000000001E-16</v>
      </c>
      <c r="AG482">
        <v>1.2581014E-5</v>
      </c>
      <c r="AH482">
        <v>1.9740675000000001E-5</v>
      </c>
      <c r="AI482">
        <v>9.9158434999999998E-6</v>
      </c>
      <c r="AJ482">
        <v>4.8979034999999999E-7</v>
      </c>
      <c r="AK482">
        <v>0</v>
      </c>
      <c r="AL482">
        <v>9.6325759999999996E-5</v>
      </c>
      <c r="AM482">
        <v>5.0118995000000002E-8</v>
      </c>
      <c r="AN482">
        <v>-1.0998777E-6</v>
      </c>
      <c r="AO482">
        <v>5.8028908000000001E-4</v>
      </c>
      <c r="AP482">
        <v>-0.13828623000000001</v>
      </c>
      <c r="AQ482">
        <v>-4.4082995E-2</v>
      </c>
      <c r="AR482">
        <v>0.10181828</v>
      </c>
      <c r="AS482">
        <v>-6.8722789000000006E-2</v>
      </c>
      <c r="AT482">
        <v>-4.1955803999999999E-2</v>
      </c>
      <c r="AU482">
        <v>1.4657076999999999E-2</v>
      </c>
      <c r="AV482">
        <v>-0.1</v>
      </c>
      <c r="AW482">
        <v>-0.46540443999999997</v>
      </c>
      <c r="AX482">
        <v>0</v>
      </c>
      <c r="AY482">
        <v>0.24192541000000001</v>
      </c>
      <c r="AZ482">
        <v>6.5942891000000003E-2</v>
      </c>
      <c r="BA482">
        <v>-0.19997113</v>
      </c>
      <c r="BB482">
        <v>4.9725846999999997E-2</v>
      </c>
    </row>
    <row r="483" spans="1:54" x14ac:dyDescent="0.45">
      <c r="A483">
        <v>2187</v>
      </c>
      <c r="B483">
        <v>5.9938378999999999</v>
      </c>
      <c r="C483">
        <v>0</v>
      </c>
      <c r="D483">
        <v>0.10375591000000001</v>
      </c>
      <c r="E483">
        <v>5.8900819999999996</v>
      </c>
      <c r="F483">
        <v>6.3361497</v>
      </c>
      <c r="G483">
        <v>6.297885</v>
      </c>
      <c r="H483">
        <v>6.2009604999999999</v>
      </c>
      <c r="I483">
        <v>5.3452491000000002</v>
      </c>
      <c r="J483">
        <v>0.38594015999999998</v>
      </c>
      <c r="K483">
        <v>0.46977129000000001</v>
      </c>
      <c r="L483">
        <v>9.6924457000000006E-2</v>
      </c>
      <c r="M483">
        <v>3.8264724E-2</v>
      </c>
      <c r="N483">
        <v>2.2234065000000001E-2</v>
      </c>
      <c r="O483">
        <v>4.0668413000000004E-3</v>
      </c>
      <c r="P483">
        <v>1.5618083E-4</v>
      </c>
      <c r="Q483">
        <v>3.4288814000000001E-3</v>
      </c>
      <c r="R483">
        <v>4.7629335999999998E-3</v>
      </c>
      <c r="S483">
        <v>1.4986342000000001E-3</v>
      </c>
      <c r="T483">
        <v>3.6795801E-3</v>
      </c>
      <c r="U483">
        <v>2.1241033999999999E-2</v>
      </c>
      <c r="V483">
        <v>3.7060601999999998E-3</v>
      </c>
      <c r="W483">
        <v>3.2137164000000003E-5</v>
      </c>
      <c r="X483">
        <v>5.8441726000000001E-3</v>
      </c>
      <c r="Y483">
        <v>2.6273936000000001E-2</v>
      </c>
      <c r="Z483">
        <v>1.8254587000000001E-3</v>
      </c>
      <c r="AA483">
        <v>2.8750314999999999E-2</v>
      </c>
      <c r="AB483">
        <v>2.6675342000000001E-3</v>
      </c>
      <c r="AC483">
        <v>2.8124348999999998E-3</v>
      </c>
      <c r="AD483">
        <v>1.4794382000000001E-3</v>
      </c>
      <c r="AE483">
        <v>1.1251231E-5</v>
      </c>
      <c r="AF483">
        <v>4.4103428000000001E-16</v>
      </c>
      <c r="AG483">
        <v>1.2581014E-5</v>
      </c>
      <c r="AH483">
        <v>1.9740675000000001E-5</v>
      </c>
      <c r="AI483">
        <v>9.9158434999999998E-6</v>
      </c>
      <c r="AJ483">
        <v>4.8979034999999999E-7</v>
      </c>
      <c r="AK483">
        <v>0</v>
      </c>
      <c r="AL483">
        <v>9.6325759999999996E-5</v>
      </c>
      <c r="AM483">
        <v>5.0118995000000002E-8</v>
      </c>
      <c r="AN483">
        <v>-1.0998777E-6</v>
      </c>
      <c r="AO483">
        <v>5.8028908000000001E-4</v>
      </c>
      <c r="AP483">
        <v>-0.13828623000000001</v>
      </c>
      <c r="AQ483">
        <v>-4.4082995E-2</v>
      </c>
      <c r="AR483">
        <v>0.10181828</v>
      </c>
      <c r="AS483">
        <v>-6.8722789000000006E-2</v>
      </c>
      <c r="AT483">
        <v>-4.1955803999999999E-2</v>
      </c>
      <c r="AU483">
        <v>1.4657076999999999E-2</v>
      </c>
      <c r="AV483">
        <v>-0.1</v>
      </c>
      <c r="AW483">
        <v>-0.46540443999999997</v>
      </c>
      <c r="AX483">
        <v>0</v>
      </c>
      <c r="AY483">
        <v>0.24192541000000001</v>
      </c>
      <c r="AZ483">
        <v>6.5942891000000003E-2</v>
      </c>
      <c r="BA483">
        <v>-0.19997113</v>
      </c>
      <c r="BB483">
        <v>4.9725846999999997E-2</v>
      </c>
    </row>
    <row r="484" spans="1:54" x14ac:dyDescent="0.45">
      <c r="A484">
        <v>2188</v>
      </c>
      <c r="B484">
        <v>5.9938378999999999</v>
      </c>
      <c r="C484">
        <v>0</v>
      </c>
      <c r="D484">
        <v>0.10375591000000001</v>
      </c>
      <c r="E484">
        <v>5.8900819999999996</v>
      </c>
      <c r="F484">
        <v>6.3361497</v>
      </c>
      <c r="G484">
        <v>6.297885</v>
      </c>
      <c r="H484">
        <v>6.2009604999999999</v>
      </c>
      <c r="I484">
        <v>5.3452491000000002</v>
      </c>
      <c r="J484">
        <v>0.38594015999999998</v>
      </c>
      <c r="K484">
        <v>0.46977129000000001</v>
      </c>
      <c r="L484">
        <v>9.6924457000000006E-2</v>
      </c>
      <c r="M484">
        <v>3.8264724E-2</v>
      </c>
      <c r="N484">
        <v>2.2234065000000001E-2</v>
      </c>
      <c r="O484">
        <v>4.0668413000000004E-3</v>
      </c>
      <c r="P484">
        <v>1.5618083E-4</v>
      </c>
      <c r="Q484">
        <v>3.4288814000000001E-3</v>
      </c>
      <c r="R484">
        <v>4.7629335999999998E-3</v>
      </c>
      <c r="S484">
        <v>1.4986342000000001E-3</v>
      </c>
      <c r="T484">
        <v>3.6795801E-3</v>
      </c>
      <c r="U484">
        <v>2.1241033999999999E-2</v>
      </c>
      <c r="V484">
        <v>3.7060601999999998E-3</v>
      </c>
      <c r="W484">
        <v>3.2137164000000003E-5</v>
      </c>
      <c r="X484">
        <v>5.8441726000000001E-3</v>
      </c>
      <c r="Y484">
        <v>2.6273936000000001E-2</v>
      </c>
      <c r="Z484">
        <v>1.8254587000000001E-3</v>
      </c>
      <c r="AA484">
        <v>2.8750314999999999E-2</v>
      </c>
      <c r="AB484">
        <v>2.6675342000000001E-3</v>
      </c>
      <c r="AC484">
        <v>2.8124348999999998E-3</v>
      </c>
      <c r="AD484">
        <v>1.4794382000000001E-3</v>
      </c>
      <c r="AE484">
        <v>1.1251231E-5</v>
      </c>
      <c r="AF484">
        <v>4.4103428000000001E-16</v>
      </c>
      <c r="AG484">
        <v>1.2581014E-5</v>
      </c>
      <c r="AH484">
        <v>1.9740675000000001E-5</v>
      </c>
      <c r="AI484">
        <v>9.9158434999999998E-6</v>
      </c>
      <c r="AJ484">
        <v>4.8979034999999999E-7</v>
      </c>
      <c r="AK484">
        <v>0</v>
      </c>
      <c r="AL484">
        <v>9.6325759999999996E-5</v>
      </c>
      <c r="AM484">
        <v>5.0118995000000002E-8</v>
      </c>
      <c r="AN484">
        <v>-1.0998777E-6</v>
      </c>
      <c r="AO484">
        <v>5.8028908000000001E-4</v>
      </c>
      <c r="AP484">
        <v>-0.13828623000000001</v>
      </c>
      <c r="AQ484">
        <v>-4.4082995E-2</v>
      </c>
      <c r="AR484">
        <v>0.10181828</v>
      </c>
      <c r="AS484">
        <v>-6.8722789000000006E-2</v>
      </c>
      <c r="AT484">
        <v>-4.1955803999999999E-2</v>
      </c>
      <c r="AU484">
        <v>1.4657076999999999E-2</v>
      </c>
      <c r="AV484">
        <v>-0.1</v>
      </c>
      <c r="AW484">
        <v>-0.46540443999999997</v>
      </c>
      <c r="AX484">
        <v>0</v>
      </c>
      <c r="AY484">
        <v>0.24192541000000001</v>
      </c>
      <c r="AZ484">
        <v>6.5942891000000003E-2</v>
      </c>
      <c r="BA484">
        <v>-0.19997113</v>
      </c>
      <c r="BB484">
        <v>4.9725846999999997E-2</v>
      </c>
    </row>
    <row r="485" spans="1:54" x14ac:dyDescent="0.45">
      <c r="A485">
        <v>2189</v>
      </c>
      <c r="B485">
        <v>5.9938378999999999</v>
      </c>
      <c r="C485">
        <v>0</v>
      </c>
      <c r="D485">
        <v>0.10375591000000001</v>
      </c>
      <c r="E485">
        <v>5.8900819999999996</v>
      </c>
      <c r="F485">
        <v>6.3361497</v>
      </c>
      <c r="G485">
        <v>6.297885</v>
      </c>
      <c r="H485">
        <v>6.2009604999999999</v>
      </c>
      <c r="I485">
        <v>5.3452491000000002</v>
      </c>
      <c r="J485">
        <v>0.38594015999999998</v>
      </c>
      <c r="K485">
        <v>0.46977129000000001</v>
      </c>
      <c r="L485">
        <v>9.6924457000000006E-2</v>
      </c>
      <c r="M485">
        <v>3.8264724E-2</v>
      </c>
      <c r="N485">
        <v>2.2234065000000001E-2</v>
      </c>
      <c r="O485">
        <v>4.0668413000000004E-3</v>
      </c>
      <c r="P485">
        <v>1.5618083E-4</v>
      </c>
      <c r="Q485">
        <v>3.4288814000000001E-3</v>
      </c>
      <c r="R485">
        <v>4.7629335999999998E-3</v>
      </c>
      <c r="S485">
        <v>1.4986342000000001E-3</v>
      </c>
      <c r="T485">
        <v>3.6795801E-3</v>
      </c>
      <c r="U485">
        <v>2.1241033999999999E-2</v>
      </c>
      <c r="V485">
        <v>3.7060601999999998E-3</v>
      </c>
      <c r="W485">
        <v>3.2137164000000003E-5</v>
      </c>
      <c r="X485">
        <v>5.8441726000000001E-3</v>
      </c>
      <c r="Y485">
        <v>2.6273936000000001E-2</v>
      </c>
      <c r="Z485">
        <v>1.8254587000000001E-3</v>
      </c>
      <c r="AA485">
        <v>2.8750314999999999E-2</v>
      </c>
      <c r="AB485">
        <v>2.6675342000000001E-3</v>
      </c>
      <c r="AC485">
        <v>2.8124348999999998E-3</v>
      </c>
      <c r="AD485">
        <v>1.4794382000000001E-3</v>
      </c>
      <c r="AE485">
        <v>1.1251231E-5</v>
      </c>
      <c r="AF485">
        <v>4.4103428000000001E-16</v>
      </c>
      <c r="AG485">
        <v>1.2581014E-5</v>
      </c>
      <c r="AH485">
        <v>1.9740675000000001E-5</v>
      </c>
      <c r="AI485">
        <v>9.9158434999999998E-6</v>
      </c>
      <c r="AJ485">
        <v>4.8979034999999999E-7</v>
      </c>
      <c r="AK485">
        <v>0</v>
      </c>
      <c r="AL485">
        <v>9.6325759999999996E-5</v>
      </c>
      <c r="AM485">
        <v>5.0118995000000002E-8</v>
      </c>
      <c r="AN485">
        <v>-1.0998777E-6</v>
      </c>
      <c r="AO485">
        <v>5.8028908000000001E-4</v>
      </c>
      <c r="AP485">
        <v>-0.13828623000000001</v>
      </c>
      <c r="AQ485">
        <v>-4.4082995E-2</v>
      </c>
      <c r="AR485">
        <v>0.10181828</v>
      </c>
      <c r="AS485">
        <v>-6.8722789000000006E-2</v>
      </c>
      <c r="AT485">
        <v>-4.1955803999999999E-2</v>
      </c>
      <c r="AU485">
        <v>1.4657076999999999E-2</v>
      </c>
      <c r="AV485">
        <v>-0.1</v>
      </c>
      <c r="AW485">
        <v>-0.46540443999999997</v>
      </c>
      <c r="AX485">
        <v>0</v>
      </c>
      <c r="AY485">
        <v>0.24192541000000001</v>
      </c>
      <c r="AZ485">
        <v>6.5942891000000003E-2</v>
      </c>
      <c r="BA485">
        <v>-0.19997113</v>
      </c>
      <c r="BB485">
        <v>4.9725846999999997E-2</v>
      </c>
    </row>
    <row r="486" spans="1:54" x14ac:dyDescent="0.45">
      <c r="A486">
        <v>2190</v>
      </c>
      <c r="B486">
        <v>5.9938378999999999</v>
      </c>
      <c r="C486">
        <v>0</v>
      </c>
      <c r="D486">
        <v>0.10375591000000001</v>
      </c>
      <c r="E486">
        <v>5.8900819999999996</v>
      </c>
      <c r="F486">
        <v>6.3361497</v>
      </c>
      <c r="G486">
        <v>6.297885</v>
      </c>
      <c r="H486">
        <v>6.2009604999999999</v>
      </c>
      <c r="I486">
        <v>5.3452491000000002</v>
      </c>
      <c r="J486">
        <v>0.38594015999999998</v>
      </c>
      <c r="K486">
        <v>0.46977129000000001</v>
      </c>
      <c r="L486">
        <v>9.6924457000000006E-2</v>
      </c>
      <c r="M486">
        <v>3.8264724E-2</v>
      </c>
      <c r="N486">
        <v>2.2234065000000001E-2</v>
      </c>
      <c r="O486">
        <v>4.0668413000000004E-3</v>
      </c>
      <c r="P486">
        <v>1.5618083E-4</v>
      </c>
      <c r="Q486">
        <v>3.4288814000000001E-3</v>
      </c>
      <c r="R486">
        <v>4.7629335999999998E-3</v>
      </c>
      <c r="S486">
        <v>1.4986342000000001E-3</v>
      </c>
      <c r="T486">
        <v>3.6795801E-3</v>
      </c>
      <c r="U486">
        <v>2.1241033999999999E-2</v>
      </c>
      <c r="V486">
        <v>3.7060601999999998E-3</v>
      </c>
      <c r="W486">
        <v>3.2137164000000003E-5</v>
      </c>
      <c r="X486">
        <v>5.8441726000000001E-3</v>
      </c>
      <c r="Y486">
        <v>2.6273936000000001E-2</v>
      </c>
      <c r="Z486">
        <v>1.8254587000000001E-3</v>
      </c>
      <c r="AA486">
        <v>2.8750314999999999E-2</v>
      </c>
      <c r="AB486">
        <v>2.6675342000000001E-3</v>
      </c>
      <c r="AC486">
        <v>2.8124348999999998E-3</v>
      </c>
      <c r="AD486">
        <v>1.4794382000000001E-3</v>
      </c>
      <c r="AE486">
        <v>1.1251231E-5</v>
      </c>
      <c r="AF486">
        <v>4.4103428000000001E-16</v>
      </c>
      <c r="AG486">
        <v>1.2581014E-5</v>
      </c>
      <c r="AH486">
        <v>1.9740675000000001E-5</v>
      </c>
      <c r="AI486">
        <v>9.9158434999999998E-6</v>
      </c>
      <c r="AJ486">
        <v>4.8979034999999999E-7</v>
      </c>
      <c r="AK486">
        <v>0</v>
      </c>
      <c r="AL486">
        <v>9.6325759999999996E-5</v>
      </c>
      <c r="AM486">
        <v>5.0118995000000002E-8</v>
      </c>
      <c r="AN486">
        <v>-1.0998777E-6</v>
      </c>
      <c r="AO486">
        <v>5.8028908000000001E-4</v>
      </c>
      <c r="AP486">
        <v>-0.13828623000000001</v>
      </c>
      <c r="AQ486">
        <v>-4.4082995E-2</v>
      </c>
      <c r="AR486">
        <v>0.10181828</v>
      </c>
      <c r="AS486">
        <v>-6.8722789000000006E-2</v>
      </c>
      <c r="AT486">
        <v>-4.1955803999999999E-2</v>
      </c>
      <c r="AU486">
        <v>1.4657076999999999E-2</v>
      </c>
      <c r="AV486">
        <v>-0.1</v>
      </c>
      <c r="AW486">
        <v>-0.46540443999999997</v>
      </c>
      <c r="AX486">
        <v>0</v>
      </c>
      <c r="AY486">
        <v>0.24192541000000001</v>
      </c>
      <c r="AZ486">
        <v>6.5942891000000003E-2</v>
      </c>
      <c r="BA486">
        <v>-0.19997113</v>
      </c>
      <c r="BB486">
        <v>4.9725846999999997E-2</v>
      </c>
    </row>
    <row r="487" spans="1:54" x14ac:dyDescent="0.45">
      <c r="A487">
        <v>2191</v>
      </c>
      <c r="B487">
        <v>5.9938378999999999</v>
      </c>
      <c r="C487">
        <v>0</v>
      </c>
      <c r="D487">
        <v>0.10375591000000001</v>
      </c>
      <c r="E487">
        <v>5.8900819999999996</v>
      </c>
      <c r="F487">
        <v>6.3361497</v>
      </c>
      <c r="G487">
        <v>6.297885</v>
      </c>
      <c r="H487">
        <v>6.2009604999999999</v>
      </c>
      <c r="I487">
        <v>5.3452491000000002</v>
      </c>
      <c r="J487">
        <v>0.38594015999999998</v>
      </c>
      <c r="K487">
        <v>0.46977129000000001</v>
      </c>
      <c r="L487">
        <v>9.6924457000000006E-2</v>
      </c>
      <c r="M487">
        <v>3.8264724E-2</v>
      </c>
      <c r="N487">
        <v>2.2234065000000001E-2</v>
      </c>
      <c r="O487">
        <v>4.0668413000000004E-3</v>
      </c>
      <c r="P487">
        <v>1.5618083E-4</v>
      </c>
      <c r="Q487">
        <v>3.4288814000000001E-3</v>
      </c>
      <c r="R487">
        <v>4.7629335999999998E-3</v>
      </c>
      <c r="S487">
        <v>1.4986342000000001E-3</v>
      </c>
      <c r="T487">
        <v>3.6795801E-3</v>
      </c>
      <c r="U487">
        <v>2.1241033999999999E-2</v>
      </c>
      <c r="V487">
        <v>3.7060601999999998E-3</v>
      </c>
      <c r="W487">
        <v>3.2137164000000003E-5</v>
      </c>
      <c r="X487">
        <v>5.8441726000000001E-3</v>
      </c>
      <c r="Y487">
        <v>2.6273936000000001E-2</v>
      </c>
      <c r="Z487">
        <v>1.8254587000000001E-3</v>
      </c>
      <c r="AA487">
        <v>2.8750314999999999E-2</v>
      </c>
      <c r="AB487">
        <v>2.6675342000000001E-3</v>
      </c>
      <c r="AC487">
        <v>2.8124348999999998E-3</v>
      </c>
      <c r="AD487">
        <v>1.4794382000000001E-3</v>
      </c>
      <c r="AE487">
        <v>1.1251231E-5</v>
      </c>
      <c r="AF487">
        <v>4.4103428000000001E-16</v>
      </c>
      <c r="AG487">
        <v>1.2581014E-5</v>
      </c>
      <c r="AH487">
        <v>1.9740675000000001E-5</v>
      </c>
      <c r="AI487">
        <v>9.9158434999999998E-6</v>
      </c>
      <c r="AJ487">
        <v>4.8979034999999999E-7</v>
      </c>
      <c r="AK487">
        <v>0</v>
      </c>
      <c r="AL487">
        <v>9.6325759999999996E-5</v>
      </c>
      <c r="AM487">
        <v>5.0118995000000002E-8</v>
      </c>
      <c r="AN487">
        <v>-1.0998777E-6</v>
      </c>
      <c r="AO487">
        <v>5.8028908000000001E-4</v>
      </c>
      <c r="AP487">
        <v>-0.13828623000000001</v>
      </c>
      <c r="AQ487">
        <v>-4.4082995E-2</v>
      </c>
      <c r="AR487">
        <v>0.10181828</v>
      </c>
      <c r="AS487">
        <v>-6.8722789000000006E-2</v>
      </c>
      <c r="AT487">
        <v>-4.1955803999999999E-2</v>
      </c>
      <c r="AU487">
        <v>1.4657076999999999E-2</v>
      </c>
      <c r="AV487">
        <v>-0.1</v>
      </c>
      <c r="AW487">
        <v>-0.46540443999999997</v>
      </c>
      <c r="AX487">
        <v>0</v>
      </c>
      <c r="AY487">
        <v>0.24192541000000001</v>
      </c>
      <c r="AZ487">
        <v>6.5942891000000003E-2</v>
      </c>
      <c r="BA487">
        <v>-0.19997113</v>
      </c>
      <c r="BB487">
        <v>4.9725846999999997E-2</v>
      </c>
    </row>
    <row r="488" spans="1:54" x14ac:dyDescent="0.45">
      <c r="A488">
        <v>2192</v>
      </c>
      <c r="B488">
        <v>5.9938378999999999</v>
      </c>
      <c r="C488">
        <v>0</v>
      </c>
      <c r="D488">
        <v>0.10375591000000001</v>
      </c>
      <c r="E488">
        <v>5.8900819999999996</v>
      </c>
      <c r="F488">
        <v>6.3361497</v>
      </c>
      <c r="G488">
        <v>6.297885</v>
      </c>
      <c r="H488">
        <v>6.2009604999999999</v>
      </c>
      <c r="I488">
        <v>5.3452491000000002</v>
      </c>
      <c r="J488">
        <v>0.38594015999999998</v>
      </c>
      <c r="K488">
        <v>0.46977129000000001</v>
      </c>
      <c r="L488">
        <v>9.6924457000000006E-2</v>
      </c>
      <c r="M488">
        <v>3.8264724E-2</v>
      </c>
      <c r="N488">
        <v>2.2234065000000001E-2</v>
      </c>
      <c r="O488">
        <v>4.0668413000000004E-3</v>
      </c>
      <c r="P488">
        <v>1.5618083E-4</v>
      </c>
      <c r="Q488">
        <v>3.4288814000000001E-3</v>
      </c>
      <c r="R488">
        <v>4.7629335999999998E-3</v>
      </c>
      <c r="S488">
        <v>1.4986342000000001E-3</v>
      </c>
      <c r="T488">
        <v>3.6795801E-3</v>
      </c>
      <c r="U488">
        <v>2.1241033999999999E-2</v>
      </c>
      <c r="V488">
        <v>3.7060601999999998E-3</v>
      </c>
      <c r="W488">
        <v>3.2137164000000003E-5</v>
      </c>
      <c r="X488">
        <v>5.8441726000000001E-3</v>
      </c>
      <c r="Y488">
        <v>2.6273936000000001E-2</v>
      </c>
      <c r="Z488">
        <v>1.8254587000000001E-3</v>
      </c>
      <c r="AA488">
        <v>2.8750314999999999E-2</v>
      </c>
      <c r="AB488">
        <v>2.6675342000000001E-3</v>
      </c>
      <c r="AC488">
        <v>2.8124348999999998E-3</v>
      </c>
      <c r="AD488">
        <v>1.4794382000000001E-3</v>
      </c>
      <c r="AE488">
        <v>1.1251231E-5</v>
      </c>
      <c r="AF488">
        <v>4.4103428000000001E-16</v>
      </c>
      <c r="AG488">
        <v>1.2581014E-5</v>
      </c>
      <c r="AH488">
        <v>1.9740675000000001E-5</v>
      </c>
      <c r="AI488">
        <v>9.9158434999999998E-6</v>
      </c>
      <c r="AJ488">
        <v>4.8979034999999999E-7</v>
      </c>
      <c r="AK488">
        <v>0</v>
      </c>
      <c r="AL488">
        <v>9.6325759999999996E-5</v>
      </c>
      <c r="AM488">
        <v>5.0118995000000002E-8</v>
      </c>
      <c r="AN488">
        <v>-1.0998777E-6</v>
      </c>
      <c r="AO488">
        <v>5.8028908000000001E-4</v>
      </c>
      <c r="AP488">
        <v>-0.13828623000000001</v>
      </c>
      <c r="AQ488">
        <v>-4.4082995E-2</v>
      </c>
      <c r="AR488">
        <v>0.10181828</v>
      </c>
      <c r="AS488">
        <v>-6.8722789000000006E-2</v>
      </c>
      <c r="AT488">
        <v>-4.1955803999999999E-2</v>
      </c>
      <c r="AU488">
        <v>1.4657076999999999E-2</v>
      </c>
      <c r="AV488">
        <v>-0.1</v>
      </c>
      <c r="AW488">
        <v>-0.46540443999999997</v>
      </c>
      <c r="AX488">
        <v>0</v>
      </c>
      <c r="AY488">
        <v>0.24192541000000001</v>
      </c>
      <c r="AZ488">
        <v>6.5942891000000003E-2</v>
      </c>
      <c r="BA488">
        <v>-0.19997113</v>
      </c>
      <c r="BB488">
        <v>4.9725846999999997E-2</v>
      </c>
    </row>
    <row r="489" spans="1:54" x14ac:dyDescent="0.45">
      <c r="A489">
        <v>2193</v>
      </c>
      <c r="B489">
        <v>5.9938378999999999</v>
      </c>
      <c r="C489">
        <v>0</v>
      </c>
      <c r="D489">
        <v>0.10375591000000001</v>
      </c>
      <c r="E489">
        <v>5.8900819999999996</v>
      </c>
      <c r="F489">
        <v>6.3361497</v>
      </c>
      <c r="G489">
        <v>6.297885</v>
      </c>
      <c r="H489">
        <v>6.2009604999999999</v>
      </c>
      <c r="I489">
        <v>5.3452491000000002</v>
      </c>
      <c r="J489">
        <v>0.38594015999999998</v>
      </c>
      <c r="K489">
        <v>0.46977129000000001</v>
      </c>
      <c r="L489">
        <v>9.6924457000000006E-2</v>
      </c>
      <c r="M489">
        <v>3.8264724E-2</v>
      </c>
      <c r="N489">
        <v>2.2234065000000001E-2</v>
      </c>
      <c r="O489">
        <v>4.0668413000000004E-3</v>
      </c>
      <c r="P489">
        <v>1.5618083E-4</v>
      </c>
      <c r="Q489">
        <v>3.4288814000000001E-3</v>
      </c>
      <c r="R489">
        <v>4.7629335999999998E-3</v>
      </c>
      <c r="S489">
        <v>1.4986342000000001E-3</v>
      </c>
      <c r="T489">
        <v>3.6795801E-3</v>
      </c>
      <c r="U489">
        <v>2.1241033999999999E-2</v>
      </c>
      <c r="V489">
        <v>3.7060601999999998E-3</v>
      </c>
      <c r="W489">
        <v>3.2137164000000003E-5</v>
      </c>
      <c r="X489">
        <v>5.8441726000000001E-3</v>
      </c>
      <c r="Y489">
        <v>2.6273936000000001E-2</v>
      </c>
      <c r="Z489">
        <v>1.8254587000000001E-3</v>
      </c>
      <c r="AA489">
        <v>2.8750314999999999E-2</v>
      </c>
      <c r="AB489">
        <v>2.6675342000000001E-3</v>
      </c>
      <c r="AC489">
        <v>2.8124348999999998E-3</v>
      </c>
      <c r="AD489">
        <v>1.4794382000000001E-3</v>
      </c>
      <c r="AE489">
        <v>1.1251231E-5</v>
      </c>
      <c r="AF489">
        <v>4.4103428000000001E-16</v>
      </c>
      <c r="AG489">
        <v>1.2581014E-5</v>
      </c>
      <c r="AH489">
        <v>1.9740675000000001E-5</v>
      </c>
      <c r="AI489">
        <v>9.9158434999999998E-6</v>
      </c>
      <c r="AJ489">
        <v>4.8979034999999999E-7</v>
      </c>
      <c r="AK489">
        <v>0</v>
      </c>
      <c r="AL489">
        <v>9.6325759999999996E-5</v>
      </c>
      <c r="AM489">
        <v>5.0118995000000002E-8</v>
      </c>
      <c r="AN489">
        <v>-1.0998777E-6</v>
      </c>
      <c r="AO489">
        <v>5.8028908000000001E-4</v>
      </c>
      <c r="AP489">
        <v>-0.13828623000000001</v>
      </c>
      <c r="AQ489">
        <v>-4.4082995E-2</v>
      </c>
      <c r="AR489">
        <v>0.10181828</v>
      </c>
      <c r="AS489">
        <v>-6.8722789000000006E-2</v>
      </c>
      <c r="AT489">
        <v>-4.1955803999999999E-2</v>
      </c>
      <c r="AU489">
        <v>1.4657076999999999E-2</v>
      </c>
      <c r="AV489">
        <v>-0.1</v>
      </c>
      <c r="AW489">
        <v>-0.46540443999999997</v>
      </c>
      <c r="AX489">
        <v>0</v>
      </c>
      <c r="AY489">
        <v>0.24192541000000001</v>
      </c>
      <c r="AZ489">
        <v>6.5942891000000003E-2</v>
      </c>
      <c r="BA489">
        <v>-0.19997113</v>
      </c>
      <c r="BB489">
        <v>4.9725846999999997E-2</v>
      </c>
    </row>
    <row r="490" spans="1:54" x14ac:dyDescent="0.45">
      <c r="A490">
        <v>2194</v>
      </c>
      <c r="B490">
        <v>5.9938378999999999</v>
      </c>
      <c r="C490">
        <v>0</v>
      </c>
      <c r="D490">
        <v>0.10375591000000001</v>
      </c>
      <c r="E490">
        <v>5.8900819999999996</v>
      </c>
      <c r="F490">
        <v>6.3361497</v>
      </c>
      <c r="G490">
        <v>6.297885</v>
      </c>
      <c r="H490">
        <v>6.2009604999999999</v>
      </c>
      <c r="I490">
        <v>5.3452491000000002</v>
      </c>
      <c r="J490">
        <v>0.38594015999999998</v>
      </c>
      <c r="K490">
        <v>0.46977129000000001</v>
      </c>
      <c r="L490">
        <v>9.6924457000000006E-2</v>
      </c>
      <c r="M490">
        <v>3.8264724E-2</v>
      </c>
      <c r="N490">
        <v>2.2234065000000001E-2</v>
      </c>
      <c r="O490">
        <v>4.0668413000000004E-3</v>
      </c>
      <c r="P490">
        <v>1.5618083E-4</v>
      </c>
      <c r="Q490">
        <v>3.4288814000000001E-3</v>
      </c>
      <c r="R490">
        <v>4.7629335999999998E-3</v>
      </c>
      <c r="S490">
        <v>1.4986342000000001E-3</v>
      </c>
      <c r="T490">
        <v>3.6795801E-3</v>
      </c>
      <c r="U490">
        <v>2.1241033999999999E-2</v>
      </c>
      <c r="V490">
        <v>3.7060601999999998E-3</v>
      </c>
      <c r="W490">
        <v>3.2137164000000003E-5</v>
      </c>
      <c r="X490">
        <v>5.8441726000000001E-3</v>
      </c>
      <c r="Y490">
        <v>2.6273936000000001E-2</v>
      </c>
      <c r="Z490">
        <v>1.8254587000000001E-3</v>
      </c>
      <c r="AA490">
        <v>2.8750314999999999E-2</v>
      </c>
      <c r="AB490">
        <v>2.6675342000000001E-3</v>
      </c>
      <c r="AC490">
        <v>2.8124348999999998E-3</v>
      </c>
      <c r="AD490">
        <v>1.4794382000000001E-3</v>
      </c>
      <c r="AE490">
        <v>1.1251231E-5</v>
      </c>
      <c r="AF490">
        <v>4.4103428000000001E-16</v>
      </c>
      <c r="AG490">
        <v>1.2581014E-5</v>
      </c>
      <c r="AH490">
        <v>1.9740675000000001E-5</v>
      </c>
      <c r="AI490">
        <v>9.9158434999999998E-6</v>
      </c>
      <c r="AJ490">
        <v>4.8979034999999999E-7</v>
      </c>
      <c r="AK490">
        <v>0</v>
      </c>
      <c r="AL490">
        <v>9.6325759999999996E-5</v>
      </c>
      <c r="AM490">
        <v>5.0118995000000002E-8</v>
      </c>
      <c r="AN490">
        <v>-1.0998777E-6</v>
      </c>
      <c r="AO490">
        <v>5.8028908000000001E-4</v>
      </c>
      <c r="AP490">
        <v>-0.13828623000000001</v>
      </c>
      <c r="AQ490">
        <v>-4.4082995E-2</v>
      </c>
      <c r="AR490">
        <v>0.10181828</v>
      </c>
      <c r="AS490">
        <v>-6.8722789000000006E-2</v>
      </c>
      <c r="AT490">
        <v>-4.1955803999999999E-2</v>
      </c>
      <c r="AU490">
        <v>1.4657076999999999E-2</v>
      </c>
      <c r="AV490">
        <v>-0.1</v>
      </c>
      <c r="AW490">
        <v>-0.46540443999999997</v>
      </c>
      <c r="AX490">
        <v>0</v>
      </c>
      <c r="AY490">
        <v>0.24192541000000001</v>
      </c>
      <c r="AZ490">
        <v>6.5942891000000003E-2</v>
      </c>
      <c r="BA490">
        <v>-0.19997113</v>
      </c>
      <c r="BB490">
        <v>4.9725846999999997E-2</v>
      </c>
    </row>
    <row r="491" spans="1:54" x14ac:dyDescent="0.45">
      <c r="A491">
        <v>2195</v>
      </c>
      <c r="B491">
        <v>5.9938378999999999</v>
      </c>
      <c r="C491">
        <v>0</v>
      </c>
      <c r="D491">
        <v>0.10375591000000001</v>
      </c>
      <c r="E491">
        <v>5.8900819999999996</v>
      </c>
      <c r="F491">
        <v>6.3361497</v>
      </c>
      <c r="G491">
        <v>6.297885</v>
      </c>
      <c r="H491">
        <v>6.2009604999999999</v>
      </c>
      <c r="I491">
        <v>5.3452491000000002</v>
      </c>
      <c r="J491">
        <v>0.38594015999999998</v>
      </c>
      <c r="K491">
        <v>0.46977129000000001</v>
      </c>
      <c r="L491">
        <v>9.6924457000000006E-2</v>
      </c>
      <c r="M491">
        <v>3.8264724E-2</v>
      </c>
      <c r="N491">
        <v>2.2234065000000001E-2</v>
      </c>
      <c r="O491">
        <v>4.0668413000000004E-3</v>
      </c>
      <c r="P491">
        <v>1.5618083E-4</v>
      </c>
      <c r="Q491">
        <v>3.4288814000000001E-3</v>
      </c>
      <c r="R491">
        <v>4.7629335999999998E-3</v>
      </c>
      <c r="S491">
        <v>1.4986342000000001E-3</v>
      </c>
      <c r="T491">
        <v>3.6795801E-3</v>
      </c>
      <c r="U491">
        <v>2.1241033999999999E-2</v>
      </c>
      <c r="V491">
        <v>3.7060601999999998E-3</v>
      </c>
      <c r="W491">
        <v>3.2137164000000003E-5</v>
      </c>
      <c r="X491">
        <v>5.8441726000000001E-3</v>
      </c>
      <c r="Y491">
        <v>2.6273936000000001E-2</v>
      </c>
      <c r="Z491">
        <v>1.8254587000000001E-3</v>
      </c>
      <c r="AA491">
        <v>2.8750314999999999E-2</v>
      </c>
      <c r="AB491">
        <v>2.6675342000000001E-3</v>
      </c>
      <c r="AC491">
        <v>2.8124348999999998E-3</v>
      </c>
      <c r="AD491">
        <v>1.4794382000000001E-3</v>
      </c>
      <c r="AE491">
        <v>1.1251231E-5</v>
      </c>
      <c r="AF491">
        <v>4.4103428000000001E-16</v>
      </c>
      <c r="AG491">
        <v>1.2581014E-5</v>
      </c>
      <c r="AH491">
        <v>1.9740675000000001E-5</v>
      </c>
      <c r="AI491">
        <v>9.9158434999999998E-6</v>
      </c>
      <c r="AJ491">
        <v>4.8979034999999999E-7</v>
      </c>
      <c r="AK491">
        <v>0</v>
      </c>
      <c r="AL491">
        <v>9.6325759999999996E-5</v>
      </c>
      <c r="AM491">
        <v>5.0118995000000002E-8</v>
      </c>
      <c r="AN491">
        <v>-1.0998777E-6</v>
      </c>
      <c r="AO491">
        <v>5.8028908000000001E-4</v>
      </c>
      <c r="AP491">
        <v>-0.13828623000000001</v>
      </c>
      <c r="AQ491">
        <v>-4.4082995E-2</v>
      </c>
      <c r="AR491">
        <v>0.10181828</v>
      </c>
      <c r="AS491">
        <v>-6.8722789000000006E-2</v>
      </c>
      <c r="AT491">
        <v>-4.1955803999999999E-2</v>
      </c>
      <c r="AU491">
        <v>1.4657076999999999E-2</v>
      </c>
      <c r="AV491">
        <v>-0.1</v>
      </c>
      <c r="AW491">
        <v>-0.46540443999999997</v>
      </c>
      <c r="AX491">
        <v>0</v>
      </c>
      <c r="AY491">
        <v>0.24192541000000001</v>
      </c>
      <c r="AZ491">
        <v>6.5942891000000003E-2</v>
      </c>
      <c r="BA491">
        <v>-0.19997113</v>
      </c>
      <c r="BB491">
        <v>4.9725846999999997E-2</v>
      </c>
    </row>
    <row r="492" spans="1:54" x14ac:dyDescent="0.45">
      <c r="A492">
        <v>2196</v>
      </c>
      <c r="B492">
        <v>5.9938378999999999</v>
      </c>
      <c r="C492">
        <v>0</v>
      </c>
      <c r="D492">
        <v>0.10375591000000001</v>
      </c>
      <c r="E492">
        <v>5.8900819999999996</v>
      </c>
      <c r="F492">
        <v>6.3361497</v>
      </c>
      <c r="G492">
        <v>6.297885</v>
      </c>
      <c r="H492">
        <v>6.2009604999999999</v>
      </c>
      <c r="I492">
        <v>5.3452491000000002</v>
      </c>
      <c r="J492">
        <v>0.38594015999999998</v>
      </c>
      <c r="K492">
        <v>0.46977129000000001</v>
      </c>
      <c r="L492">
        <v>9.6924457000000006E-2</v>
      </c>
      <c r="M492">
        <v>3.8264724E-2</v>
      </c>
      <c r="N492">
        <v>2.2234065000000001E-2</v>
      </c>
      <c r="O492">
        <v>4.0668413000000004E-3</v>
      </c>
      <c r="P492">
        <v>1.5618083E-4</v>
      </c>
      <c r="Q492">
        <v>3.4288814000000001E-3</v>
      </c>
      <c r="R492">
        <v>4.7629335999999998E-3</v>
      </c>
      <c r="S492">
        <v>1.4986342000000001E-3</v>
      </c>
      <c r="T492">
        <v>3.6795801E-3</v>
      </c>
      <c r="U492">
        <v>2.1241033999999999E-2</v>
      </c>
      <c r="V492">
        <v>3.7060601999999998E-3</v>
      </c>
      <c r="W492">
        <v>3.2137164000000003E-5</v>
      </c>
      <c r="X492">
        <v>5.8441726000000001E-3</v>
      </c>
      <c r="Y492">
        <v>2.6273936000000001E-2</v>
      </c>
      <c r="Z492">
        <v>1.8254587000000001E-3</v>
      </c>
      <c r="AA492">
        <v>2.8750314999999999E-2</v>
      </c>
      <c r="AB492">
        <v>2.6675342000000001E-3</v>
      </c>
      <c r="AC492">
        <v>2.8124348999999998E-3</v>
      </c>
      <c r="AD492">
        <v>1.4794382000000001E-3</v>
      </c>
      <c r="AE492">
        <v>1.1251231E-5</v>
      </c>
      <c r="AF492">
        <v>4.4103428000000001E-16</v>
      </c>
      <c r="AG492">
        <v>1.2581014E-5</v>
      </c>
      <c r="AH492">
        <v>1.9740675000000001E-5</v>
      </c>
      <c r="AI492">
        <v>9.9158434999999998E-6</v>
      </c>
      <c r="AJ492">
        <v>4.8979034999999999E-7</v>
      </c>
      <c r="AK492">
        <v>0</v>
      </c>
      <c r="AL492">
        <v>9.6325759999999996E-5</v>
      </c>
      <c r="AM492">
        <v>5.0118995000000002E-8</v>
      </c>
      <c r="AN492">
        <v>-1.0998777E-6</v>
      </c>
      <c r="AO492">
        <v>5.8028908000000001E-4</v>
      </c>
      <c r="AP492">
        <v>-0.13828623000000001</v>
      </c>
      <c r="AQ492">
        <v>-4.4082995E-2</v>
      </c>
      <c r="AR492">
        <v>0.10181828</v>
      </c>
      <c r="AS492">
        <v>-6.8722789000000006E-2</v>
      </c>
      <c r="AT492">
        <v>-4.1955803999999999E-2</v>
      </c>
      <c r="AU492">
        <v>1.4657076999999999E-2</v>
      </c>
      <c r="AV492">
        <v>-0.1</v>
      </c>
      <c r="AW492">
        <v>-0.46540443999999997</v>
      </c>
      <c r="AX492">
        <v>0</v>
      </c>
      <c r="AY492">
        <v>0.24192541000000001</v>
      </c>
      <c r="AZ492">
        <v>6.5942891000000003E-2</v>
      </c>
      <c r="BA492">
        <v>-0.19997113</v>
      </c>
      <c r="BB492">
        <v>4.9725846999999997E-2</v>
      </c>
    </row>
    <row r="493" spans="1:54" x14ac:dyDescent="0.45">
      <c r="A493">
        <v>2197</v>
      </c>
      <c r="B493">
        <v>5.9938378999999999</v>
      </c>
      <c r="C493">
        <v>0</v>
      </c>
      <c r="D493">
        <v>0.10375591000000001</v>
      </c>
      <c r="E493">
        <v>5.8900819999999996</v>
      </c>
      <c r="F493">
        <v>6.3361497</v>
      </c>
      <c r="G493">
        <v>6.297885</v>
      </c>
      <c r="H493">
        <v>6.2009604999999999</v>
      </c>
      <c r="I493">
        <v>5.3452491000000002</v>
      </c>
      <c r="J493">
        <v>0.38594015999999998</v>
      </c>
      <c r="K493">
        <v>0.46977129000000001</v>
      </c>
      <c r="L493">
        <v>9.6924457000000006E-2</v>
      </c>
      <c r="M493">
        <v>3.8264724E-2</v>
      </c>
      <c r="N493">
        <v>2.2234065000000001E-2</v>
      </c>
      <c r="O493">
        <v>4.0668413000000004E-3</v>
      </c>
      <c r="P493">
        <v>1.5618083E-4</v>
      </c>
      <c r="Q493">
        <v>3.4288814000000001E-3</v>
      </c>
      <c r="R493">
        <v>4.7629335999999998E-3</v>
      </c>
      <c r="S493">
        <v>1.4986342000000001E-3</v>
      </c>
      <c r="T493">
        <v>3.6795801E-3</v>
      </c>
      <c r="U493">
        <v>2.1241033999999999E-2</v>
      </c>
      <c r="V493">
        <v>3.7060601999999998E-3</v>
      </c>
      <c r="W493">
        <v>3.2137164000000003E-5</v>
      </c>
      <c r="X493">
        <v>5.8441726000000001E-3</v>
      </c>
      <c r="Y493">
        <v>2.6273936000000001E-2</v>
      </c>
      <c r="Z493">
        <v>1.8254587000000001E-3</v>
      </c>
      <c r="AA493">
        <v>2.8750314999999999E-2</v>
      </c>
      <c r="AB493">
        <v>2.6675342000000001E-3</v>
      </c>
      <c r="AC493">
        <v>2.8124348999999998E-3</v>
      </c>
      <c r="AD493">
        <v>1.4794382000000001E-3</v>
      </c>
      <c r="AE493">
        <v>1.1251231E-5</v>
      </c>
      <c r="AF493">
        <v>4.4103428000000001E-16</v>
      </c>
      <c r="AG493">
        <v>1.2581014E-5</v>
      </c>
      <c r="AH493">
        <v>1.9740675000000001E-5</v>
      </c>
      <c r="AI493">
        <v>9.9158434999999998E-6</v>
      </c>
      <c r="AJ493">
        <v>4.8979034999999999E-7</v>
      </c>
      <c r="AK493">
        <v>0</v>
      </c>
      <c r="AL493">
        <v>9.6325759999999996E-5</v>
      </c>
      <c r="AM493">
        <v>5.0118995000000002E-8</v>
      </c>
      <c r="AN493">
        <v>-1.0998777E-6</v>
      </c>
      <c r="AO493">
        <v>5.8028908000000001E-4</v>
      </c>
      <c r="AP493">
        <v>-0.13828623000000001</v>
      </c>
      <c r="AQ493">
        <v>-4.4082995E-2</v>
      </c>
      <c r="AR493">
        <v>0.10181828</v>
      </c>
      <c r="AS493">
        <v>-6.8722789000000006E-2</v>
      </c>
      <c r="AT493">
        <v>-4.1955803999999999E-2</v>
      </c>
      <c r="AU493">
        <v>1.4657076999999999E-2</v>
      </c>
      <c r="AV493">
        <v>-0.1</v>
      </c>
      <c r="AW493">
        <v>-0.46540443999999997</v>
      </c>
      <c r="AX493">
        <v>0</v>
      </c>
      <c r="AY493">
        <v>0.24192541000000001</v>
      </c>
      <c r="AZ493">
        <v>6.5942891000000003E-2</v>
      </c>
      <c r="BA493">
        <v>-0.19997113</v>
      </c>
      <c r="BB493">
        <v>4.9725846999999997E-2</v>
      </c>
    </row>
    <row r="494" spans="1:54" x14ac:dyDescent="0.45">
      <c r="A494">
        <v>2198</v>
      </c>
      <c r="B494">
        <v>5.9938378999999999</v>
      </c>
      <c r="C494">
        <v>0</v>
      </c>
      <c r="D494">
        <v>0.10375591000000001</v>
      </c>
      <c r="E494">
        <v>5.8900819999999996</v>
      </c>
      <c r="F494">
        <v>6.3361497</v>
      </c>
      <c r="G494">
        <v>6.297885</v>
      </c>
      <c r="H494">
        <v>6.2009604999999999</v>
      </c>
      <c r="I494">
        <v>5.3452491000000002</v>
      </c>
      <c r="J494">
        <v>0.38594015999999998</v>
      </c>
      <c r="K494">
        <v>0.46977129000000001</v>
      </c>
      <c r="L494">
        <v>9.6924457000000006E-2</v>
      </c>
      <c r="M494">
        <v>3.8264724E-2</v>
      </c>
      <c r="N494">
        <v>2.2234065000000001E-2</v>
      </c>
      <c r="O494">
        <v>4.0668413000000004E-3</v>
      </c>
      <c r="P494">
        <v>1.5618083E-4</v>
      </c>
      <c r="Q494">
        <v>3.4288814000000001E-3</v>
      </c>
      <c r="R494">
        <v>4.7629335999999998E-3</v>
      </c>
      <c r="S494">
        <v>1.4986342000000001E-3</v>
      </c>
      <c r="T494">
        <v>3.6795801E-3</v>
      </c>
      <c r="U494">
        <v>2.1241033999999999E-2</v>
      </c>
      <c r="V494">
        <v>3.7060601999999998E-3</v>
      </c>
      <c r="W494">
        <v>3.2137164000000003E-5</v>
      </c>
      <c r="X494">
        <v>5.8441726000000001E-3</v>
      </c>
      <c r="Y494">
        <v>2.6273936000000001E-2</v>
      </c>
      <c r="Z494">
        <v>1.8254587000000001E-3</v>
      </c>
      <c r="AA494">
        <v>2.8750314999999999E-2</v>
      </c>
      <c r="AB494">
        <v>2.6675342000000001E-3</v>
      </c>
      <c r="AC494">
        <v>2.8124348999999998E-3</v>
      </c>
      <c r="AD494">
        <v>1.4794382000000001E-3</v>
      </c>
      <c r="AE494">
        <v>1.1251231E-5</v>
      </c>
      <c r="AF494">
        <v>4.4103428000000001E-16</v>
      </c>
      <c r="AG494">
        <v>1.2581014E-5</v>
      </c>
      <c r="AH494">
        <v>1.9740675000000001E-5</v>
      </c>
      <c r="AI494">
        <v>9.9158434999999998E-6</v>
      </c>
      <c r="AJ494">
        <v>4.8979034999999999E-7</v>
      </c>
      <c r="AK494">
        <v>0</v>
      </c>
      <c r="AL494">
        <v>9.6325759999999996E-5</v>
      </c>
      <c r="AM494">
        <v>5.0118995000000002E-8</v>
      </c>
      <c r="AN494">
        <v>-1.0998777E-6</v>
      </c>
      <c r="AO494">
        <v>5.8028908000000001E-4</v>
      </c>
      <c r="AP494">
        <v>-0.13828623000000001</v>
      </c>
      <c r="AQ494">
        <v>-4.4082995E-2</v>
      </c>
      <c r="AR494">
        <v>0.10181828</v>
      </c>
      <c r="AS494">
        <v>-6.8722789000000006E-2</v>
      </c>
      <c r="AT494">
        <v>-4.1955803999999999E-2</v>
      </c>
      <c r="AU494">
        <v>1.4657076999999999E-2</v>
      </c>
      <c r="AV494">
        <v>-0.1</v>
      </c>
      <c r="AW494">
        <v>-0.46540443999999997</v>
      </c>
      <c r="AX494">
        <v>0</v>
      </c>
      <c r="AY494">
        <v>0.24192541000000001</v>
      </c>
      <c r="AZ494">
        <v>6.5942891000000003E-2</v>
      </c>
      <c r="BA494">
        <v>-0.19997113</v>
      </c>
      <c r="BB494">
        <v>4.9725846999999997E-2</v>
      </c>
    </row>
    <row r="495" spans="1:54" x14ac:dyDescent="0.45">
      <c r="A495">
        <v>2199</v>
      </c>
      <c r="B495">
        <v>5.9938378999999999</v>
      </c>
      <c r="C495">
        <v>0</v>
      </c>
      <c r="D495">
        <v>0.10375591000000001</v>
      </c>
      <c r="E495">
        <v>5.8900819999999996</v>
      </c>
      <c r="F495">
        <v>6.3361497</v>
      </c>
      <c r="G495">
        <v>6.297885</v>
      </c>
      <c r="H495">
        <v>6.2009604999999999</v>
      </c>
      <c r="I495">
        <v>5.3452491000000002</v>
      </c>
      <c r="J495">
        <v>0.38594015999999998</v>
      </c>
      <c r="K495">
        <v>0.46977129000000001</v>
      </c>
      <c r="L495">
        <v>9.6924457000000006E-2</v>
      </c>
      <c r="M495">
        <v>3.8264724E-2</v>
      </c>
      <c r="N495">
        <v>2.2234065000000001E-2</v>
      </c>
      <c r="O495">
        <v>4.0668413000000004E-3</v>
      </c>
      <c r="P495">
        <v>1.5618083E-4</v>
      </c>
      <c r="Q495">
        <v>3.4288814000000001E-3</v>
      </c>
      <c r="R495">
        <v>4.7629335999999998E-3</v>
      </c>
      <c r="S495">
        <v>1.4986342000000001E-3</v>
      </c>
      <c r="T495">
        <v>3.6795801E-3</v>
      </c>
      <c r="U495">
        <v>2.1241033999999999E-2</v>
      </c>
      <c r="V495">
        <v>3.7060601999999998E-3</v>
      </c>
      <c r="W495">
        <v>3.2137164000000003E-5</v>
      </c>
      <c r="X495">
        <v>5.8441726000000001E-3</v>
      </c>
      <c r="Y495">
        <v>2.6273936000000001E-2</v>
      </c>
      <c r="Z495">
        <v>1.8254587000000001E-3</v>
      </c>
      <c r="AA495">
        <v>2.8750314999999999E-2</v>
      </c>
      <c r="AB495">
        <v>2.6675342000000001E-3</v>
      </c>
      <c r="AC495">
        <v>2.8124348999999998E-3</v>
      </c>
      <c r="AD495">
        <v>1.4794382000000001E-3</v>
      </c>
      <c r="AE495">
        <v>1.1251231E-5</v>
      </c>
      <c r="AF495">
        <v>4.4103428000000001E-16</v>
      </c>
      <c r="AG495">
        <v>1.2581014E-5</v>
      </c>
      <c r="AH495">
        <v>1.9740675000000001E-5</v>
      </c>
      <c r="AI495">
        <v>9.9158434999999998E-6</v>
      </c>
      <c r="AJ495">
        <v>4.8979034999999999E-7</v>
      </c>
      <c r="AK495">
        <v>0</v>
      </c>
      <c r="AL495">
        <v>9.6325759999999996E-5</v>
      </c>
      <c r="AM495">
        <v>5.0118995000000002E-8</v>
      </c>
      <c r="AN495">
        <v>-1.0998777E-6</v>
      </c>
      <c r="AO495">
        <v>5.8028908000000001E-4</v>
      </c>
      <c r="AP495">
        <v>-0.13828623000000001</v>
      </c>
      <c r="AQ495">
        <v>-4.4082995E-2</v>
      </c>
      <c r="AR495">
        <v>0.10181828</v>
      </c>
      <c r="AS495">
        <v>-6.8722789000000006E-2</v>
      </c>
      <c r="AT495">
        <v>-4.1955803999999999E-2</v>
      </c>
      <c r="AU495">
        <v>1.4657076999999999E-2</v>
      </c>
      <c r="AV495">
        <v>-0.1</v>
      </c>
      <c r="AW495">
        <v>-0.46540443999999997</v>
      </c>
      <c r="AX495">
        <v>0</v>
      </c>
      <c r="AY495">
        <v>0.24192541000000001</v>
      </c>
      <c r="AZ495">
        <v>6.5942891000000003E-2</v>
      </c>
      <c r="BA495">
        <v>-0.19997113</v>
      </c>
      <c r="BB495">
        <v>4.9725846999999997E-2</v>
      </c>
    </row>
    <row r="496" spans="1:54" x14ac:dyDescent="0.45">
      <c r="A496">
        <v>2200</v>
      </c>
      <c r="B496">
        <v>5.9938378999999999</v>
      </c>
      <c r="C496">
        <v>0</v>
      </c>
      <c r="D496">
        <v>0.10375591000000001</v>
      </c>
      <c r="E496">
        <v>5.8900819999999996</v>
      </c>
      <c r="F496">
        <v>6.3361497</v>
      </c>
      <c r="G496">
        <v>6.297885</v>
      </c>
      <c r="H496">
        <v>6.2009604999999999</v>
      </c>
      <c r="I496">
        <v>5.3452491000000002</v>
      </c>
      <c r="J496">
        <v>0.38594015999999998</v>
      </c>
      <c r="K496">
        <v>0.46977129000000001</v>
      </c>
      <c r="L496">
        <v>9.6924457000000006E-2</v>
      </c>
      <c r="M496">
        <v>3.8264724E-2</v>
      </c>
      <c r="N496">
        <v>2.2234065000000001E-2</v>
      </c>
      <c r="O496">
        <v>4.0668413000000004E-3</v>
      </c>
      <c r="P496">
        <v>1.5618083E-4</v>
      </c>
      <c r="Q496">
        <v>3.4288814000000001E-3</v>
      </c>
      <c r="R496">
        <v>4.7629335999999998E-3</v>
      </c>
      <c r="S496">
        <v>1.4986342000000001E-3</v>
      </c>
      <c r="T496">
        <v>3.6795801E-3</v>
      </c>
      <c r="U496">
        <v>2.1241033999999999E-2</v>
      </c>
      <c r="V496">
        <v>3.7060601999999998E-3</v>
      </c>
      <c r="W496">
        <v>3.2137164000000003E-5</v>
      </c>
      <c r="X496">
        <v>5.8441726000000001E-3</v>
      </c>
      <c r="Y496">
        <v>2.6273936000000001E-2</v>
      </c>
      <c r="Z496">
        <v>1.8254587000000001E-3</v>
      </c>
      <c r="AA496">
        <v>2.8750314999999999E-2</v>
      </c>
      <c r="AB496">
        <v>2.6675342000000001E-3</v>
      </c>
      <c r="AC496">
        <v>2.8124348999999998E-3</v>
      </c>
      <c r="AD496">
        <v>1.4794382000000001E-3</v>
      </c>
      <c r="AE496">
        <v>1.1251231E-5</v>
      </c>
      <c r="AF496">
        <v>4.4103428000000001E-16</v>
      </c>
      <c r="AG496">
        <v>1.2581014E-5</v>
      </c>
      <c r="AH496">
        <v>1.9740675000000001E-5</v>
      </c>
      <c r="AI496">
        <v>9.9158434999999998E-6</v>
      </c>
      <c r="AJ496">
        <v>4.8979034999999999E-7</v>
      </c>
      <c r="AK496">
        <v>0</v>
      </c>
      <c r="AL496">
        <v>9.6325759999999996E-5</v>
      </c>
      <c r="AM496">
        <v>5.0118995000000002E-8</v>
      </c>
      <c r="AN496">
        <v>-1.0998777E-6</v>
      </c>
      <c r="AO496">
        <v>5.8028908000000001E-4</v>
      </c>
      <c r="AP496">
        <v>-0.13828623000000001</v>
      </c>
      <c r="AQ496">
        <v>-4.4082995E-2</v>
      </c>
      <c r="AR496">
        <v>0.10181828</v>
      </c>
      <c r="AS496">
        <v>-6.8722789000000006E-2</v>
      </c>
      <c r="AT496">
        <v>-4.1955803999999999E-2</v>
      </c>
      <c r="AU496">
        <v>1.4657076999999999E-2</v>
      </c>
      <c r="AV496">
        <v>-0.1</v>
      </c>
      <c r="AW496">
        <v>-0.46540443999999997</v>
      </c>
      <c r="AX496">
        <v>0</v>
      </c>
      <c r="AY496">
        <v>0.24192541000000001</v>
      </c>
      <c r="AZ496">
        <v>6.5942891000000003E-2</v>
      </c>
      <c r="BA496">
        <v>-0.19997113</v>
      </c>
      <c r="BB496">
        <v>4.9725846999999997E-2</v>
      </c>
    </row>
    <row r="497" spans="1:54" x14ac:dyDescent="0.45">
      <c r="A497">
        <v>2201</v>
      </c>
      <c r="B497">
        <v>5.9938378999999999</v>
      </c>
      <c r="C497">
        <v>0</v>
      </c>
      <c r="D497">
        <v>0.10375591000000001</v>
      </c>
      <c r="E497">
        <v>5.8900819999999996</v>
      </c>
      <c r="F497">
        <v>6.3361497</v>
      </c>
      <c r="G497">
        <v>6.297885</v>
      </c>
      <c r="H497">
        <v>6.2009604999999999</v>
      </c>
      <c r="I497">
        <v>5.3452491000000002</v>
      </c>
      <c r="J497">
        <v>0.38594015999999998</v>
      </c>
      <c r="K497">
        <v>0.46977129000000001</v>
      </c>
      <c r="L497">
        <v>9.6924457000000006E-2</v>
      </c>
      <c r="M497">
        <v>3.8264724E-2</v>
      </c>
      <c r="N497">
        <v>2.2234065000000001E-2</v>
      </c>
      <c r="O497">
        <v>4.0668413000000004E-3</v>
      </c>
      <c r="P497">
        <v>1.5618083E-4</v>
      </c>
      <c r="Q497">
        <v>3.4288814000000001E-3</v>
      </c>
      <c r="R497">
        <v>4.7629335999999998E-3</v>
      </c>
      <c r="S497">
        <v>1.4986342000000001E-3</v>
      </c>
      <c r="T497">
        <v>3.6795801E-3</v>
      </c>
      <c r="U497">
        <v>2.1241033999999999E-2</v>
      </c>
      <c r="V497">
        <v>3.7060601999999998E-3</v>
      </c>
      <c r="W497">
        <v>3.2137164000000003E-5</v>
      </c>
      <c r="X497">
        <v>5.8441726000000001E-3</v>
      </c>
      <c r="Y497">
        <v>2.6273936000000001E-2</v>
      </c>
      <c r="Z497">
        <v>1.8254587000000001E-3</v>
      </c>
      <c r="AA497">
        <v>2.8750314999999999E-2</v>
      </c>
      <c r="AB497">
        <v>2.6675342000000001E-3</v>
      </c>
      <c r="AC497">
        <v>2.8124348999999998E-3</v>
      </c>
      <c r="AD497">
        <v>1.4794382000000001E-3</v>
      </c>
      <c r="AE497">
        <v>1.1251231E-5</v>
      </c>
      <c r="AF497">
        <v>4.4103428000000001E-16</v>
      </c>
      <c r="AG497">
        <v>1.2581014E-5</v>
      </c>
      <c r="AH497">
        <v>1.9740675000000001E-5</v>
      </c>
      <c r="AI497">
        <v>9.9158434999999998E-6</v>
      </c>
      <c r="AJ497">
        <v>4.8979034999999999E-7</v>
      </c>
      <c r="AK497">
        <v>0</v>
      </c>
      <c r="AL497">
        <v>9.6325759999999996E-5</v>
      </c>
      <c r="AM497">
        <v>5.0118995000000002E-8</v>
      </c>
      <c r="AN497">
        <v>-1.0998777E-6</v>
      </c>
      <c r="AO497">
        <v>5.8028908000000001E-4</v>
      </c>
      <c r="AP497">
        <v>-0.13828623000000001</v>
      </c>
      <c r="AQ497">
        <v>-4.4082995E-2</v>
      </c>
      <c r="AR497">
        <v>0.10181828</v>
      </c>
      <c r="AS497">
        <v>-6.8722789000000006E-2</v>
      </c>
      <c r="AT497">
        <v>-4.1955803999999999E-2</v>
      </c>
      <c r="AU497">
        <v>1.4657076999999999E-2</v>
      </c>
      <c r="AV497">
        <v>-0.1</v>
      </c>
      <c r="AW497">
        <v>-0.46540443999999997</v>
      </c>
      <c r="AX497">
        <v>0</v>
      </c>
      <c r="AY497">
        <v>0.24192541000000001</v>
      </c>
      <c r="AZ497">
        <v>6.5942891000000003E-2</v>
      </c>
      <c r="BA497">
        <v>-0.19997113</v>
      </c>
      <c r="BB497">
        <v>4.9725846999999997E-2</v>
      </c>
    </row>
    <row r="498" spans="1:54" x14ac:dyDescent="0.45">
      <c r="A498">
        <v>2202</v>
      </c>
      <c r="B498">
        <v>5.9938378999999999</v>
      </c>
      <c r="C498">
        <v>0</v>
      </c>
      <c r="D498">
        <v>0.10375591000000001</v>
      </c>
      <c r="E498">
        <v>5.8900819999999996</v>
      </c>
      <c r="F498">
        <v>6.3361497</v>
      </c>
      <c r="G498">
        <v>6.297885</v>
      </c>
      <c r="H498">
        <v>6.2009604999999999</v>
      </c>
      <c r="I498">
        <v>5.3452491000000002</v>
      </c>
      <c r="J498">
        <v>0.38594015999999998</v>
      </c>
      <c r="K498">
        <v>0.46977129000000001</v>
      </c>
      <c r="L498">
        <v>9.6924457000000006E-2</v>
      </c>
      <c r="M498">
        <v>3.8264724E-2</v>
      </c>
      <c r="N498">
        <v>2.2234065000000001E-2</v>
      </c>
      <c r="O498">
        <v>4.0668413000000004E-3</v>
      </c>
      <c r="P498">
        <v>1.5618083E-4</v>
      </c>
      <c r="Q498">
        <v>3.4288814000000001E-3</v>
      </c>
      <c r="R498">
        <v>4.7629335999999998E-3</v>
      </c>
      <c r="S498">
        <v>1.4986342000000001E-3</v>
      </c>
      <c r="T498">
        <v>3.6795801E-3</v>
      </c>
      <c r="U498">
        <v>2.1241033999999999E-2</v>
      </c>
      <c r="V498">
        <v>3.7060601999999998E-3</v>
      </c>
      <c r="W498">
        <v>3.2137164000000003E-5</v>
      </c>
      <c r="X498">
        <v>5.8441726000000001E-3</v>
      </c>
      <c r="Y498">
        <v>2.6273936000000001E-2</v>
      </c>
      <c r="Z498">
        <v>1.8254587000000001E-3</v>
      </c>
      <c r="AA498">
        <v>2.8750314999999999E-2</v>
      </c>
      <c r="AB498">
        <v>2.6675342000000001E-3</v>
      </c>
      <c r="AC498">
        <v>2.8124348999999998E-3</v>
      </c>
      <c r="AD498">
        <v>1.4794382000000001E-3</v>
      </c>
      <c r="AE498">
        <v>1.1251231E-5</v>
      </c>
      <c r="AF498">
        <v>4.4103428000000001E-16</v>
      </c>
      <c r="AG498">
        <v>1.2581014E-5</v>
      </c>
      <c r="AH498">
        <v>1.9740675000000001E-5</v>
      </c>
      <c r="AI498">
        <v>9.9158434999999998E-6</v>
      </c>
      <c r="AJ498">
        <v>4.8979034999999999E-7</v>
      </c>
      <c r="AK498">
        <v>0</v>
      </c>
      <c r="AL498">
        <v>9.6325759999999996E-5</v>
      </c>
      <c r="AM498">
        <v>5.0118995000000002E-8</v>
      </c>
      <c r="AN498">
        <v>-1.0998777E-6</v>
      </c>
      <c r="AO498">
        <v>5.8028908000000001E-4</v>
      </c>
      <c r="AP498">
        <v>-0.13828623000000001</v>
      </c>
      <c r="AQ498">
        <v>-4.4082995E-2</v>
      </c>
      <c r="AR498">
        <v>0.10181828</v>
      </c>
      <c r="AS498">
        <v>-6.8722789000000006E-2</v>
      </c>
      <c r="AT498">
        <v>-4.1955803999999999E-2</v>
      </c>
      <c r="AU498">
        <v>1.4657076999999999E-2</v>
      </c>
      <c r="AV498">
        <v>-0.1</v>
      </c>
      <c r="AW498">
        <v>-0.46540443999999997</v>
      </c>
      <c r="AX498">
        <v>0</v>
      </c>
      <c r="AY498">
        <v>0.24192541000000001</v>
      </c>
      <c r="AZ498">
        <v>6.5942891000000003E-2</v>
      </c>
      <c r="BA498">
        <v>-0.19997113</v>
      </c>
      <c r="BB498">
        <v>4.9725846999999997E-2</v>
      </c>
    </row>
    <row r="499" spans="1:54" x14ac:dyDescent="0.45">
      <c r="A499">
        <v>2203</v>
      </c>
      <c r="B499">
        <v>5.9938378999999999</v>
      </c>
      <c r="C499">
        <v>0</v>
      </c>
      <c r="D499">
        <v>0.10375591000000001</v>
      </c>
      <c r="E499">
        <v>5.8900819999999996</v>
      </c>
      <c r="F499">
        <v>6.3361497</v>
      </c>
      <c r="G499">
        <v>6.297885</v>
      </c>
      <c r="H499">
        <v>6.2009604999999999</v>
      </c>
      <c r="I499">
        <v>5.3452491000000002</v>
      </c>
      <c r="J499">
        <v>0.38594015999999998</v>
      </c>
      <c r="K499">
        <v>0.46977129000000001</v>
      </c>
      <c r="L499">
        <v>9.6924457000000006E-2</v>
      </c>
      <c r="M499">
        <v>3.8264724E-2</v>
      </c>
      <c r="N499">
        <v>2.2234065000000001E-2</v>
      </c>
      <c r="O499">
        <v>4.0668413000000004E-3</v>
      </c>
      <c r="P499">
        <v>1.5618083E-4</v>
      </c>
      <c r="Q499">
        <v>3.4288814000000001E-3</v>
      </c>
      <c r="R499">
        <v>4.7629335999999998E-3</v>
      </c>
      <c r="S499">
        <v>1.4986342000000001E-3</v>
      </c>
      <c r="T499">
        <v>3.6795801E-3</v>
      </c>
      <c r="U499">
        <v>2.1241033999999999E-2</v>
      </c>
      <c r="V499">
        <v>3.7060601999999998E-3</v>
      </c>
      <c r="W499">
        <v>3.2137164000000003E-5</v>
      </c>
      <c r="X499">
        <v>5.8441726000000001E-3</v>
      </c>
      <c r="Y499">
        <v>2.6273936000000001E-2</v>
      </c>
      <c r="Z499">
        <v>1.8254587000000001E-3</v>
      </c>
      <c r="AA499">
        <v>2.8750314999999999E-2</v>
      </c>
      <c r="AB499">
        <v>2.6675342000000001E-3</v>
      </c>
      <c r="AC499">
        <v>2.8124348999999998E-3</v>
      </c>
      <c r="AD499">
        <v>1.4794382000000001E-3</v>
      </c>
      <c r="AE499">
        <v>1.1251231E-5</v>
      </c>
      <c r="AF499">
        <v>4.4103428000000001E-16</v>
      </c>
      <c r="AG499">
        <v>1.2581014E-5</v>
      </c>
      <c r="AH499">
        <v>1.9740675000000001E-5</v>
      </c>
      <c r="AI499">
        <v>9.9158434999999998E-6</v>
      </c>
      <c r="AJ499">
        <v>4.8979034999999999E-7</v>
      </c>
      <c r="AK499">
        <v>0</v>
      </c>
      <c r="AL499">
        <v>9.6325759999999996E-5</v>
      </c>
      <c r="AM499">
        <v>5.0118995000000002E-8</v>
      </c>
      <c r="AN499">
        <v>-1.0998777E-6</v>
      </c>
      <c r="AO499">
        <v>5.8028908000000001E-4</v>
      </c>
      <c r="AP499">
        <v>-0.13828623000000001</v>
      </c>
      <c r="AQ499">
        <v>-4.4082995E-2</v>
      </c>
      <c r="AR499">
        <v>0.10181828</v>
      </c>
      <c r="AS499">
        <v>-6.8722789000000006E-2</v>
      </c>
      <c r="AT499">
        <v>-4.1955803999999999E-2</v>
      </c>
      <c r="AU499">
        <v>1.4657076999999999E-2</v>
      </c>
      <c r="AV499">
        <v>-0.1</v>
      </c>
      <c r="AW499">
        <v>-0.46540443999999997</v>
      </c>
      <c r="AX499">
        <v>0</v>
      </c>
      <c r="AY499">
        <v>0.24192541000000001</v>
      </c>
      <c r="AZ499">
        <v>6.5942891000000003E-2</v>
      </c>
      <c r="BA499">
        <v>-0.19997113</v>
      </c>
      <c r="BB499">
        <v>4.9725846999999997E-2</v>
      </c>
    </row>
    <row r="500" spans="1:54" x14ac:dyDescent="0.45">
      <c r="A500">
        <v>2204</v>
      </c>
      <c r="B500">
        <v>5.9938378999999999</v>
      </c>
      <c r="C500">
        <v>0</v>
      </c>
      <c r="D500">
        <v>0.10375591000000001</v>
      </c>
      <c r="E500">
        <v>5.8900819999999996</v>
      </c>
      <c r="F500">
        <v>6.3361497</v>
      </c>
      <c r="G500">
        <v>6.297885</v>
      </c>
      <c r="H500">
        <v>6.2009604999999999</v>
      </c>
      <c r="I500">
        <v>5.3452491000000002</v>
      </c>
      <c r="J500">
        <v>0.38594015999999998</v>
      </c>
      <c r="K500">
        <v>0.46977129000000001</v>
      </c>
      <c r="L500">
        <v>9.6924457000000006E-2</v>
      </c>
      <c r="M500">
        <v>3.8264724E-2</v>
      </c>
      <c r="N500">
        <v>2.2234065000000001E-2</v>
      </c>
      <c r="O500">
        <v>4.0668413000000004E-3</v>
      </c>
      <c r="P500">
        <v>1.5618083E-4</v>
      </c>
      <c r="Q500">
        <v>3.4288814000000001E-3</v>
      </c>
      <c r="R500">
        <v>4.7629335999999998E-3</v>
      </c>
      <c r="S500">
        <v>1.4986342000000001E-3</v>
      </c>
      <c r="T500">
        <v>3.6795801E-3</v>
      </c>
      <c r="U500">
        <v>2.1241033999999999E-2</v>
      </c>
      <c r="V500">
        <v>3.7060601999999998E-3</v>
      </c>
      <c r="W500">
        <v>3.2137164000000003E-5</v>
      </c>
      <c r="X500">
        <v>5.8441726000000001E-3</v>
      </c>
      <c r="Y500">
        <v>2.6273936000000001E-2</v>
      </c>
      <c r="Z500">
        <v>1.8254587000000001E-3</v>
      </c>
      <c r="AA500">
        <v>2.8750314999999999E-2</v>
      </c>
      <c r="AB500">
        <v>2.6675342000000001E-3</v>
      </c>
      <c r="AC500">
        <v>2.8124348999999998E-3</v>
      </c>
      <c r="AD500">
        <v>1.4794382000000001E-3</v>
      </c>
      <c r="AE500">
        <v>1.1251231E-5</v>
      </c>
      <c r="AF500">
        <v>4.4103428000000001E-16</v>
      </c>
      <c r="AG500">
        <v>1.2581014E-5</v>
      </c>
      <c r="AH500">
        <v>1.9740675000000001E-5</v>
      </c>
      <c r="AI500">
        <v>9.9158434999999998E-6</v>
      </c>
      <c r="AJ500">
        <v>4.8979034999999999E-7</v>
      </c>
      <c r="AK500">
        <v>0</v>
      </c>
      <c r="AL500">
        <v>9.6325759999999996E-5</v>
      </c>
      <c r="AM500">
        <v>5.0118995000000002E-8</v>
      </c>
      <c r="AN500">
        <v>-1.0998777E-6</v>
      </c>
      <c r="AO500">
        <v>5.8028908000000001E-4</v>
      </c>
      <c r="AP500">
        <v>-0.13828623000000001</v>
      </c>
      <c r="AQ500">
        <v>-4.4082995E-2</v>
      </c>
      <c r="AR500">
        <v>0.10181828</v>
      </c>
      <c r="AS500">
        <v>-6.8722789000000006E-2</v>
      </c>
      <c r="AT500">
        <v>-4.1955803999999999E-2</v>
      </c>
      <c r="AU500">
        <v>1.4657076999999999E-2</v>
      </c>
      <c r="AV500">
        <v>-0.1</v>
      </c>
      <c r="AW500">
        <v>-0.46540443999999997</v>
      </c>
      <c r="AX500">
        <v>0</v>
      </c>
      <c r="AY500">
        <v>0.24192541000000001</v>
      </c>
      <c r="AZ500">
        <v>6.5942891000000003E-2</v>
      </c>
      <c r="BA500">
        <v>-0.19997113</v>
      </c>
      <c r="BB500">
        <v>4.9725846999999997E-2</v>
      </c>
    </row>
    <row r="501" spans="1:54" x14ac:dyDescent="0.45">
      <c r="A501">
        <v>2205</v>
      </c>
      <c r="B501">
        <v>5.9938378999999999</v>
      </c>
      <c r="C501">
        <v>0</v>
      </c>
      <c r="D501">
        <v>0.10375591000000001</v>
      </c>
      <c r="E501">
        <v>5.8900819999999996</v>
      </c>
      <c r="F501">
        <v>6.3361497</v>
      </c>
      <c r="G501">
        <v>6.297885</v>
      </c>
      <c r="H501">
        <v>6.2009604999999999</v>
      </c>
      <c r="I501">
        <v>5.3452491000000002</v>
      </c>
      <c r="J501">
        <v>0.38594015999999998</v>
      </c>
      <c r="K501">
        <v>0.46977129000000001</v>
      </c>
      <c r="L501">
        <v>9.6924457000000006E-2</v>
      </c>
      <c r="M501">
        <v>3.8264724E-2</v>
      </c>
      <c r="N501">
        <v>2.2234065000000001E-2</v>
      </c>
      <c r="O501">
        <v>4.0668413000000004E-3</v>
      </c>
      <c r="P501">
        <v>1.5618083E-4</v>
      </c>
      <c r="Q501">
        <v>3.4288814000000001E-3</v>
      </c>
      <c r="R501">
        <v>4.7629335999999998E-3</v>
      </c>
      <c r="S501">
        <v>1.4986342000000001E-3</v>
      </c>
      <c r="T501">
        <v>3.6795801E-3</v>
      </c>
      <c r="U501">
        <v>2.1241033999999999E-2</v>
      </c>
      <c r="V501">
        <v>3.7060601999999998E-3</v>
      </c>
      <c r="W501">
        <v>3.2137164000000003E-5</v>
      </c>
      <c r="X501">
        <v>5.8441726000000001E-3</v>
      </c>
      <c r="Y501">
        <v>2.6273936000000001E-2</v>
      </c>
      <c r="Z501">
        <v>1.8254587000000001E-3</v>
      </c>
      <c r="AA501">
        <v>2.8750314999999999E-2</v>
      </c>
      <c r="AB501">
        <v>2.6675342000000001E-3</v>
      </c>
      <c r="AC501">
        <v>2.8124348999999998E-3</v>
      </c>
      <c r="AD501">
        <v>1.4794382000000001E-3</v>
      </c>
      <c r="AE501">
        <v>1.1251231E-5</v>
      </c>
      <c r="AF501">
        <v>4.4103428000000001E-16</v>
      </c>
      <c r="AG501">
        <v>1.2581014E-5</v>
      </c>
      <c r="AH501">
        <v>1.9740675000000001E-5</v>
      </c>
      <c r="AI501">
        <v>9.9158434999999998E-6</v>
      </c>
      <c r="AJ501">
        <v>4.8979034999999999E-7</v>
      </c>
      <c r="AK501">
        <v>0</v>
      </c>
      <c r="AL501">
        <v>9.6325759999999996E-5</v>
      </c>
      <c r="AM501">
        <v>5.0118995000000002E-8</v>
      </c>
      <c r="AN501">
        <v>-1.0998777E-6</v>
      </c>
      <c r="AO501">
        <v>5.8028908000000001E-4</v>
      </c>
      <c r="AP501">
        <v>-0.13828623000000001</v>
      </c>
      <c r="AQ501">
        <v>-4.4082995E-2</v>
      </c>
      <c r="AR501">
        <v>0.10181828</v>
      </c>
      <c r="AS501">
        <v>-6.8722789000000006E-2</v>
      </c>
      <c r="AT501">
        <v>-4.1955803999999999E-2</v>
      </c>
      <c r="AU501">
        <v>1.4657076999999999E-2</v>
      </c>
      <c r="AV501">
        <v>-0.1</v>
      </c>
      <c r="AW501">
        <v>-0.46540443999999997</v>
      </c>
      <c r="AX501">
        <v>0</v>
      </c>
      <c r="AY501">
        <v>0.24192541000000001</v>
      </c>
      <c r="AZ501">
        <v>6.5942891000000003E-2</v>
      </c>
      <c r="BA501">
        <v>-0.19997113</v>
      </c>
      <c r="BB501">
        <v>4.9725846999999997E-2</v>
      </c>
    </row>
    <row r="502" spans="1:54" x14ac:dyDescent="0.45">
      <c r="A502">
        <v>2206</v>
      </c>
      <c r="B502">
        <v>5.9938378999999999</v>
      </c>
      <c r="C502">
        <v>0</v>
      </c>
      <c r="D502">
        <v>0.10375591000000001</v>
      </c>
      <c r="E502">
        <v>5.8900819999999996</v>
      </c>
      <c r="F502">
        <v>6.3361497</v>
      </c>
      <c r="G502">
        <v>6.297885</v>
      </c>
      <c r="H502">
        <v>6.2009604999999999</v>
      </c>
      <c r="I502">
        <v>5.3452491000000002</v>
      </c>
      <c r="J502">
        <v>0.38594015999999998</v>
      </c>
      <c r="K502">
        <v>0.46977129000000001</v>
      </c>
      <c r="L502">
        <v>9.6924457000000006E-2</v>
      </c>
      <c r="M502">
        <v>3.8264724E-2</v>
      </c>
      <c r="N502">
        <v>2.2234065000000001E-2</v>
      </c>
      <c r="O502">
        <v>4.0668413000000004E-3</v>
      </c>
      <c r="P502">
        <v>1.5618083E-4</v>
      </c>
      <c r="Q502">
        <v>3.4288814000000001E-3</v>
      </c>
      <c r="R502">
        <v>4.7629335999999998E-3</v>
      </c>
      <c r="S502">
        <v>1.4986342000000001E-3</v>
      </c>
      <c r="T502">
        <v>3.6795801E-3</v>
      </c>
      <c r="U502">
        <v>2.1241033999999999E-2</v>
      </c>
      <c r="V502">
        <v>3.7060601999999998E-3</v>
      </c>
      <c r="W502">
        <v>3.2137164000000003E-5</v>
      </c>
      <c r="X502">
        <v>5.8441726000000001E-3</v>
      </c>
      <c r="Y502">
        <v>2.6273936000000001E-2</v>
      </c>
      <c r="Z502">
        <v>1.8254587000000001E-3</v>
      </c>
      <c r="AA502">
        <v>2.8750314999999999E-2</v>
      </c>
      <c r="AB502">
        <v>2.6675342000000001E-3</v>
      </c>
      <c r="AC502">
        <v>2.8124348999999998E-3</v>
      </c>
      <c r="AD502">
        <v>1.4794382000000001E-3</v>
      </c>
      <c r="AE502">
        <v>1.1251231E-5</v>
      </c>
      <c r="AF502">
        <v>4.4103428000000001E-16</v>
      </c>
      <c r="AG502">
        <v>1.2581014E-5</v>
      </c>
      <c r="AH502">
        <v>1.9740675000000001E-5</v>
      </c>
      <c r="AI502">
        <v>9.9158434999999998E-6</v>
      </c>
      <c r="AJ502">
        <v>4.8979034999999999E-7</v>
      </c>
      <c r="AK502">
        <v>0</v>
      </c>
      <c r="AL502">
        <v>9.6325759999999996E-5</v>
      </c>
      <c r="AM502">
        <v>5.0118995000000002E-8</v>
      </c>
      <c r="AN502">
        <v>-1.0998777E-6</v>
      </c>
      <c r="AO502">
        <v>5.8028908000000001E-4</v>
      </c>
      <c r="AP502">
        <v>-0.13828623000000001</v>
      </c>
      <c r="AQ502">
        <v>-4.4082995E-2</v>
      </c>
      <c r="AR502">
        <v>0.10181828</v>
      </c>
      <c r="AS502">
        <v>-6.8722789000000006E-2</v>
      </c>
      <c r="AT502">
        <v>-4.1955803999999999E-2</v>
      </c>
      <c r="AU502">
        <v>1.4657076999999999E-2</v>
      </c>
      <c r="AV502">
        <v>-0.1</v>
      </c>
      <c r="AW502">
        <v>-0.46540443999999997</v>
      </c>
      <c r="AX502">
        <v>0</v>
      </c>
      <c r="AY502">
        <v>0.24192541000000001</v>
      </c>
      <c r="AZ502">
        <v>6.5942891000000003E-2</v>
      </c>
      <c r="BA502">
        <v>-0.19997113</v>
      </c>
      <c r="BB502">
        <v>4.9725846999999997E-2</v>
      </c>
    </row>
    <row r="503" spans="1:54" x14ac:dyDescent="0.45">
      <c r="A503">
        <v>2207</v>
      </c>
      <c r="B503">
        <v>5.9938378999999999</v>
      </c>
      <c r="C503">
        <v>0</v>
      </c>
      <c r="D503">
        <v>0.10375591000000001</v>
      </c>
      <c r="E503">
        <v>5.8900819999999996</v>
      </c>
      <c r="F503">
        <v>6.3361497</v>
      </c>
      <c r="G503">
        <v>6.297885</v>
      </c>
      <c r="H503">
        <v>6.2009604999999999</v>
      </c>
      <c r="I503">
        <v>5.3452491000000002</v>
      </c>
      <c r="J503">
        <v>0.38594015999999998</v>
      </c>
      <c r="K503">
        <v>0.46977129000000001</v>
      </c>
      <c r="L503">
        <v>9.6924457000000006E-2</v>
      </c>
      <c r="M503">
        <v>3.8264724E-2</v>
      </c>
      <c r="N503">
        <v>2.2234065000000001E-2</v>
      </c>
      <c r="O503">
        <v>4.0668413000000004E-3</v>
      </c>
      <c r="P503">
        <v>1.5618083E-4</v>
      </c>
      <c r="Q503">
        <v>3.4288814000000001E-3</v>
      </c>
      <c r="R503">
        <v>4.7629335999999998E-3</v>
      </c>
      <c r="S503">
        <v>1.4986342000000001E-3</v>
      </c>
      <c r="T503">
        <v>3.6795801E-3</v>
      </c>
      <c r="U503">
        <v>2.1241033999999999E-2</v>
      </c>
      <c r="V503">
        <v>3.7060601999999998E-3</v>
      </c>
      <c r="W503">
        <v>3.2137164000000003E-5</v>
      </c>
      <c r="X503">
        <v>5.8441726000000001E-3</v>
      </c>
      <c r="Y503">
        <v>2.6273936000000001E-2</v>
      </c>
      <c r="Z503">
        <v>1.8254587000000001E-3</v>
      </c>
      <c r="AA503">
        <v>2.8750314999999999E-2</v>
      </c>
      <c r="AB503">
        <v>2.6675342000000001E-3</v>
      </c>
      <c r="AC503">
        <v>2.8124348999999998E-3</v>
      </c>
      <c r="AD503">
        <v>1.4794382000000001E-3</v>
      </c>
      <c r="AE503">
        <v>1.1251231E-5</v>
      </c>
      <c r="AF503">
        <v>4.4103428000000001E-16</v>
      </c>
      <c r="AG503">
        <v>1.2581014E-5</v>
      </c>
      <c r="AH503">
        <v>1.9740675000000001E-5</v>
      </c>
      <c r="AI503">
        <v>9.9158434999999998E-6</v>
      </c>
      <c r="AJ503">
        <v>4.8979034999999999E-7</v>
      </c>
      <c r="AK503">
        <v>0</v>
      </c>
      <c r="AL503">
        <v>9.6325759999999996E-5</v>
      </c>
      <c r="AM503">
        <v>5.0118995000000002E-8</v>
      </c>
      <c r="AN503">
        <v>-1.0998777E-6</v>
      </c>
      <c r="AO503">
        <v>5.8028908000000001E-4</v>
      </c>
      <c r="AP503">
        <v>-0.13828623000000001</v>
      </c>
      <c r="AQ503">
        <v>-4.4082995E-2</v>
      </c>
      <c r="AR503">
        <v>0.10181828</v>
      </c>
      <c r="AS503">
        <v>-6.8722789000000006E-2</v>
      </c>
      <c r="AT503">
        <v>-4.1955803999999999E-2</v>
      </c>
      <c r="AU503">
        <v>1.4657076999999999E-2</v>
      </c>
      <c r="AV503">
        <v>-0.1</v>
      </c>
      <c r="AW503">
        <v>-0.46540443999999997</v>
      </c>
      <c r="AX503">
        <v>0</v>
      </c>
      <c r="AY503">
        <v>0.24192541000000001</v>
      </c>
      <c r="AZ503">
        <v>6.5942891000000003E-2</v>
      </c>
      <c r="BA503">
        <v>-0.19997113</v>
      </c>
      <c r="BB503">
        <v>4.9725846999999997E-2</v>
      </c>
    </row>
    <row r="504" spans="1:54" x14ac:dyDescent="0.45">
      <c r="A504">
        <v>2208</v>
      </c>
      <c r="B504">
        <v>5.9938378999999999</v>
      </c>
      <c r="C504">
        <v>0</v>
      </c>
      <c r="D504">
        <v>0.10375591000000001</v>
      </c>
      <c r="E504">
        <v>5.8900819999999996</v>
      </c>
      <c r="F504">
        <v>6.3361497</v>
      </c>
      <c r="G504">
        <v>6.297885</v>
      </c>
      <c r="H504">
        <v>6.2009604999999999</v>
      </c>
      <c r="I504">
        <v>5.3452491000000002</v>
      </c>
      <c r="J504">
        <v>0.38594015999999998</v>
      </c>
      <c r="K504">
        <v>0.46977129000000001</v>
      </c>
      <c r="L504">
        <v>9.6924457000000006E-2</v>
      </c>
      <c r="M504">
        <v>3.8264724E-2</v>
      </c>
      <c r="N504">
        <v>2.2234065000000001E-2</v>
      </c>
      <c r="O504">
        <v>4.0668413000000004E-3</v>
      </c>
      <c r="P504">
        <v>1.5618083E-4</v>
      </c>
      <c r="Q504">
        <v>3.4288814000000001E-3</v>
      </c>
      <c r="R504">
        <v>4.7629335999999998E-3</v>
      </c>
      <c r="S504">
        <v>1.4986342000000001E-3</v>
      </c>
      <c r="T504">
        <v>3.6795801E-3</v>
      </c>
      <c r="U504">
        <v>2.1241033999999999E-2</v>
      </c>
      <c r="V504">
        <v>3.7060601999999998E-3</v>
      </c>
      <c r="W504">
        <v>3.2137164000000003E-5</v>
      </c>
      <c r="X504">
        <v>5.8441726000000001E-3</v>
      </c>
      <c r="Y504">
        <v>2.6273936000000001E-2</v>
      </c>
      <c r="Z504">
        <v>1.8254587000000001E-3</v>
      </c>
      <c r="AA504">
        <v>2.8750314999999999E-2</v>
      </c>
      <c r="AB504">
        <v>2.6675342000000001E-3</v>
      </c>
      <c r="AC504">
        <v>2.8124348999999998E-3</v>
      </c>
      <c r="AD504">
        <v>1.4794382000000001E-3</v>
      </c>
      <c r="AE504">
        <v>1.1251231E-5</v>
      </c>
      <c r="AF504">
        <v>4.4103428000000001E-16</v>
      </c>
      <c r="AG504">
        <v>1.2581014E-5</v>
      </c>
      <c r="AH504">
        <v>1.9740675000000001E-5</v>
      </c>
      <c r="AI504">
        <v>9.9158434999999998E-6</v>
      </c>
      <c r="AJ504">
        <v>4.8979034999999999E-7</v>
      </c>
      <c r="AK504">
        <v>0</v>
      </c>
      <c r="AL504">
        <v>9.6325759999999996E-5</v>
      </c>
      <c r="AM504">
        <v>5.0118995000000002E-8</v>
      </c>
      <c r="AN504">
        <v>-1.0998777E-6</v>
      </c>
      <c r="AO504">
        <v>5.8028908000000001E-4</v>
      </c>
      <c r="AP504">
        <v>-0.13828623000000001</v>
      </c>
      <c r="AQ504">
        <v>-4.4082995E-2</v>
      </c>
      <c r="AR504">
        <v>0.10181828</v>
      </c>
      <c r="AS504">
        <v>-6.8722789000000006E-2</v>
      </c>
      <c r="AT504">
        <v>-4.1955803999999999E-2</v>
      </c>
      <c r="AU504">
        <v>1.4657076999999999E-2</v>
      </c>
      <c r="AV504">
        <v>-0.1</v>
      </c>
      <c r="AW504">
        <v>-0.46540443999999997</v>
      </c>
      <c r="AX504">
        <v>0</v>
      </c>
      <c r="AY504">
        <v>0.24192541000000001</v>
      </c>
      <c r="AZ504">
        <v>6.5942891000000003E-2</v>
      </c>
      <c r="BA504">
        <v>-0.19997113</v>
      </c>
      <c r="BB504">
        <v>4.9725846999999997E-2</v>
      </c>
    </row>
    <row r="505" spans="1:54" x14ac:dyDescent="0.45">
      <c r="A505">
        <v>2209</v>
      </c>
      <c r="B505">
        <v>5.9938378999999999</v>
      </c>
      <c r="C505">
        <v>0</v>
      </c>
      <c r="D505">
        <v>0.10375591000000001</v>
      </c>
      <c r="E505">
        <v>5.8900819999999996</v>
      </c>
      <c r="F505">
        <v>6.3361497</v>
      </c>
      <c r="G505">
        <v>6.297885</v>
      </c>
      <c r="H505">
        <v>6.2009604999999999</v>
      </c>
      <c r="I505">
        <v>5.3452491000000002</v>
      </c>
      <c r="J505">
        <v>0.38594015999999998</v>
      </c>
      <c r="K505">
        <v>0.46977129000000001</v>
      </c>
      <c r="L505">
        <v>9.6924457000000006E-2</v>
      </c>
      <c r="M505">
        <v>3.8264724E-2</v>
      </c>
      <c r="N505">
        <v>2.2234065000000001E-2</v>
      </c>
      <c r="O505">
        <v>4.0668413000000004E-3</v>
      </c>
      <c r="P505">
        <v>1.5618083E-4</v>
      </c>
      <c r="Q505">
        <v>3.4288814000000001E-3</v>
      </c>
      <c r="R505">
        <v>4.7629335999999998E-3</v>
      </c>
      <c r="S505">
        <v>1.4986342000000001E-3</v>
      </c>
      <c r="T505">
        <v>3.6795801E-3</v>
      </c>
      <c r="U505">
        <v>2.1241033999999999E-2</v>
      </c>
      <c r="V505">
        <v>3.7060601999999998E-3</v>
      </c>
      <c r="W505">
        <v>3.2137164000000003E-5</v>
      </c>
      <c r="X505">
        <v>5.8441726000000001E-3</v>
      </c>
      <c r="Y505">
        <v>2.6273936000000001E-2</v>
      </c>
      <c r="Z505">
        <v>1.8254587000000001E-3</v>
      </c>
      <c r="AA505">
        <v>2.8750314999999999E-2</v>
      </c>
      <c r="AB505">
        <v>2.6675342000000001E-3</v>
      </c>
      <c r="AC505">
        <v>2.8124348999999998E-3</v>
      </c>
      <c r="AD505">
        <v>1.4794382000000001E-3</v>
      </c>
      <c r="AE505">
        <v>1.1251231E-5</v>
      </c>
      <c r="AF505">
        <v>4.4103428000000001E-16</v>
      </c>
      <c r="AG505">
        <v>1.2581014E-5</v>
      </c>
      <c r="AH505">
        <v>1.9740675000000001E-5</v>
      </c>
      <c r="AI505">
        <v>9.9158434999999998E-6</v>
      </c>
      <c r="AJ505">
        <v>4.8979034999999999E-7</v>
      </c>
      <c r="AK505">
        <v>0</v>
      </c>
      <c r="AL505">
        <v>9.6325759999999996E-5</v>
      </c>
      <c r="AM505">
        <v>5.0118995000000002E-8</v>
      </c>
      <c r="AN505">
        <v>-1.0998777E-6</v>
      </c>
      <c r="AO505">
        <v>5.8028908000000001E-4</v>
      </c>
      <c r="AP505">
        <v>-0.13828623000000001</v>
      </c>
      <c r="AQ505">
        <v>-4.4082995E-2</v>
      </c>
      <c r="AR505">
        <v>0.10181828</v>
      </c>
      <c r="AS505">
        <v>-6.8722789000000006E-2</v>
      </c>
      <c r="AT505">
        <v>-4.1955803999999999E-2</v>
      </c>
      <c r="AU505">
        <v>1.4657076999999999E-2</v>
      </c>
      <c r="AV505">
        <v>-0.1</v>
      </c>
      <c r="AW505">
        <v>-0.46540443999999997</v>
      </c>
      <c r="AX505">
        <v>0</v>
      </c>
      <c r="AY505">
        <v>0.24192541000000001</v>
      </c>
      <c r="AZ505">
        <v>6.5942891000000003E-2</v>
      </c>
      <c r="BA505">
        <v>-0.19997113</v>
      </c>
      <c r="BB505">
        <v>4.9725846999999997E-2</v>
      </c>
    </row>
    <row r="506" spans="1:54" x14ac:dyDescent="0.45">
      <c r="A506">
        <v>2210</v>
      </c>
      <c r="B506">
        <v>5.9938378999999999</v>
      </c>
      <c r="C506">
        <v>0</v>
      </c>
      <c r="D506">
        <v>0.10375591000000001</v>
      </c>
      <c r="E506">
        <v>5.8900819999999996</v>
      </c>
      <c r="F506">
        <v>6.3361497</v>
      </c>
      <c r="G506">
        <v>6.297885</v>
      </c>
      <c r="H506">
        <v>6.2009604999999999</v>
      </c>
      <c r="I506">
        <v>5.3452491000000002</v>
      </c>
      <c r="J506">
        <v>0.38594015999999998</v>
      </c>
      <c r="K506">
        <v>0.46977129000000001</v>
      </c>
      <c r="L506">
        <v>9.6924457000000006E-2</v>
      </c>
      <c r="M506">
        <v>3.8264724E-2</v>
      </c>
      <c r="N506">
        <v>2.2234065000000001E-2</v>
      </c>
      <c r="O506">
        <v>4.0668413000000004E-3</v>
      </c>
      <c r="P506">
        <v>1.5618083E-4</v>
      </c>
      <c r="Q506">
        <v>3.4288814000000001E-3</v>
      </c>
      <c r="R506">
        <v>4.7629335999999998E-3</v>
      </c>
      <c r="S506">
        <v>1.4986342000000001E-3</v>
      </c>
      <c r="T506">
        <v>3.6795801E-3</v>
      </c>
      <c r="U506">
        <v>2.1241033999999999E-2</v>
      </c>
      <c r="V506">
        <v>3.7060601999999998E-3</v>
      </c>
      <c r="W506">
        <v>3.2137164000000003E-5</v>
      </c>
      <c r="X506">
        <v>5.8441726000000001E-3</v>
      </c>
      <c r="Y506">
        <v>2.6273936000000001E-2</v>
      </c>
      <c r="Z506">
        <v>1.8254587000000001E-3</v>
      </c>
      <c r="AA506">
        <v>2.8750314999999999E-2</v>
      </c>
      <c r="AB506">
        <v>2.6675342000000001E-3</v>
      </c>
      <c r="AC506">
        <v>2.8124348999999998E-3</v>
      </c>
      <c r="AD506">
        <v>1.4794382000000001E-3</v>
      </c>
      <c r="AE506">
        <v>1.1251231E-5</v>
      </c>
      <c r="AF506">
        <v>4.4103428000000001E-16</v>
      </c>
      <c r="AG506">
        <v>1.2581014E-5</v>
      </c>
      <c r="AH506">
        <v>1.9740675000000001E-5</v>
      </c>
      <c r="AI506">
        <v>9.9158434999999998E-6</v>
      </c>
      <c r="AJ506">
        <v>4.8979034999999999E-7</v>
      </c>
      <c r="AK506">
        <v>0</v>
      </c>
      <c r="AL506">
        <v>9.6325759999999996E-5</v>
      </c>
      <c r="AM506">
        <v>5.0118995000000002E-8</v>
      </c>
      <c r="AN506">
        <v>-1.0998777E-6</v>
      </c>
      <c r="AO506">
        <v>5.8028908000000001E-4</v>
      </c>
      <c r="AP506">
        <v>-0.13828623000000001</v>
      </c>
      <c r="AQ506">
        <v>-4.4082995E-2</v>
      </c>
      <c r="AR506">
        <v>0.10181828</v>
      </c>
      <c r="AS506">
        <v>-6.8722789000000006E-2</v>
      </c>
      <c r="AT506">
        <v>-4.1955803999999999E-2</v>
      </c>
      <c r="AU506">
        <v>1.4657076999999999E-2</v>
      </c>
      <c r="AV506">
        <v>-0.1</v>
      </c>
      <c r="AW506">
        <v>-0.46540443999999997</v>
      </c>
      <c r="AX506">
        <v>0</v>
      </c>
      <c r="AY506">
        <v>0.24192541000000001</v>
      </c>
      <c r="AZ506">
        <v>6.5942891000000003E-2</v>
      </c>
      <c r="BA506">
        <v>-0.19997113</v>
      </c>
      <c r="BB506">
        <v>4.9725846999999997E-2</v>
      </c>
    </row>
    <row r="507" spans="1:54" x14ac:dyDescent="0.45">
      <c r="A507">
        <v>2211</v>
      </c>
      <c r="B507">
        <v>5.9938378999999999</v>
      </c>
      <c r="C507">
        <v>0</v>
      </c>
      <c r="D507">
        <v>0.10375591000000001</v>
      </c>
      <c r="E507">
        <v>5.8900819999999996</v>
      </c>
      <c r="F507">
        <v>6.3361497</v>
      </c>
      <c r="G507">
        <v>6.297885</v>
      </c>
      <c r="H507">
        <v>6.2009604999999999</v>
      </c>
      <c r="I507">
        <v>5.3452491000000002</v>
      </c>
      <c r="J507">
        <v>0.38594015999999998</v>
      </c>
      <c r="K507">
        <v>0.46977129000000001</v>
      </c>
      <c r="L507">
        <v>9.6924457000000006E-2</v>
      </c>
      <c r="M507">
        <v>3.8264724E-2</v>
      </c>
      <c r="N507">
        <v>2.2234065000000001E-2</v>
      </c>
      <c r="O507">
        <v>4.0668413000000004E-3</v>
      </c>
      <c r="P507">
        <v>1.5618083E-4</v>
      </c>
      <c r="Q507">
        <v>3.4288814000000001E-3</v>
      </c>
      <c r="R507">
        <v>4.7629335999999998E-3</v>
      </c>
      <c r="S507">
        <v>1.4986342000000001E-3</v>
      </c>
      <c r="T507">
        <v>3.6795801E-3</v>
      </c>
      <c r="U507">
        <v>2.1241033999999999E-2</v>
      </c>
      <c r="V507">
        <v>3.7060601999999998E-3</v>
      </c>
      <c r="W507">
        <v>3.2137164000000003E-5</v>
      </c>
      <c r="X507">
        <v>5.8441726000000001E-3</v>
      </c>
      <c r="Y507">
        <v>2.6273936000000001E-2</v>
      </c>
      <c r="Z507">
        <v>1.8254587000000001E-3</v>
      </c>
      <c r="AA507">
        <v>2.8750314999999999E-2</v>
      </c>
      <c r="AB507">
        <v>2.6675342000000001E-3</v>
      </c>
      <c r="AC507">
        <v>2.8124348999999998E-3</v>
      </c>
      <c r="AD507">
        <v>1.4794382000000001E-3</v>
      </c>
      <c r="AE507">
        <v>1.1251231E-5</v>
      </c>
      <c r="AF507">
        <v>4.4103428000000001E-16</v>
      </c>
      <c r="AG507">
        <v>1.2581014E-5</v>
      </c>
      <c r="AH507">
        <v>1.9740675000000001E-5</v>
      </c>
      <c r="AI507">
        <v>9.9158434999999998E-6</v>
      </c>
      <c r="AJ507">
        <v>4.8979034999999999E-7</v>
      </c>
      <c r="AK507">
        <v>0</v>
      </c>
      <c r="AL507">
        <v>9.6325759999999996E-5</v>
      </c>
      <c r="AM507">
        <v>5.0118995000000002E-8</v>
      </c>
      <c r="AN507">
        <v>-1.0998777E-6</v>
      </c>
      <c r="AO507">
        <v>5.8028908000000001E-4</v>
      </c>
      <c r="AP507">
        <v>-0.13828623000000001</v>
      </c>
      <c r="AQ507">
        <v>-4.4082995E-2</v>
      </c>
      <c r="AR507">
        <v>0.10181828</v>
      </c>
      <c r="AS507">
        <v>-6.8722789000000006E-2</v>
      </c>
      <c r="AT507">
        <v>-4.1955803999999999E-2</v>
      </c>
      <c r="AU507">
        <v>1.4657076999999999E-2</v>
      </c>
      <c r="AV507">
        <v>-0.1</v>
      </c>
      <c r="AW507">
        <v>-0.46540443999999997</v>
      </c>
      <c r="AX507">
        <v>0</v>
      </c>
      <c r="AY507">
        <v>0.24192541000000001</v>
      </c>
      <c r="AZ507">
        <v>6.5942891000000003E-2</v>
      </c>
      <c r="BA507">
        <v>-0.19997113</v>
      </c>
      <c r="BB507">
        <v>4.9725846999999997E-2</v>
      </c>
    </row>
    <row r="508" spans="1:54" x14ac:dyDescent="0.45">
      <c r="A508">
        <v>2212</v>
      </c>
      <c r="B508">
        <v>5.9938378999999999</v>
      </c>
      <c r="C508">
        <v>0</v>
      </c>
      <c r="D508">
        <v>0.10375591000000001</v>
      </c>
      <c r="E508">
        <v>5.8900819999999996</v>
      </c>
      <c r="F508">
        <v>6.3361497</v>
      </c>
      <c r="G508">
        <v>6.297885</v>
      </c>
      <c r="H508">
        <v>6.2009604999999999</v>
      </c>
      <c r="I508">
        <v>5.3452491000000002</v>
      </c>
      <c r="J508">
        <v>0.38594015999999998</v>
      </c>
      <c r="K508">
        <v>0.46977129000000001</v>
      </c>
      <c r="L508">
        <v>9.6924457000000006E-2</v>
      </c>
      <c r="M508">
        <v>3.8264724E-2</v>
      </c>
      <c r="N508">
        <v>2.2234065000000001E-2</v>
      </c>
      <c r="O508">
        <v>4.0668413000000004E-3</v>
      </c>
      <c r="P508">
        <v>1.5618083E-4</v>
      </c>
      <c r="Q508">
        <v>3.4288814000000001E-3</v>
      </c>
      <c r="R508">
        <v>4.7629335999999998E-3</v>
      </c>
      <c r="S508">
        <v>1.4986342000000001E-3</v>
      </c>
      <c r="T508">
        <v>3.6795801E-3</v>
      </c>
      <c r="U508">
        <v>2.1241033999999999E-2</v>
      </c>
      <c r="V508">
        <v>3.7060601999999998E-3</v>
      </c>
      <c r="W508">
        <v>3.2137164000000003E-5</v>
      </c>
      <c r="X508">
        <v>5.8441726000000001E-3</v>
      </c>
      <c r="Y508">
        <v>2.6273936000000001E-2</v>
      </c>
      <c r="Z508">
        <v>1.8254587000000001E-3</v>
      </c>
      <c r="AA508">
        <v>2.8750314999999999E-2</v>
      </c>
      <c r="AB508">
        <v>2.6675342000000001E-3</v>
      </c>
      <c r="AC508">
        <v>2.8124348999999998E-3</v>
      </c>
      <c r="AD508">
        <v>1.4794382000000001E-3</v>
      </c>
      <c r="AE508">
        <v>1.1251231E-5</v>
      </c>
      <c r="AF508">
        <v>4.4103428000000001E-16</v>
      </c>
      <c r="AG508">
        <v>1.2581014E-5</v>
      </c>
      <c r="AH508">
        <v>1.9740675000000001E-5</v>
      </c>
      <c r="AI508">
        <v>9.9158434999999998E-6</v>
      </c>
      <c r="AJ508">
        <v>4.8979034999999999E-7</v>
      </c>
      <c r="AK508">
        <v>0</v>
      </c>
      <c r="AL508">
        <v>9.6325759999999996E-5</v>
      </c>
      <c r="AM508">
        <v>5.0118995000000002E-8</v>
      </c>
      <c r="AN508">
        <v>-1.0998777E-6</v>
      </c>
      <c r="AO508">
        <v>5.8028908000000001E-4</v>
      </c>
      <c r="AP508">
        <v>-0.13828623000000001</v>
      </c>
      <c r="AQ508">
        <v>-4.4082995E-2</v>
      </c>
      <c r="AR508">
        <v>0.10181828</v>
      </c>
      <c r="AS508">
        <v>-6.8722789000000006E-2</v>
      </c>
      <c r="AT508">
        <v>-4.1955803999999999E-2</v>
      </c>
      <c r="AU508">
        <v>1.4657076999999999E-2</v>
      </c>
      <c r="AV508">
        <v>-0.1</v>
      </c>
      <c r="AW508">
        <v>-0.46540443999999997</v>
      </c>
      <c r="AX508">
        <v>0</v>
      </c>
      <c r="AY508">
        <v>0.24192541000000001</v>
      </c>
      <c r="AZ508">
        <v>6.5942891000000003E-2</v>
      </c>
      <c r="BA508">
        <v>-0.19997113</v>
      </c>
      <c r="BB508">
        <v>4.9725846999999997E-2</v>
      </c>
    </row>
    <row r="509" spans="1:54" x14ac:dyDescent="0.45">
      <c r="A509">
        <v>2213</v>
      </c>
      <c r="B509">
        <v>5.9938378999999999</v>
      </c>
      <c r="C509">
        <v>0</v>
      </c>
      <c r="D509">
        <v>0.10375591000000001</v>
      </c>
      <c r="E509">
        <v>5.8900819999999996</v>
      </c>
      <c r="F509">
        <v>6.3361497</v>
      </c>
      <c r="G509">
        <v>6.297885</v>
      </c>
      <c r="H509">
        <v>6.2009604999999999</v>
      </c>
      <c r="I509">
        <v>5.3452491000000002</v>
      </c>
      <c r="J509">
        <v>0.38594015999999998</v>
      </c>
      <c r="K509">
        <v>0.46977129000000001</v>
      </c>
      <c r="L509">
        <v>9.6924457000000006E-2</v>
      </c>
      <c r="M509">
        <v>3.8264724E-2</v>
      </c>
      <c r="N509">
        <v>2.2234065000000001E-2</v>
      </c>
      <c r="O509">
        <v>4.0668413000000004E-3</v>
      </c>
      <c r="P509">
        <v>1.5618083E-4</v>
      </c>
      <c r="Q509">
        <v>3.4288814000000001E-3</v>
      </c>
      <c r="R509">
        <v>4.7629335999999998E-3</v>
      </c>
      <c r="S509">
        <v>1.4986342000000001E-3</v>
      </c>
      <c r="T509">
        <v>3.6795801E-3</v>
      </c>
      <c r="U509">
        <v>2.1241033999999999E-2</v>
      </c>
      <c r="V509">
        <v>3.7060601999999998E-3</v>
      </c>
      <c r="W509">
        <v>3.2137164000000003E-5</v>
      </c>
      <c r="X509">
        <v>5.8441726000000001E-3</v>
      </c>
      <c r="Y509">
        <v>2.6273936000000001E-2</v>
      </c>
      <c r="Z509">
        <v>1.8254587000000001E-3</v>
      </c>
      <c r="AA509">
        <v>2.8750314999999999E-2</v>
      </c>
      <c r="AB509">
        <v>2.6675342000000001E-3</v>
      </c>
      <c r="AC509">
        <v>2.8124348999999998E-3</v>
      </c>
      <c r="AD509">
        <v>1.4794382000000001E-3</v>
      </c>
      <c r="AE509">
        <v>1.1251231E-5</v>
      </c>
      <c r="AF509">
        <v>4.4103428000000001E-16</v>
      </c>
      <c r="AG509">
        <v>1.2581014E-5</v>
      </c>
      <c r="AH509">
        <v>1.9740675000000001E-5</v>
      </c>
      <c r="AI509">
        <v>9.9158434999999998E-6</v>
      </c>
      <c r="AJ509">
        <v>4.8979034999999999E-7</v>
      </c>
      <c r="AK509">
        <v>0</v>
      </c>
      <c r="AL509">
        <v>9.6325759999999996E-5</v>
      </c>
      <c r="AM509">
        <v>5.0118995000000002E-8</v>
      </c>
      <c r="AN509">
        <v>-1.0998777E-6</v>
      </c>
      <c r="AO509">
        <v>5.8028908000000001E-4</v>
      </c>
      <c r="AP509">
        <v>-0.13828623000000001</v>
      </c>
      <c r="AQ509">
        <v>-4.4082995E-2</v>
      </c>
      <c r="AR509">
        <v>0.10181828</v>
      </c>
      <c r="AS509">
        <v>-6.8722789000000006E-2</v>
      </c>
      <c r="AT509">
        <v>-4.1955803999999999E-2</v>
      </c>
      <c r="AU509">
        <v>1.4657076999999999E-2</v>
      </c>
      <c r="AV509">
        <v>-0.1</v>
      </c>
      <c r="AW509">
        <v>-0.46540443999999997</v>
      </c>
      <c r="AX509">
        <v>0</v>
      </c>
      <c r="AY509">
        <v>0.24192541000000001</v>
      </c>
      <c r="AZ509">
        <v>6.5942891000000003E-2</v>
      </c>
      <c r="BA509">
        <v>-0.19997113</v>
      </c>
      <c r="BB509">
        <v>4.9725846999999997E-2</v>
      </c>
    </row>
    <row r="510" spans="1:54" x14ac:dyDescent="0.45">
      <c r="A510">
        <v>2214</v>
      </c>
      <c r="B510">
        <v>5.9938378999999999</v>
      </c>
      <c r="C510">
        <v>0</v>
      </c>
      <c r="D510">
        <v>0.10375591000000001</v>
      </c>
      <c r="E510">
        <v>5.8900819999999996</v>
      </c>
      <c r="F510">
        <v>6.3361497</v>
      </c>
      <c r="G510">
        <v>6.297885</v>
      </c>
      <c r="H510">
        <v>6.2009604999999999</v>
      </c>
      <c r="I510">
        <v>5.3452491000000002</v>
      </c>
      <c r="J510">
        <v>0.38594015999999998</v>
      </c>
      <c r="K510">
        <v>0.46977129000000001</v>
      </c>
      <c r="L510">
        <v>9.6924457000000006E-2</v>
      </c>
      <c r="M510">
        <v>3.8264724E-2</v>
      </c>
      <c r="N510">
        <v>2.2234065000000001E-2</v>
      </c>
      <c r="O510">
        <v>4.0668413000000004E-3</v>
      </c>
      <c r="P510">
        <v>1.5618083E-4</v>
      </c>
      <c r="Q510">
        <v>3.4288814000000001E-3</v>
      </c>
      <c r="R510">
        <v>4.7629335999999998E-3</v>
      </c>
      <c r="S510">
        <v>1.4986342000000001E-3</v>
      </c>
      <c r="T510">
        <v>3.6795801E-3</v>
      </c>
      <c r="U510">
        <v>2.1241033999999999E-2</v>
      </c>
      <c r="V510">
        <v>3.7060601999999998E-3</v>
      </c>
      <c r="W510">
        <v>3.2137164000000003E-5</v>
      </c>
      <c r="X510">
        <v>5.8441726000000001E-3</v>
      </c>
      <c r="Y510">
        <v>2.6273936000000001E-2</v>
      </c>
      <c r="Z510">
        <v>1.8254587000000001E-3</v>
      </c>
      <c r="AA510">
        <v>2.8750314999999999E-2</v>
      </c>
      <c r="AB510">
        <v>2.6675342000000001E-3</v>
      </c>
      <c r="AC510">
        <v>2.8124348999999998E-3</v>
      </c>
      <c r="AD510">
        <v>1.4794382000000001E-3</v>
      </c>
      <c r="AE510">
        <v>1.1251231E-5</v>
      </c>
      <c r="AF510">
        <v>4.4103428000000001E-16</v>
      </c>
      <c r="AG510">
        <v>1.2581014E-5</v>
      </c>
      <c r="AH510">
        <v>1.9740675000000001E-5</v>
      </c>
      <c r="AI510">
        <v>9.9158434999999998E-6</v>
      </c>
      <c r="AJ510">
        <v>4.8979034999999999E-7</v>
      </c>
      <c r="AK510">
        <v>0</v>
      </c>
      <c r="AL510">
        <v>9.6325759999999996E-5</v>
      </c>
      <c r="AM510">
        <v>5.0118995000000002E-8</v>
      </c>
      <c r="AN510">
        <v>-1.0998777E-6</v>
      </c>
      <c r="AO510">
        <v>5.8028908000000001E-4</v>
      </c>
      <c r="AP510">
        <v>-0.13828623000000001</v>
      </c>
      <c r="AQ510">
        <v>-4.4082995E-2</v>
      </c>
      <c r="AR510">
        <v>0.10181828</v>
      </c>
      <c r="AS510">
        <v>-6.8722789000000006E-2</v>
      </c>
      <c r="AT510">
        <v>-4.1955803999999999E-2</v>
      </c>
      <c r="AU510">
        <v>1.4657076999999999E-2</v>
      </c>
      <c r="AV510">
        <v>-0.1</v>
      </c>
      <c r="AW510">
        <v>-0.46540443999999997</v>
      </c>
      <c r="AX510">
        <v>0</v>
      </c>
      <c r="AY510">
        <v>0.24192541000000001</v>
      </c>
      <c r="AZ510">
        <v>6.5942891000000003E-2</v>
      </c>
      <c r="BA510">
        <v>-0.19997113</v>
      </c>
      <c r="BB510">
        <v>4.9725846999999997E-2</v>
      </c>
    </row>
    <row r="511" spans="1:54" x14ac:dyDescent="0.45">
      <c r="A511">
        <v>2215</v>
      </c>
      <c r="B511">
        <v>5.9938378999999999</v>
      </c>
      <c r="C511">
        <v>0</v>
      </c>
      <c r="D511">
        <v>0.10375591000000001</v>
      </c>
      <c r="E511">
        <v>5.8900819999999996</v>
      </c>
      <c r="F511">
        <v>6.3361497</v>
      </c>
      <c r="G511">
        <v>6.297885</v>
      </c>
      <c r="H511">
        <v>6.2009604999999999</v>
      </c>
      <c r="I511">
        <v>5.3452491000000002</v>
      </c>
      <c r="J511">
        <v>0.38594015999999998</v>
      </c>
      <c r="K511">
        <v>0.46977129000000001</v>
      </c>
      <c r="L511">
        <v>9.6924457000000006E-2</v>
      </c>
      <c r="M511">
        <v>3.8264724E-2</v>
      </c>
      <c r="N511">
        <v>2.2234065000000001E-2</v>
      </c>
      <c r="O511">
        <v>4.0668413000000004E-3</v>
      </c>
      <c r="P511">
        <v>1.5618083E-4</v>
      </c>
      <c r="Q511">
        <v>3.4288814000000001E-3</v>
      </c>
      <c r="R511">
        <v>4.7629335999999998E-3</v>
      </c>
      <c r="S511">
        <v>1.4986342000000001E-3</v>
      </c>
      <c r="T511">
        <v>3.6795801E-3</v>
      </c>
      <c r="U511">
        <v>2.1241033999999999E-2</v>
      </c>
      <c r="V511">
        <v>3.7060601999999998E-3</v>
      </c>
      <c r="W511">
        <v>3.2137164000000003E-5</v>
      </c>
      <c r="X511">
        <v>5.8441726000000001E-3</v>
      </c>
      <c r="Y511">
        <v>2.6273936000000001E-2</v>
      </c>
      <c r="Z511">
        <v>1.8254587000000001E-3</v>
      </c>
      <c r="AA511">
        <v>2.8750314999999999E-2</v>
      </c>
      <c r="AB511">
        <v>2.6675342000000001E-3</v>
      </c>
      <c r="AC511">
        <v>2.8124348999999998E-3</v>
      </c>
      <c r="AD511">
        <v>1.4794382000000001E-3</v>
      </c>
      <c r="AE511">
        <v>1.1251231E-5</v>
      </c>
      <c r="AF511">
        <v>4.4103428000000001E-16</v>
      </c>
      <c r="AG511">
        <v>1.2581014E-5</v>
      </c>
      <c r="AH511">
        <v>1.9740675000000001E-5</v>
      </c>
      <c r="AI511">
        <v>9.9158434999999998E-6</v>
      </c>
      <c r="AJ511">
        <v>4.8979034999999999E-7</v>
      </c>
      <c r="AK511">
        <v>0</v>
      </c>
      <c r="AL511">
        <v>9.6325759999999996E-5</v>
      </c>
      <c r="AM511">
        <v>5.0118995000000002E-8</v>
      </c>
      <c r="AN511">
        <v>-1.0998777E-6</v>
      </c>
      <c r="AO511">
        <v>5.8028908000000001E-4</v>
      </c>
      <c r="AP511">
        <v>-0.13828623000000001</v>
      </c>
      <c r="AQ511">
        <v>-4.4082995E-2</v>
      </c>
      <c r="AR511">
        <v>0.10181828</v>
      </c>
      <c r="AS511">
        <v>-6.8722789000000006E-2</v>
      </c>
      <c r="AT511">
        <v>-4.1955803999999999E-2</v>
      </c>
      <c r="AU511">
        <v>1.4657076999999999E-2</v>
      </c>
      <c r="AV511">
        <v>-0.1</v>
      </c>
      <c r="AW511">
        <v>-0.46540443999999997</v>
      </c>
      <c r="AX511">
        <v>0</v>
      </c>
      <c r="AY511">
        <v>0.24192541000000001</v>
      </c>
      <c r="AZ511">
        <v>6.5942891000000003E-2</v>
      </c>
      <c r="BA511">
        <v>-0.19997113</v>
      </c>
      <c r="BB511">
        <v>4.9725846999999997E-2</v>
      </c>
    </row>
    <row r="512" spans="1:54" x14ac:dyDescent="0.45">
      <c r="A512">
        <v>2216</v>
      </c>
      <c r="B512">
        <v>5.9938378999999999</v>
      </c>
      <c r="C512">
        <v>0</v>
      </c>
      <c r="D512">
        <v>0.10375591000000001</v>
      </c>
      <c r="E512">
        <v>5.8900819999999996</v>
      </c>
      <c r="F512">
        <v>6.3361497</v>
      </c>
      <c r="G512">
        <v>6.297885</v>
      </c>
      <c r="H512">
        <v>6.2009604999999999</v>
      </c>
      <c r="I512">
        <v>5.3452491000000002</v>
      </c>
      <c r="J512">
        <v>0.38594015999999998</v>
      </c>
      <c r="K512">
        <v>0.46977129000000001</v>
      </c>
      <c r="L512">
        <v>9.6924457000000006E-2</v>
      </c>
      <c r="M512">
        <v>3.8264724E-2</v>
      </c>
      <c r="N512">
        <v>2.2234065000000001E-2</v>
      </c>
      <c r="O512">
        <v>4.0668413000000004E-3</v>
      </c>
      <c r="P512">
        <v>1.5618083E-4</v>
      </c>
      <c r="Q512">
        <v>3.4288814000000001E-3</v>
      </c>
      <c r="R512">
        <v>4.7629335999999998E-3</v>
      </c>
      <c r="S512">
        <v>1.4986342000000001E-3</v>
      </c>
      <c r="T512">
        <v>3.6795801E-3</v>
      </c>
      <c r="U512">
        <v>2.1241033999999999E-2</v>
      </c>
      <c r="V512">
        <v>3.7060601999999998E-3</v>
      </c>
      <c r="W512">
        <v>3.2137164000000003E-5</v>
      </c>
      <c r="X512">
        <v>5.8441726000000001E-3</v>
      </c>
      <c r="Y512">
        <v>2.6273936000000001E-2</v>
      </c>
      <c r="Z512">
        <v>1.8254587000000001E-3</v>
      </c>
      <c r="AA512">
        <v>2.8750314999999999E-2</v>
      </c>
      <c r="AB512">
        <v>2.6675342000000001E-3</v>
      </c>
      <c r="AC512">
        <v>2.8124348999999998E-3</v>
      </c>
      <c r="AD512">
        <v>1.4794382000000001E-3</v>
      </c>
      <c r="AE512">
        <v>1.1251231E-5</v>
      </c>
      <c r="AF512">
        <v>4.4103428000000001E-16</v>
      </c>
      <c r="AG512">
        <v>1.2581014E-5</v>
      </c>
      <c r="AH512">
        <v>1.9740675000000001E-5</v>
      </c>
      <c r="AI512">
        <v>9.9158434999999998E-6</v>
      </c>
      <c r="AJ512">
        <v>4.8979034999999999E-7</v>
      </c>
      <c r="AK512">
        <v>0</v>
      </c>
      <c r="AL512">
        <v>9.6325759999999996E-5</v>
      </c>
      <c r="AM512">
        <v>5.0118995000000002E-8</v>
      </c>
      <c r="AN512">
        <v>-1.0998777E-6</v>
      </c>
      <c r="AO512">
        <v>5.8028908000000001E-4</v>
      </c>
      <c r="AP512">
        <v>-0.13828623000000001</v>
      </c>
      <c r="AQ512">
        <v>-4.4082995E-2</v>
      </c>
      <c r="AR512">
        <v>0.10181828</v>
      </c>
      <c r="AS512">
        <v>-6.8722789000000006E-2</v>
      </c>
      <c r="AT512">
        <v>-4.1955803999999999E-2</v>
      </c>
      <c r="AU512">
        <v>1.4657076999999999E-2</v>
      </c>
      <c r="AV512">
        <v>-0.1</v>
      </c>
      <c r="AW512">
        <v>-0.46540443999999997</v>
      </c>
      <c r="AX512">
        <v>0</v>
      </c>
      <c r="AY512">
        <v>0.24192541000000001</v>
      </c>
      <c r="AZ512">
        <v>6.5942891000000003E-2</v>
      </c>
      <c r="BA512">
        <v>-0.19997113</v>
      </c>
      <c r="BB512">
        <v>4.9725846999999997E-2</v>
      </c>
    </row>
    <row r="513" spans="1:54" x14ac:dyDescent="0.45">
      <c r="A513">
        <v>2217</v>
      </c>
      <c r="B513">
        <v>5.9938378999999999</v>
      </c>
      <c r="C513">
        <v>0</v>
      </c>
      <c r="D513">
        <v>0.10375591000000001</v>
      </c>
      <c r="E513">
        <v>5.8900819999999996</v>
      </c>
      <c r="F513">
        <v>6.3361497</v>
      </c>
      <c r="G513">
        <v>6.297885</v>
      </c>
      <c r="H513">
        <v>6.2009604999999999</v>
      </c>
      <c r="I513">
        <v>5.3452491000000002</v>
      </c>
      <c r="J513">
        <v>0.38594015999999998</v>
      </c>
      <c r="K513">
        <v>0.46977129000000001</v>
      </c>
      <c r="L513">
        <v>9.6924457000000006E-2</v>
      </c>
      <c r="M513">
        <v>3.8264724E-2</v>
      </c>
      <c r="N513">
        <v>2.2234065000000001E-2</v>
      </c>
      <c r="O513">
        <v>4.0668413000000004E-3</v>
      </c>
      <c r="P513">
        <v>1.5618083E-4</v>
      </c>
      <c r="Q513">
        <v>3.4288814000000001E-3</v>
      </c>
      <c r="R513">
        <v>4.7629335999999998E-3</v>
      </c>
      <c r="S513">
        <v>1.4986342000000001E-3</v>
      </c>
      <c r="T513">
        <v>3.6795801E-3</v>
      </c>
      <c r="U513">
        <v>2.1241033999999999E-2</v>
      </c>
      <c r="V513">
        <v>3.7060601999999998E-3</v>
      </c>
      <c r="W513">
        <v>3.2137164000000003E-5</v>
      </c>
      <c r="X513">
        <v>5.8441726000000001E-3</v>
      </c>
      <c r="Y513">
        <v>2.6273936000000001E-2</v>
      </c>
      <c r="Z513">
        <v>1.8254587000000001E-3</v>
      </c>
      <c r="AA513">
        <v>2.8750314999999999E-2</v>
      </c>
      <c r="AB513">
        <v>2.6675342000000001E-3</v>
      </c>
      <c r="AC513">
        <v>2.8124348999999998E-3</v>
      </c>
      <c r="AD513">
        <v>1.4794382000000001E-3</v>
      </c>
      <c r="AE513">
        <v>1.1251231E-5</v>
      </c>
      <c r="AF513">
        <v>4.4103428000000001E-16</v>
      </c>
      <c r="AG513">
        <v>1.2581014E-5</v>
      </c>
      <c r="AH513">
        <v>1.9740675000000001E-5</v>
      </c>
      <c r="AI513">
        <v>9.9158434999999998E-6</v>
      </c>
      <c r="AJ513">
        <v>4.8979034999999999E-7</v>
      </c>
      <c r="AK513">
        <v>0</v>
      </c>
      <c r="AL513">
        <v>9.6325759999999996E-5</v>
      </c>
      <c r="AM513">
        <v>5.0118995000000002E-8</v>
      </c>
      <c r="AN513">
        <v>-1.0998777E-6</v>
      </c>
      <c r="AO513">
        <v>5.8028908000000001E-4</v>
      </c>
      <c r="AP513">
        <v>-0.13828623000000001</v>
      </c>
      <c r="AQ513">
        <v>-4.4082995E-2</v>
      </c>
      <c r="AR513">
        <v>0.10181828</v>
      </c>
      <c r="AS513">
        <v>-6.8722789000000006E-2</v>
      </c>
      <c r="AT513">
        <v>-4.1955803999999999E-2</v>
      </c>
      <c r="AU513">
        <v>1.4657076999999999E-2</v>
      </c>
      <c r="AV513">
        <v>-0.1</v>
      </c>
      <c r="AW513">
        <v>-0.46540443999999997</v>
      </c>
      <c r="AX513">
        <v>0</v>
      </c>
      <c r="AY513">
        <v>0.24192541000000001</v>
      </c>
      <c r="AZ513">
        <v>6.5942891000000003E-2</v>
      </c>
      <c r="BA513">
        <v>-0.19997113</v>
      </c>
      <c r="BB513">
        <v>4.9725846999999997E-2</v>
      </c>
    </row>
    <row r="514" spans="1:54" x14ac:dyDescent="0.45">
      <c r="A514">
        <v>2218</v>
      </c>
      <c r="B514">
        <v>5.9938378999999999</v>
      </c>
      <c r="C514">
        <v>0</v>
      </c>
      <c r="D514">
        <v>0.10375591000000001</v>
      </c>
      <c r="E514">
        <v>5.8900819999999996</v>
      </c>
      <c r="F514">
        <v>6.3361497</v>
      </c>
      <c r="G514">
        <v>6.297885</v>
      </c>
      <c r="H514">
        <v>6.2009604999999999</v>
      </c>
      <c r="I514">
        <v>5.3452491000000002</v>
      </c>
      <c r="J514">
        <v>0.38594015999999998</v>
      </c>
      <c r="K514">
        <v>0.46977129000000001</v>
      </c>
      <c r="L514">
        <v>9.6924457000000006E-2</v>
      </c>
      <c r="M514">
        <v>3.8264724E-2</v>
      </c>
      <c r="N514">
        <v>2.2234065000000001E-2</v>
      </c>
      <c r="O514">
        <v>4.0668413000000004E-3</v>
      </c>
      <c r="P514">
        <v>1.5618083E-4</v>
      </c>
      <c r="Q514">
        <v>3.4288814000000001E-3</v>
      </c>
      <c r="R514">
        <v>4.7629335999999998E-3</v>
      </c>
      <c r="S514">
        <v>1.4986342000000001E-3</v>
      </c>
      <c r="T514">
        <v>3.6795801E-3</v>
      </c>
      <c r="U514">
        <v>2.1241033999999999E-2</v>
      </c>
      <c r="V514">
        <v>3.7060601999999998E-3</v>
      </c>
      <c r="W514">
        <v>3.2137164000000003E-5</v>
      </c>
      <c r="X514">
        <v>5.8441726000000001E-3</v>
      </c>
      <c r="Y514">
        <v>2.6273936000000001E-2</v>
      </c>
      <c r="Z514">
        <v>1.8254587000000001E-3</v>
      </c>
      <c r="AA514">
        <v>2.8750314999999999E-2</v>
      </c>
      <c r="AB514">
        <v>2.6675342000000001E-3</v>
      </c>
      <c r="AC514">
        <v>2.8124348999999998E-3</v>
      </c>
      <c r="AD514">
        <v>1.4794382000000001E-3</v>
      </c>
      <c r="AE514">
        <v>1.1251231E-5</v>
      </c>
      <c r="AF514">
        <v>4.4103428000000001E-16</v>
      </c>
      <c r="AG514">
        <v>1.2581014E-5</v>
      </c>
      <c r="AH514">
        <v>1.9740675000000001E-5</v>
      </c>
      <c r="AI514">
        <v>9.9158434999999998E-6</v>
      </c>
      <c r="AJ514">
        <v>4.8979034999999999E-7</v>
      </c>
      <c r="AK514">
        <v>0</v>
      </c>
      <c r="AL514">
        <v>9.6325759999999996E-5</v>
      </c>
      <c r="AM514">
        <v>5.0118995000000002E-8</v>
      </c>
      <c r="AN514">
        <v>-1.0998777E-6</v>
      </c>
      <c r="AO514">
        <v>5.8028908000000001E-4</v>
      </c>
      <c r="AP514">
        <v>-0.13828623000000001</v>
      </c>
      <c r="AQ514">
        <v>-4.4082995E-2</v>
      </c>
      <c r="AR514">
        <v>0.10181828</v>
      </c>
      <c r="AS514">
        <v>-6.8722789000000006E-2</v>
      </c>
      <c r="AT514">
        <v>-4.1955803999999999E-2</v>
      </c>
      <c r="AU514">
        <v>1.4657076999999999E-2</v>
      </c>
      <c r="AV514">
        <v>-0.1</v>
      </c>
      <c r="AW514">
        <v>-0.46540443999999997</v>
      </c>
      <c r="AX514">
        <v>0</v>
      </c>
      <c r="AY514">
        <v>0.24192541000000001</v>
      </c>
      <c r="AZ514">
        <v>6.5942891000000003E-2</v>
      </c>
      <c r="BA514">
        <v>-0.19997113</v>
      </c>
      <c r="BB514">
        <v>4.9725846999999997E-2</v>
      </c>
    </row>
    <row r="515" spans="1:54" x14ac:dyDescent="0.45">
      <c r="A515">
        <v>2219</v>
      </c>
      <c r="B515">
        <v>5.9938378999999999</v>
      </c>
      <c r="C515">
        <v>0</v>
      </c>
      <c r="D515">
        <v>0.10375591000000001</v>
      </c>
      <c r="E515">
        <v>5.8900819999999996</v>
      </c>
      <c r="F515">
        <v>6.3361497</v>
      </c>
      <c r="G515">
        <v>6.297885</v>
      </c>
      <c r="H515">
        <v>6.2009604999999999</v>
      </c>
      <c r="I515">
        <v>5.3452491000000002</v>
      </c>
      <c r="J515">
        <v>0.38594015999999998</v>
      </c>
      <c r="K515">
        <v>0.46977129000000001</v>
      </c>
      <c r="L515">
        <v>9.6924457000000006E-2</v>
      </c>
      <c r="M515">
        <v>3.8264724E-2</v>
      </c>
      <c r="N515">
        <v>2.2234065000000001E-2</v>
      </c>
      <c r="O515">
        <v>4.0668413000000004E-3</v>
      </c>
      <c r="P515">
        <v>1.5618083E-4</v>
      </c>
      <c r="Q515">
        <v>3.4288814000000001E-3</v>
      </c>
      <c r="R515">
        <v>4.7629335999999998E-3</v>
      </c>
      <c r="S515">
        <v>1.4986342000000001E-3</v>
      </c>
      <c r="T515">
        <v>3.6795801E-3</v>
      </c>
      <c r="U515">
        <v>2.1241033999999999E-2</v>
      </c>
      <c r="V515">
        <v>3.7060601999999998E-3</v>
      </c>
      <c r="W515">
        <v>3.2137164000000003E-5</v>
      </c>
      <c r="X515">
        <v>5.8441726000000001E-3</v>
      </c>
      <c r="Y515">
        <v>2.6273936000000001E-2</v>
      </c>
      <c r="Z515">
        <v>1.8254587000000001E-3</v>
      </c>
      <c r="AA515">
        <v>2.8750314999999999E-2</v>
      </c>
      <c r="AB515">
        <v>2.6675342000000001E-3</v>
      </c>
      <c r="AC515">
        <v>2.8124348999999998E-3</v>
      </c>
      <c r="AD515">
        <v>1.4794382000000001E-3</v>
      </c>
      <c r="AE515">
        <v>1.1251231E-5</v>
      </c>
      <c r="AF515">
        <v>4.4103428000000001E-16</v>
      </c>
      <c r="AG515">
        <v>1.2581014E-5</v>
      </c>
      <c r="AH515">
        <v>1.9740675000000001E-5</v>
      </c>
      <c r="AI515">
        <v>9.9158434999999998E-6</v>
      </c>
      <c r="AJ515">
        <v>4.8979034999999999E-7</v>
      </c>
      <c r="AK515">
        <v>0</v>
      </c>
      <c r="AL515">
        <v>9.6325759999999996E-5</v>
      </c>
      <c r="AM515">
        <v>5.0118995000000002E-8</v>
      </c>
      <c r="AN515">
        <v>-1.0998777E-6</v>
      </c>
      <c r="AO515">
        <v>5.8028908000000001E-4</v>
      </c>
      <c r="AP515">
        <v>-0.13828623000000001</v>
      </c>
      <c r="AQ515">
        <v>-4.4082995E-2</v>
      </c>
      <c r="AR515">
        <v>0.10181828</v>
      </c>
      <c r="AS515">
        <v>-6.8722789000000006E-2</v>
      </c>
      <c r="AT515">
        <v>-4.1955803999999999E-2</v>
      </c>
      <c r="AU515">
        <v>1.4657076999999999E-2</v>
      </c>
      <c r="AV515">
        <v>-0.1</v>
      </c>
      <c r="AW515">
        <v>-0.46540443999999997</v>
      </c>
      <c r="AX515">
        <v>0</v>
      </c>
      <c r="AY515">
        <v>0.24192541000000001</v>
      </c>
      <c r="AZ515">
        <v>6.5942891000000003E-2</v>
      </c>
      <c r="BA515">
        <v>-0.19997113</v>
      </c>
      <c r="BB515">
        <v>4.9725846999999997E-2</v>
      </c>
    </row>
    <row r="516" spans="1:54" x14ac:dyDescent="0.45">
      <c r="A516">
        <v>2220</v>
      </c>
      <c r="B516">
        <v>5.9938378999999999</v>
      </c>
      <c r="C516">
        <v>0</v>
      </c>
      <c r="D516">
        <v>0.10375591000000001</v>
      </c>
      <c r="E516">
        <v>5.8900819999999996</v>
      </c>
      <c r="F516">
        <v>6.3361497</v>
      </c>
      <c r="G516">
        <v>6.297885</v>
      </c>
      <c r="H516">
        <v>6.2009604999999999</v>
      </c>
      <c r="I516">
        <v>5.3452491000000002</v>
      </c>
      <c r="J516">
        <v>0.38594015999999998</v>
      </c>
      <c r="K516">
        <v>0.46977129000000001</v>
      </c>
      <c r="L516">
        <v>9.6924457000000006E-2</v>
      </c>
      <c r="M516">
        <v>3.8264724E-2</v>
      </c>
      <c r="N516">
        <v>2.2234065000000001E-2</v>
      </c>
      <c r="O516">
        <v>4.0668413000000004E-3</v>
      </c>
      <c r="P516">
        <v>1.5618083E-4</v>
      </c>
      <c r="Q516">
        <v>3.4288814000000001E-3</v>
      </c>
      <c r="R516">
        <v>4.7629335999999998E-3</v>
      </c>
      <c r="S516">
        <v>1.4986342000000001E-3</v>
      </c>
      <c r="T516">
        <v>3.6795801E-3</v>
      </c>
      <c r="U516">
        <v>2.1241033999999999E-2</v>
      </c>
      <c r="V516">
        <v>3.7060601999999998E-3</v>
      </c>
      <c r="W516">
        <v>3.2137164000000003E-5</v>
      </c>
      <c r="X516">
        <v>5.8441726000000001E-3</v>
      </c>
      <c r="Y516">
        <v>2.6273936000000001E-2</v>
      </c>
      <c r="Z516">
        <v>1.8254587000000001E-3</v>
      </c>
      <c r="AA516">
        <v>2.8750314999999999E-2</v>
      </c>
      <c r="AB516">
        <v>2.6675342000000001E-3</v>
      </c>
      <c r="AC516">
        <v>2.8124348999999998E-3</v>
      </c>
      <c r="AD516">
        <v>1.4794382000000001E-3</v>
      </c>
      <c r="AE516">
        <v>1.1251231E-5</v>
      </c>
      <c r="AF516">
        <v>4.4103428000000001E-16</v>
      </c>
      <c r="AG516">
        <v>1.2581014E-5</v>
      </c>
      <c r="AH516">
        <v>1.9740675000000001E-5</v>
      </c>
      <c r="AI516">
        <v>9.9158434999999998E-6</v>
      </c>
      <c r="AJ516">
        <v>4.8979034999999999E-7</v>
      </c>
      <c r="AK516">
        <v>0</v>
      </c>
      <c r="AL516">
        <v>9.6325759999999996E-5</v>
      </c>
      <c r="AM516">
        <v>5.0118995000000002E-8</v>
      </c>
      <c r="AN516">
        <v>-1.0998777E-6</v>
      </c>
      <c r="AO516">
        <v>5.8028908000000001E-4</v>
      </c>
      <c r="AP516">
        <v>-0.13828623000000001</v>
      </c>
      <c r="AQ516">
        <v>-4.4082995E-2</v>
      </c>
      <c r="AR516">
        <v>0.10181828</v>
      </c>
      <c r="AS516">
        <v>-6.8722789000000006E-2</v>
      </c>
      <c r="AT516">
        <v>-4.1955803999999999E-2</v>
      </c>
      <c r="AU516">
        <v>1.4657076999999999E-2</v>
      </c>
      <c r="AV516">
        <v>-0.1</v>
      </c>
      <c r="AW516">
        <v>-0.46540443999999997</v>
      </c>
      <c r="AX516">
        <v>0</v>
      </c>
      <c r="AY516">
        <v>0.24192541000000001</v>
      </c>
      <c r="AZ516">
        <v>6.5942891000000003E-2</v>
      </c>
      <c r="BA516">
        <v>-0.19997113</v>
      </c>
      <c r="BB516">
        <v>4.9725846999999997E-2</v>
      </c>
    </row>
    <row r="517" spans="1:54" x14ac:dyDescent="0.45">
      <c r="A517">
        <v>2221</v>
      </c>
      <c r="B517">
        <v>5.9938378999999999</v>
      </c>
      <c r="C517">
        <v>0</v>
      </c>
      <c r="D517">
        <v>0.10375591000000001</v>
      </c>
      <c r="E517">
        <v>5.8900819999999996</v>
      </c>
      <c r="F517">
        <v>6.3361497</v>
      </c>
      <c r="G517">
        <v>6.297885</v>
      </c>
      <c r="H517">
        <v>6.2009604999999999</v>
      </c>
      <c r="I517">
        <v>5.3452491000000002</v>
      </c>
      <c r="J517">
        <v>0.38594015999999998</v>
      </c>
      <c r="K517">
        <v>0.46977129000000001</v>
      </c>
      <c r="L517">
        <v>9.6924457000000006E-2</v>
      </c>
      <c r="M517">
        <v>3.8264724E-2</v>
      </c>
      <c r="N517">
        <v>2.2234065000000001E-2</v>
      </c>
      <c r="O517">
        <v>4.0668413000000004E-3</v>
      </c>
      <c r="P517">
        <v>1.5618083E-4</v>
      </c>
      <c r="Q517">
        <v>3.4288814000000001E-3</v>
      </c>
      <c r="R517">
        <v>4.7629335999999998E-3</v>
      </c>
      <c r="S517">
        <v>1.4986342000000001E-3</v>
      </c>
      <c r="T517">
        <v>3.6795801E-3</v>
      </c>
      <c r="U517">
        <v>2.1241033999999999E-2</v>
      </c>
      <c r="V517">
        <v>3.7060601999999998E-3</v>
      </c>
      <c r="W517">
        <v>3.2137164000000003E-5</v>
      </c>
      <c r="X517">
        <v>5.8441726000000001E-3</v>
      </c>
      <c r="Y517">
        <v>2.6273936000000001E-2</v>
      </c>
      <c r="Z517">
        <v>1.8254587000000001E-3</v>
      </c>
      <c r="AA517">
        <v>2.8750314999999999E-2</v>
      </c>
      <c r="AB517">
        <v>2.6675342000000001E-3</v>
      </c>
      <c r="AC517">
        <v>2.8124348999999998E-3</v>
      </c>
      <c r="AD517">
        <v>1.4794382000000001E-3</v>
      </c>
      <c r="AE517">
        <v>1.1251231E-5</v>
      </c>
      <c r="AF517">
        <v>4.4103428000000001E-16</v>
      </c>
      <c r="AG517">
        <v>1.2581014E-5</v>
      </c>
      <c r="AH517">
        <v>1.9740675000000001E-5</v>
      </c>
      <c r="AI517">
        <v>9.9158434999999998E-6</v>
      </c>
      <c r="AJ517">
        <v>4.8979034999999999E-7</v>
      </c>
      <c r="AK517">
        <v>0</v>
      </c>
      <c r="AL517">
        <v>9.6325759999999996E-5</v>
      </c>
      <c r="AM517">
        <v>5.0118995000000002E-8</v>
      </c>
      <c r="AN517">
        <v>-1.0998777E-6</v>
      </c>
      <c r="AO517">
        <v>5.8028908000000001E-4</v>
      </c>
      <c r="AP517">
        <v>-0.13828623000000001</v>
      </c>
      <c r="AQ517">
        <v>-4.4082995E-2</v>
      </c>
      <c r="AR517">
        <v>0.10181828</v>
      </c>
      <c r="AS517">
        <v>-6.8722789000000006E-2</v>
      </c>
      <c r="AT517">
        <v>-4.1955803999999999E-2</v>
      </c>
      <c r="AU517">
        <v>1.4657076999999999E-2</v>
      </c>
      <c r="AV517">
        <v>-0.1</v>
      </c>
      <c r="AW517">
        <v>-0.46540443999999997</v>
      </c>
      <c r="AX517">
        <v>0</v>
      </c>
      <c r="AY517">
        <v>0.24192541000000001</v>
      </c>
      <c r="AZ517">
        <v>6.5942891000000003E-2</v>
      </c>
      <c r="BA517">
        <v>-0.19997113</v>
      </c>
      <c r="BB517">
        <v>4.9725846999999997E-2</v>
      </c>
    </row>
    <row r="518" spans="1:54" x14ac:dyDescent="0.45">
      <c r="A518">
        <v>2222</v>
      </c>
      <c r="B518">
        <v>5.9938378999999999</v>
      </c>
      <c r="C518">
        <v>0</v>
      </c>
      <c r="D518">
        <v>0.10375591000000001</v>
      </c>
      <c r="E518">
        <v>5.8900819999999996</v>
      </c>
      <c r="F518">
        <v>6.3361497</v>
      </c>
      <c r="G518">
        <v>6.297885</v>
      </c>
      <c r="H518">
        <v>6.2009604999999999</v>
      </c>
      <c r="I518">
        <v>5.3452491000000002</v>
      </c>
      <c r="J518">
        <v>0.38594015999999998</v>
      </c>
      <c r="K518">
        <v>0.46977129000000001</v>
      </c>
      <c r="L518">
        <v>9.6924457000000006E-2</v>
      </c>
      <c r="M518">
        <v>3.8264724E-2</v>
      </c>
      <c r="N518">
        <v>2.2234065000000001E-2</v>
      </c>
      <c r="O518">
        <v>4.0668413000000004E-3</v>
      </c>
      <c r="P518">
        <v>1.5618083E-4</v>
      </c>
      <c r="Q518">
        <v>3.4288814000000001E-3</v>
      </c>
      <c r="R518">
        <v>4.7629335999999998E-3</v>
      </c>
      <c r="S518">
        <v>1.4986342000000001E-3</v>
      </c>
      <c r="T518">
        <v>3.6795801E-3</v>
      </c>
      <c r="U518">
        <v>2.1241033999999999E-2</v>
      </c>
      <c r="V518">
        <v>3.7060601999999998E-3</v>
      </c>
      <c r="W518">
        <v>3.2137164000000003E-5</v>
      </c>
      <c r="X518">
        <v>5.8441726000000001E-3</v>
      </c>
      <c r="Y518">
        <v>2.6273936000000001E-2</v>
      </c>
      <c r="Z518">
        <v>1.8254587000000001E-3</v>
      </c>
      <c r="AA518">
        <v>2.8750314999999999E-2</v>
      </c>
      <c r="AB518">
        <v>2.6675342000000001E-3</v>
      </c>
      <c r="AC518">
        <v>2.8124348999999998E-3</v>
      </c>
      <c r="AD518">
        <v>1.4794382000000001E-3</v>
      </c>
      <c r="AE518">
        <v>1.1251231E-5</v>
      </c>
      <c r="AF518">
        <v>4.4103428000000001E-16</v>
      </c>
      <c r="AG518">
        <v>1.2581014E-5</v>
      </c>
      <c r="AH518">
        <v>1.9740675000000001E-5</v>
      </c>
      <c r="AI518">
        <v>9.9158434999999998E-6</v>
      </c>
      <c r="AJ518">
        <v>4.8979034999999999E-7</v>
      </c>
      <c r="AK518">
        <v>0</v>
      </c>
      <c r="AL518">
        <v>9.6325759999999996E-5</v>
      </c>
      <c r="AM518">
        <v>5.0118995000000002E-8</v>
      </c>
      <c r="AN518">
        <v>-1.0998777E-6</v>
      </c>
      <c r="AO518">
        <v>5.8028908000000001E-4</v>
      </c>
      <c r="AP518">
        <v>-0.13828623000000001</v>
      </c>
      <c r="AQ518">
        <v>-4.4082995E-2</v>
      </c>
      <c r="AR518">
        <v>0.10181828</v>
      </c>
      <c r="AS518">
        <v>-6.8722789000000006E-2</v>
      </c>
      <c r="AT518">
        <v>-4.1955803999999999E-2</v>
      </c>
      <c r="AU518">
        <v>1.4657076999999999E-2</v>
      </c>
      <c r="AV518">
        <v>-0.1</v>
      </c>
      <c r="AW518">
        <v>-0.46540443999999997</v>
      </c>
      <c r="AX518">
        <v>0</v>
      </c>
      <c r="AY518">
        <v>0.24192541000000001</v>
      </c>
      <c r="AZ518">
        <v>6.5942891000000003E-2</v>
      </c>
      <c r="BA518">
        <v>-0.19997113</v>
      </c>
      <c r="BB518">
        <v>4.9725846999999997E-2</v>
      </c>
    </row>
    <row r="519" spans="1:54" x14ac:dyDescent="0.45">
      <c r="A519">
        <v>2223</v>
      </c>
      <c r="B519">
        <v>5.9938378999999999</v>
      </c>
      <c r="C519">
        <v>0</v>
      </c>
      <c r="D519">
        <v>0.10375591000000001</v>
      </c>
      <c r="E519">
        <v>5.8900819999999996</v>
      </c>
      <c r="F519">
        <v>6.3361497</v>
      </c>
      <c r="G519">
        <v>6.297885</v>
      </c>
      <c r="H519">
        <v>6.2009604999999999</v>
      </c>
      <c r="I519">
        <v>5.3452491000000002</v>
      </c>
      <c r="J519">
        <v>0.38594015999999998</v>
      </c>
      <c r="K519">
        <v>0.46977129000000001</v>
      </c>
      <c r="L519">
        <v>9.6924457000000006E-2</v>
      </c>
      <c r="M519">
        <v>3.8264724E-2</v>
      </c>
      <c r="N519">
        <v>2.2234065000000001E-2</v>
      </c>
      <c r="O519">
        <v>4.0668413000000004E-3</v>
      </c>
      <c r="P519">
        <v>1.5618083E-4</v>
      </c>
      <c r="Q519">
        <v>3.4288814000000001E-3</v>
      </c>
      <c r="R519">
        <v>4.7629335999999998E-3</v>
      </c>
      <c r="S519">
        <v>1.4986342000000001E-3</v>
      </c>
      <c r="T519">
        <v>3.6795801E-3</v>
      </c>
      <c r="U519">
        <v>2.1241033999999999E-2</v>
      </c>
      <c r="V519">
        <v>3.7060601999999998E-3</v>
      </c>
      <c r="W519">
        <v>3.2137164000000003E-5</v>
      </c>
      <c r="X519">
        <v>5.8441726000000001E-3</v>
      </c>
      <c r="Y519">
        <v>2.6273936000000001E-2</v>
      </c>
      <c r="Z519">
        <v>1.8254587000000001E-3</v>
      </c>
      <c r="AA519">
        <v>2.8750314999999999E-2</v>
      </c>
      <c r="AB519">
        <v>2.6675342000000001E-3</v>
      </c>
      <c r="AC519">
        <v>2.8124348999999998E-3</v>
      </c>
      <c r="AD519">
        <v>1.4794382000000001E-3</v>
      </c>
      <c r="AE519">
        <v>1.1251231E-5</v>
      </c>
      <c r="AF519">
        <v>4.4103428000000001E-16</v>
      </c>
      <c r="AG519">
        <v>1.2581014E-5</v>
      </c>
      <c r="AH519">
        <v>1.9740675000000001E-5</v>
      </c>
      <c r="AI519">
        <v>9.9158434999999998E-6</v>
      </c>
      <c r="AJ519">
        <v>4.8979034999999999E-7</v>
      </c>
      <c r="AK519">
        <v>0</v>
      </c>
      <c r="AL519">
        <v>9.6325759999999996E-5</v>
      </c>
      <c r="AM519">
        <v>5.0118995000000002E-8</v>
      </c>
      <c r="AN519">
        <v>-1.0998777E-6</v>
      </c>
      <c r="AO519">
        <v>5.8028908000000001E-4</v>
      </c>
      <c r="AP519">
        <v>-0.13828623000000001</v>
      </c>
      <c r="AQ519">
        <v>-4.4082995E-2</v>
      </c>
      <c r="AR519">
        <v>0.10181828</v>
      </c>
      <c r="AS519">
        <v>-6.8722789000000006E-2</v>
      </c>
      <c r="AT519">
        <v>-4.1955803999999999E-2</v>
      </c>
      <c r="AU519">
        <v>1.4657076999999999E-2</v>
      </c>
      <c r="AV519">
        <v>-0.1</v>
      </c>
      <c r="AW519">
        <v>-0.46540443999999997</v>
      </c>
      <c r="AX519">
        <v>0</v>
      </c>
      <c r="AY519">
        <v>0.24192541000000001</v>
      </c>
      <c r="AZ519">
        <v>6.5942891000000003E-2</v>
      </c>
      <c r="BA519">
        <v>-0.19997113</v>
      </c>
      <c r="BB519">
        <v>4.9725846999999997E-2</v>
      </c>
    </row>
    <row r="520" spans="1:54" x14ac:dyDescent="0.45">
      <c r="A520">
        <v>2224</v>
      </c>
      <c r="B520">
        <v>5.9938378999999999</v>
      </c>
      <c r="C520">
        <v>0</v>
      </c>
      <c r="D520">
        <v>0.10375591000000001</v>
      </c>
      <c r="E520">
        <v>5.8900819999999996</v>
      </c>
      <c r="F520">
        <v>6.3361497</v>
      </c>
      <c r="G520">
        <v>6.297885</v>
      </c>
      <c r="H520">
        <v>6.2009604999999999</v>
      </c>
      <c r="I520">
        <v>5.3452491000000002</v>
      </c>
      <c r="J520">
        <v>0.38594015999999998</v>
      </c>
      <c r="K520">
        <v>0.46977129000000001</v>
      </c>
      <c r="L520">
        <v>9.6924457000000006E-2</v>
      </c>
      <c r="M520">
        <v>3.8264724E-2</v>
      </c>
      <c r="N520">
        <v>2.2234065000000001E-2</v>
      </c>
      <c r="O520">
        <v>4.0668413000000004E-3</v>
      </c>
      <c r="P520">
        <v>1.5618083E-4</v>
      </c>
      <c r="Q520">
        <v>3.4288814000000001E-3</v>
      </c>
      <c r="R520">
        <v>4.7629335999999998E-3</v>
      </c>
      <c r="S520">
        <v>1.4986342000000001E-3</v>
      </c>
      <c r="T520">
        <v>3.6795801E-3</v>
      </c>
      <c r="U520">
        <v>2.1241033999999999E-2</v>
      </c>
      <c r="V520">
        <v>3.7060601999999998E-3</v>
      </c>
      <c r="W520">
        <v>3.2137164000000003E-5</v>
      </c>
      <c r="X520">
        <v>5.8441726000000001E-3</v>
      </c>
      <c r="Y520">
        <v>2.6273936000000001E-2</v>
      </c>
      <c r="Z520">
        <v>1.8254587000000001E-3</v>
      </c>
      <c r="AA520">
        <v>2.8750314999999999E-2</v>
      </c>
      <c r="AB520">
        <v>2.6675342000000001E-3</v>
      </c>
      <c r="AC520">
        <v>2.8124348999999998E-3</v>
      </c>
      <c r="AD520">
        <v>1.4794382000000001E-3</v>
      </c>
      <c r="AE520">
        <v>1.1251231E-5</v>
      </c>
      <c r="AF520">
        <v>4.4103428000000001E-16</v>
      </c>
      <c r="AG520">
        <v>1.2581014E-5</v>
      </c>
      <c r="AH520">
        <v>1.9740675000000001E-5</v>
      </c>
      <c r="AI520">
        <v>9.9158434999999998E-6</v>
      </c>
      <c r="AJ520">
        <v>4.8979034999999999E-7</v>
      </c>
      <c r="AK520">
        <v>0</v>
      </c>
      <c r="AL520">
        <v>9.6325759999999996E-5</v>
      </c>
      <c r="AM520">
        <v>5.0118995000000002E-8</v>
      </c>
      <c r="AN520">
        <v>-1.0998777E-6</v>
      </c>
      <c r="AO520">
        <v>5.8028908000000001E-4</v>
      </c>
      <c r="AP520">
        <v>-0.13828623000000001</v>
      </c>
      <c r="AQ520">
        <v>-4.4082995E-2</v>
      </c>
      <c r="AR520">
        <v>0.10181828</v>
      </c>
      <c r="AS520">
        <v>-6.8722789000000006E-2</v>
      </c>
      <c r="AT520">
        <v>-4.1955803999999999E-2</v>
      </c>
      <c r="AU520">
        <v>1.4657076999999999E-2</v>
      </c>
      <c r="AV520">
        <v>-0.1</v>
      </c>
      <c r="AW520">
        <v>-0.46540443999999997</v>
      </c>
      <c r="AX520">
        <v>0</v>
      </c>
      <c r="AY520">
        <v>0.24192541000000001</v>
      </c>
      <c r="AZ520">
        <v>6.5942891000000003E-2</v>
      </c>
      <c r="BA520">
        <v>-0.19997113</v>
      </c>
      <c r="BB520">
        <v>4.9725846999999997E-2</v>
      </c>
    </row>
    <row r="521" spans="1:54" x14ac:dyDescent="0.45">
      <c r="A521">
        <v>2225</v>
      </c>
      <c r="B521">
        <v>5.9938378999999999</v>
      </c>
      <c r="C521">
        <v>0</v>
      </c>
      <c r="D521">
        <v>0.10375591000000001</v>
      </c>
      <c r="E521">
        <v>5.8900819999999996</v>
      </c>
      <c r="F521">
        <v>6.3361497</v>
      </c>
      <c r="G521">
        <v>6.297885</v>
      </c>
      <c r="H521">
        <v>6.2009604999999999</v>
      </c>
      <c r="I521">
        <v>5.3452491000000002</v>
      </c>
      <c r="J521">
        <v>0.38594015999999998</v>
      </c>
      <c r="K521">
        <v>0.46977129000000001</v>
      </c>
      <c r="L521">
        <v>9.6924457000000006E-2</v>
      </c>
      <c r="M521">
        <v>3.8264724E-2</v>
      </c>
      <c r="N521">
        <v>2.2234065000000001E-2</v>
      </c>
      <c r="O521">
        <v>4.0668413000000004E-3</v>
      </c>
      <c r="P521">
        <v>1.5618083E-4</v>
      </c>
      <c r="Q521">
        <v>3.4288814000000001E-3</v>
      </c>
      <c r="R521">
        <v>4.7629335999999998E-3</v>
      </c>
      <c r="S521">
        <v>1.4986342000000001E-3</v>
      </c>
      <c r="T521">
        <v>3.6795801E-3</v>
      </c>
      <c r="U521">
        <v>2.1241033999999999E-2</v>
      </c>
      <c r="V521">
        <v>3.7060601999999998E-3</v>
      </c>
      <c r="W521">
        <v>3.2137164000000003E-5</v>
      </c>
      <c r="X521">
        <v>5.8441726000000001E-3</v>
      </c>
      <c r="Y521">
        <v>2.6273936000000001E-2</v>
      </c>
      <c r="Z521">
        <v>1.8254587000000001E-3</v>
      </c>
      <c r="AA521">
        <v>2.8750314999999999E-2</v>
      </c>
      <c r="AB521">
        <v>2.6675342000000001E-3</v>
      </c>
      <c r="AC521">
        <v>2.8124348999999998E-3</v>
      </c>
      <c r="AD521">
        <v>1.4794382000000001E-3</v>
      </c>
      <c r="AE521">
        <v>1.1251231E-5</v>
      </c>
      <c r="AF521">
        <v>4.4103428000000001E-16</v>
      </c>
      <c r="AG521">
        <v>1.2581014E-5</v>
      </c>
      <c r="AH521">
        <v>1.9740675000000001E-5</v>
      </c>
      <c r="AI521">
        <v>9.9158434999999998E-6</v>
      </c>
      <c r="AJ521">
        <v>4.8979034999999999E-7</v>
      </c>
      <c r="AK521">
        <v>0</v>
      </c>
      <c r="AL521">
        <v>9.6325759999999996E-5</v>
      </c>
      <c r="AM521">
        <v>5.0118995000000002E-8</v>
      </c>
      <c r="AN521">
        <v>-1.0998777E-6</v>
      </c>
      <c r="AO521">
        <v>5.8028908000000001E-4</v>
      </c>
      <c r="AP521">
        <v>-0.13828623000000001</v>
      </c>
      <c r="AQ521">
        <v>-4.4082995E-2</v>
      </c>
      <c r="AR521">
        <v>0.10181828</v>
      </c>
      <c r="AS521">
        <v>-6.8722789000000006E-2</v>
      </c>
      <c r="AT521">
        <v>-4.1955803999999999E-2</v>
      </c>
      <c r="AU521">
        <v>1.4657076999999999E-2</v>
      </c>
      <c r="AV521">
        <v>-0.1</v>
      </c>
      <c r="AW521">
        <v>-0.46540443999999997</v>
      </c>
      <c r="AX521">
        <v>0</v>
      </c>
      <c r="AY521">
        <v>0.24192541000000001</v>
      </c>
      <c r="AZ521">
        <v>6.5942891000000003E-2</v>
      </c>
      <c r="BA521">
        <v>-0.19997113</v>
      </c>
      <c r="BB521">
        <v>4.9725846999999997E-2</v>
      </c>
    </row>
    <row r="522" spans="1:54" x14ac:dyDescent="0.45">
      <c r="A522">
        <v>2226</v>
      </c>
      <c r="B522">
        <v>5.9938378999999999</v>
      </c>
      <c r="C522">
        <v>0</v>
      </c>
      <c r="D522">
        <v>0.10375591000000001</v>
      </c>
      <c r="E522">
        <v>5.8900819999999996</v>
      </c>
      <c r="F522">
        <v>6.3361497</v>
      </c>
      <c r="G522">
        <v>6.297885</v>
      </c>
      <c r="H522">
        <v>6.2009604999999999</v>
      </c>
      <c r="I522">
        <v>5.3452491000000002</v>
      </c>
      <c r="J522">
        <v>0.38594015999999998</v>
      </c>
      <c r="K522">
        <v>0.46977129000000001</v>
      </c>
      <c r="L522">
        <v>9.6924457000000006E-2</v>
      </c>
      <c r="M522">
        <v>3.8264724E-2</v>
      </c>
      <c r="N522">
        <v>2.2234065000000001E-2</v>
      </c>
      <c r="O522">
        <v>4.0668413000000004E-3</v>
      </c>
      <c r="P522">
        <v>1.5618083E-4</v>
      </c>
      <c r="Q522">
        <v>3.4288814000000001E-3</v>
      </c>
      <c r="R522">
        <v>4.7629335999999998E-3</v>
      </c>
      <c r="S522">
        <v>1.4986342000000001E-3</v>
      </c>
      <c r="T522">
        <v>3.6795801E-3</v>
      </c>
      <c r="U522">
        <v>2.1241033999999999E-2</v>
      </c>
      <c r="V522">
        <v>3.7060601999999998E-3</v>
      </c>
      <c r="W522">
        <v>3.2137164000000003E-5</v>
      </c>
      <c r="X522">
        <v>5.8441726000000001E-3</v>
      </c>
      <c r="Y522">
        <v>2.6273936000000001E-2</v>
      </c>
      <c r="Z522">
        <v>1.8254587000000001E-3</v>
      </c>
      <c r="AA522">
        <v>2.8750314999999999E-2</v>
      </c>
      <c r="AB522">
        <v>2.6675342000000001E-3</v>
      </c>
      <c r="AC522">
        <v>2.8124348999999998E-3</v>
      </c>
      <c r="AD522">
        <v>1.4794382000000001E-3</v>
      </c>
      <c r="AE522">
        <v>1.1251231E-5</v>
      </c>
      <c r="AF522">
        <v>4.4103428000000001E-16</v>
      </c>
      <c r="AG522">
        <v>1.2581014E-5</v>
      </c>
      <c r="AH522">
        <v>1.9740675000000001E-5</v>
      </c>
      <c r="AI522">
        <v>9.9158434999999998E-6</v>
      </c>
      <c r="AJ522">
        <v>4.8979034999999999E-7</v>
      </c>
      <c r="AK522">
        <v>0</v>
      </c>
      <c r="AL522">
        <v>9.6325759999999996E-5</v>
      </c>
      <c r="AM522">
        <v>5.0118995000000002E-8</v>
      </c>
      <c r="AN522">
        <v>-1.0998777E-6</v>
      </c>
      <c r="AO522">
        <v>5.8028908000000001E-4</v>
      </c>
      <c r="AP522">
        <v>-0.13828623000000001</v>
      </c>
      <c r="AQ522">
        <v>-4.4082995E-2</v>
      </c>
      <c r="AR522">
        <v>0.10181828</v>
      </c>
      <c r="AS522">
        <v>-6.8722789000000006E-2</v>
      </c>
      <c r="AT522">
        <v>-4.1955803999999999E-2</v>
      </c>
      <c r="AU522">
        <v>1.4657076999999999E-2</v>
      </c>
      <c r="AV522">
        <v>-0.1</v>
      </c>
      <c r="AW522">
        <v>-0.46540443999999997</v>
      </c>
      <c r="AX522">
        <v>0</v>
      </c>
      <c r="AY522">
        <v>0.24192541000000001</v>
      </c>
      <c r="AZ522">
        <v>6.5942891000000003E-2</v>
      </c>
      <c r="BA522">
        <v>-0.19997113</v>
      </c>
      <c r="BB522">
        <v>4.9725846999999997E-2</v>
      </c>
    </row>
    <row r="523" spans="1:54" x14ac:dyDescent="0.45">
      <c r="A523">
        <v>2227</v>
      </c>
      <c r="B523">
        <v>5.9938378999999999</v>
      </c>
      <c r="C523">
        <v>0</v>
      </c>
      <c r="D523">
        <v>0.10375591000000001</v>
      </c>
      <c r="E523">
        <v>5.8900819999999996</v>
      </c>
      <c r="F523">
        <v>6.3361497</v>
      </c>
      <c r="G523">
        <v>6.297885</v>
      </c>
      <c r="H523">
        <v>6.2009604999999999</v>
      </c>
      <c r="I523">
        <v>5.3452491000000002</v>
      </c>
      <c r="J523">
        <v>0.38594015999999998</v>
      </c>
      <c r="K523">
        <v>0.46977129000000001</v>
      </c>
      <c r="L523">
        <v>9.6924457000000006E-2</v>
      </c>
      <c r="M523">
        <v>3.8264724E-2</v>
      </c>
      <c r="N523">
        <v>2.2234065000000001E-2</v>
      </c>
      <c r="O523">
        <v>4.0668413000000004E-3</v>
      </c>
      <c r="P523">
        <v>1.5618083E-4</v>
      </c>
      <c r="Q523">
        <v>3.4288814000000001E-3</v>
      </c>
      <c r="R523">
        <v>4.7629335999999998E-3</v>
      </c>
      <c r="S523">
        <v>1.4986342000000001E-3</v>
      </c>
      <c r="T523">
        <v>3.6795801E-3</v>
      </c>
      <c r="U523">
        <v>2.1241033999999999E-2</v>
      </c>
      <c r="V523">
        <v>3.7060601999999998E-3</v>
      </c>
      <c r="W523">
        <v>3.2137164000000003E-5</v>
      </c>
      <c r="X523">
        <v>5.8441726000000001E-3</v>
      </c>
      <c r="Y523">
        <v>2.6273936000000001E-2</v>
      </c>
      <c r="Z523">
        <v>1.8254587000000001E-3</v>
      </c>
      <c r="AA523">
        <v>2.8750314999999999E-2</v>
      </c>
      <c r="AB523">
        <v>2.6675342000000001E-3</v>
      </c>
      <c r="AC523">
        <v>2.8124348999999998E-3</v>
      </c>
      <c r="AD523">
        <v>1.4794382000000001E-3</v>
      </c>
      <c r="AE523">
        <v>1.1251231E-5</v>
      </c>
      <c r="AF523">
        <v>4.4103428000000001E-16</v>
      </c>
      <c r="AG523">
        <v>1.2581014E-5</v>
      </c>
      <c r="AH523">
        <v>1.9740675000000001E-5</v>
      </c>
      <c r="AI523">
        <v>9.9158434999999998E-6</v>
      </c>
      <c r="AJ523">
        <v>4.8979034999999999E-7</v>
      </c>
      <c r="AK523">
        <v>0</v>
      </c>
      <c r="AL523">
        <v>9.6325759999999996E-5</v>
      </c>
      <c r="AM523">
        <v>5.0118995000000002E-8</v>
      </c>
      <c r="AN523">
        <v>-1.0998777E-6</v>
      </c>
      <c r="AO523">
        <v>5.8028908000000001E-4</v>
      </c>
      <c r="AP523">
        <v>-0.13828623000000001</v>
      </c>
      <c r="AQ523">
        <v>-4.4082995E-2</v>
      </c>
      <c r="AR523">
        <v>0.10181828</v>
      </c>
      <c r="AS523">
        <v>-6.8722789000000006E-2</v>
      </c>
      <c r="AT523">
        <v>-4.1955803999999999E-2</v>
      </c>
      <c r="AU523">
        <v>1.4657076999999999E-2</v>
      </c>
      <c r="AV523">
        <v>-0.1</v>
      </c>
      <c r="AW523">
        <v>-0.46540443999999997</v>
      </c>
      <c r="AX523">
        <v>0</v>
      </c>
      <c r="AY523">
        <v>0.24192541000000001</v>
      </c>
      <c r="AZ523">
        <v>6.5942891000000003E-2</v>
      </c>
      <c r="BA523">
        <v>-0.19997113</v>
      </c>
      <c r="BB523">
        <v>4.9725846999999997E-2</v>
      </c>
    </row>
    <row r="524" spans="1:54" x14ac:dyDescent="0.45">
      <c r="A524">
        <v>2228</v>
      </c>
      <c r="B524">
        <v>5.9938378999999999</v>
      </c>
      <c r="C524">
        <v>0</v>
      </c>
      <c r="D524">
        <v>0.10375591000000001</v>
      </c>
      <c r="E524">
        <v>5.8900819999999996</v>
      </c>
      <c r="F524">
        <v>6.3361497</v>
      </c>
      <c r="G524">
        <v>6.297885</v>
      </c>
      <c r="H524">
        <v>6.2009604999999999</v>
      </c>
      <c r="I524">
        <v>5.3452491000000002</v>
      </c>
      <c r="J524">
        <v>0.38594015999999998</v>
      </c>
      <c r="K524">
        <v>0.46977129000000001</v>
      </c>
      <c r="L524">
        <v>9.6924457000000006E-2</v>
      </c>
      <c r="M524">
        <v>3.8264724E-2</v>
      </c>
      <c r="N524">
        <v>2.2234065000000001E-2</v>
      </c>
      <c r="O524">
        <v>4.0668413000000004E-3</v>
      </c>
      <c r="P524">
        <v>1.5618083E-4</v>
      </c>
      <c r="Q524">
        <v>3.4288814000000001E-3</v>
      </c>
      <c r="R524">
        <v>4.7629335999999998E-3</v>
      </c>
      <c r="S524">
        <v>1.4986342000000001E-3</v>
      </c>
      <c r="T524">
        <v>3.6795801E-3</v>
      </c>
      <c r="U524">
        <v>2.1241033999999999E-2</v>
      </c>
      <c r="V524">
        <v>3.7060601999999998E-3</v>
      </c>
      <c r="W524">
        <v>3.2137164000000003E-5</v>
      </c>
      <c r="X524">
        <v>5.8441726000000001E-3</v>
      </c>
      <c r="Y524">
        <v>2.6273936000000001E-2</v>
      </c>
      <c r="Z524">
        <v>1.8254587000000001E-3</v>
      </c>
      <c r="AA524">
        <v>2.8750314999999999E-2</v>
      </c>
      <c r="AB524">
        <v>2.6675342000000001E-3</v>
      </c>
      <c r="AC524">
        <v>2.8124348999999998E-3</v>
      </c>
      <c r="AD524">
        <v>1.4794382000000001E-3</v>
      </c>
      <c r="AE524">
        <v>1.1251231E-5</v>
      </c>
      <c r="AF524">
        <v>4.4103428000000001E-16</v>
      </c>
      <c r="AG524">
        <v>1.2581014E-5</v>
      </c>
      <c r="AH524">
        <v>1.9740675000000001E-5</v>
      </c>
      <c r="AI524">
        <v>9.9158434999999998E-6</v>
      </c>
      <c r="AJ524">
        <v>4.8979034999999999E-7</v>
      </c>
      <c r="AK524">
        <v>0</v>
      </c>
      <c r="AL524">
        <v>9.6325759999999996E-5</v>
      </c>
      <c r="AM524">
        <v>5.0118995000000002E-8</v>
      </c>
      <c r="AN524">
        <v>-1.0998777E-6</v>
      </c>
      <c r="AO524">
        <v>5.8028908000000001E-4</v>
      </c>
      <c r="AP524">
        <v>-0.13828623000000001</v>
      </c>
      <c r="AQ524">
        <v>-4.4082995E-2</v>
      </c>
      <c r="AR524">
        <v>0.10181828</v>
      </c>
      <c r="AS524">
        <v>-6.8722789000000006E-2</v>
      </c>
      <c r="AT524">
        <v>-4.1955803999999999E-2</v>
      </c>
      <c r="AU524">
        <v>1.4657076999999999E-2</v>
      </c>
      <c r="AV524">
        <v>-0.1</v>
      </c>
      <c r="AW524">
        <v>-0.46540443999999997</v>
      </c>
      <c r="AX524">
        <v>0</v>
      </c>
      <c r="AY524">
        <v>0.24192541000000001</v>
      </c>
      <c r="AZ524">
        <v>6.5942891000000003E-2</v>
      </c>
      <c r="BA524">
        <v>-0.19997113</v>
      </c>
      <c r="BB524">
        <v>4.9725846999999997E-2</v>
      </c>
    </row>
    <row r="525" spans="1:54" x14ac:dyDescent="0.45">
      <c r="A525">
        <v>2229</v>
      </c>
      <c r="B525">
        <v>5.9938378999999999</v>
      </c>
      <c r="C525">
        <v>0</v>
      </c>
      <c r="D525">
        <v>0.10375591000000001</v>
      </c>
      <c r="E525">
        <v>5.8900819999999996</v>
      </c>
      <c r="F525">
        <v>6.3361497</v>
      </c>
      <c r="G525">
        <v>6.297885</v>
      </c>
      <c r="H525">
        <v>6.2009604999999999</v>
      </c>
      <c r="I525">
        <v>5.3452491000000002</v>
      </c>
      <c r="J525">
        <v>0.38594015999999998</v>
      </c>
      <c r="K525">
        <v>0.46977129000000001</v>
      </c>
      <c r="L525">
        <v>9.6924457000000006E-2</v>
      </c>
      <c r="M525">
        <v>3.8264724E-2</v>
      </c>
      <c r="N525">
        <v>2.2234065000000001E-2</v>
      </c>
      <c r="O525">
        <v>4.0668413000000004E-3</v>
      </c>
      <c r="P525">
        <v>1.5618083E-4</v>
      </c>
      <c r="Q525">
        <v>3.4288814000000001E-3</v>
      </c>
      <c r="R525">
        <v>4.7629335999999998E-3</v>
      </c>
      <c r="S525">
        <v>1.4986342000000001E-3</v>
      </c>
      <c r="T525">
        <v>3.6795801E-3</v>
      </c>
      <c r="U525">
        <v>2.1241033999999999E-2</v>
      </c>
      <c r="V525">
        <v>3.7060601999999998E-3</v>
      </c>
      <c r="W525">
        <v>3.2137164000000003E-5</v>
      </c>
      <c r="X525">
        <v>5.8441726000000001E-3</v>
      </c>
      <c r="Y525">
        <v>2.6273936000000001E-2</v>
      </c>
      <c r="Z525">
        <v>1.8254587000000001E-3</v>
      </c>
      <c r="AA525">
        <v>2.8750314999999999E-2</v>
      </c>
      <c r="AB525">
        <v>2.6675342000000001E-3</v>
      </c>
      <c r="AC525">
        <v>2.8124348999999998E-3</v>
      </c>
      <c r="AD525">
        <v>1.4794382000000001E-3</v>
      </c>
      <c r="AE525">
        <v>1.1251231E-5</v>
      </c>
      <c r="AF525">
        <v>4.4103428000000001E-16</v>
      </c>
      <c r="AG525">
        <v>1.2581014E-5</v>
      </c>
      <c r="AH525">
        <v>1.9740675000000001E-5</v>
      </c>
      <c r="AI525">
        <v>9.9158434999999998E-6</v>
      </c>
      <c r="AJ525">
        <v>4.8979034999999999E-7</v>
      </c>
      <c r="AK525">
        <v>0</v>
      </c>
      <c r="AL525">
        <v>9.6325759999999996E-5</v>
      </c>
      <c r="AM525">
        <v>5.0118995000000002E-8</v>
      </c>
      <c r="AN525">
        <v>-1.0998777E-6</v>
      </c>
      <c r="AO525">
        <v>5.8028908000000001E-4</v>
      </c>
      <c r="AP525">
        <v>-0.13828623000000001</v>
      </c>
      <c r="AQ525">
        <v>-4.4082995E-2</v>
      </c>
      <c r="AR525">
        <v>0.10181828</v>
      </c>
      <c r="AS525">
        <v>-6.8722789000000006E-2</v>
      </c>
      <c r="AT525">
        <v>-4.1955803999999999E-2</v>
      </c>
      <c r="AU525">
        <v>1.4657076999999999E-2</v>
      </c>
      <c r="AV525">
        <v>-0.1</v>
      </c>
      <c r="AW525">
        <v>-0.46540443999999997</v>
      </c>
      <c r="AX525">
        <v>0</v>
      </c>
      <c r="AY525">
        <v>0.24192541000000001</v>
      </c>
      <c r="AZ525">
        <v>6.5942891000000003E-2</v>
      </c>
      <c r="BA525">
        <v>-0.19997113</v>
      </c>
      <c r="BB525">
        <v>4.9725846999999997E-2</v>
      </c>
    </row>
    <row r="526" spans="1:54" x14ac:dyDescent="0.45">
      <c r="A526">
        <v>2230</v>
      </c>
      <c r="B526">
        <v>5.9938378999999999</v>
      </c>
      <c r="C526">
        <v>0</v>
      </c>
      <c r="D526">
        <v>0.10375591000000001</v>
      </c>
      <c r="E526">
        <v>5.8900819999999996</v>
      </c>
      <c r="F526">
        <v>6.3361497</v>
      </c>
      <c r="G526">
        <v>6.297885</v>
      </c>
      <c r="H526">
        <v>6.2009604999999999</v>
      </c>
      <c r="I526">
        <v>5.3452491000000002</v>
      </c>
      <c r="J526">
        <v>0.38594015999999998</v>
      </c>
      <c r="K526">
        <v>0.46977129000000001</v>
      </c>
      <c r="L526">
        <v>9.6924457000000006E-2</v>
      </c>
      <c r="M526">
        <v>3.8264724E-2</v>
      </c>
      <c r="N526">
        <v>2.2234065000000001E-2</v>
      </c>
      <c r="O526">
        <v>4.0668413000000004E-3</v>
      </c>
      <c r="P526">
        <v>1.5618083E-4</v>
      </c>
      <c r="Q526">
        <v>3.4288814000000001E-3</v>
      </c>
      <c r="R526">
        <v>4.7629335999999998E-3</v>
      </c>
      <c r="S526">
        <v>1.4986342000000001E-3</v>
      </c>
      <c r="T526">
        <v>3.6795801E-3</v>
      </c>
      <c r="U526">
        <v>2.1241033999999999E-2</v>
      </c>
      <c r="V526">
        <v>3.7060601999999998E-3</v>
      </c>
      <c r="W526">
        <v>3.2137164000000003E-5</v>
      </c>
      <c r="X526">
        <v>5.8441726000000001E-3</v>
      </c>
      <c r="Y526">
        <v>2.6273936000000001E-2</v>
      </c>
      <c r="Z526">
        <v>1.8254587000000001E-3</v>
      </c>
      <c r="AA526">
        <v>2.8750314999999999E-2</v>
      </c>
      <c r="AB526">
        <v>2.6675342000000001E-3</v>
      </c>
      <c r="AC526">
        <v>2.8124348999999998E-3</v>
      </c>
      <c r="AD526">
        <v>1.4794382000000001E-3</v>
      </c>
      <c r="AE526">
        <v>1.1251231E-5</v>
      </c>
      <c r="AF526">
        <v>4.4103428000000001E-16</v>
      </c>
      <c r="AG526">
        <v>1.2581014E-5</v>
      </c>
      <c r="AH526">
        <v>1.9740675000000001E-5</v>
      </c>
      <c r="AI526">
        <v>9.9158434999999998E-6</v>
      </c>
      <c r="AJ526">
        <v>4.8979034999999999E-7</v>
      </c>
      <c r="AK526">
        <v>0</v>
      </c>
      <c r="AL526">
        <v>9.6325759999999996E-5</v>
      </c>
      <c r="AM526">
        <v>5.0118995000000002E-8</v>
      </c>
      <c r="AN526">
        <v>-1.0998777E-6</v>
      </c>
      <c r="AO526">
        <v>5.8028908000000001E-4</v>
      </c>
      <c r="AP526">
        <v>-0.13828623000000001</v>
      </c>
      <c r="AQ526">
        <v>-4.4082995E-2</v>
      </c>
      <c r="AR526">
        <v>0.10181828</v>
      </c>
      <c r="AS526">
        <v>-6.8722789000000006E-2</v>
      </c>
      <c r="AT526">
        <v>-4.1955803999999999E-2</v>
      </c>
      <c r="AU526">
        <v>1.4657076999999999E-2</v>
      </c>
      <c r="AV526">
        <v>-0.1</v>
      </c>
      <c r="AW526">
        <v>-0.46540443999999997</v>
      </c>
      <c r="AX526">
        <v>0</v>
      </c>
      <c r="AY526">
        <v>0.24192541000000001</v>
      </c>
      <c r="AZ526">
        <v>6.5942891000000003E-2</v>
      </c>
      <c r="BA526">
        <v>-0.19997113</v>
      </c>
      <c r="BB526">
        <v>4.9725846999999997E-2</v>
      </c>
    </row>
    <row r="527" spans="1:54" x14ac:dyDescent="0.45">
      <c r="A527">
        <v>2231</v>
      </c>
      <c r="B527">
        <v>5.9938378999999999</v>
      </c>
      <c r="C527">
        <v>0</v>
      </c>
      <c r="D527">
        <v>0.10375591000000001</v>
      </c>
      <c r="E527">
        <v>5.8900819999999996</v>
      </c>
      <c r="F527">
        <v>6.3361497</v>
      </c>
      <c r="G527">
        <v>6.297885</v>
      </c>
      <c r="H527">
        <v>6.2009604999999999</v>
      </c>
      <c r="I527">
        <v>5.3452491000000002</v>
      </c>
      <c r="J527">
        <v>0.38594015999999998</v>
      </c>
      <c r="K527">
        <v>0.46977129000000001</v>
      </c>
      <c r="L527">
        <v>9.6924457000000006E-2</v>
      </c>
      <c r="M527">
        <v>3.8264724E-2</v>
      </c>
      <c r="N527">
        <v>2.2234065000000001E-2</v>
      </c>
      <c r="O527">
        <v>4.0668413000000004E-3</v>
      </c>
      <c r="P527">
        <v>1.5618083E-4</v>
      </c>
      <c r="Q527">
        <v>3.4288814000000001E-3</v>
      </c>
      <c r="R527">
        <v>4.7629335999999998E-3</v>
      </c>
      <c r="S527">
        <v>1.4986342000000001E-3</v>
      </c>
      <c r="T527">
        <v>3.6795801E-3</v>
      </c>
      <c r="U527">
        <v>2.1241033999999999E-2</v>
      </c>
      <c r="V527">
        <v>3.7060601999999998E-3</v>
      </c>
      <c r="W527">
        <v>3.2137164000000003E-5</v>
      </c>
      <c r="X527">
        <v>5.8441726000000001E-3</v>
      </c>
      <c r="Y527">
        <v>2.6273936000000001E-2</v>
      </c>
      <c r="Z527">
        <v>1.8254587000000001E-3</v>
      </c>
      <c r="AA527">
        <v>2.8750314999999999E-2</v>
      </c>
      <c r="AB527">
        <v>2.6675342000000001E-3</v>
      </c>
      <c r="AC527">
        <v>2.8124348999999998E-3</v>
      </c>
      <c r="AD527">
        <v>1.4794382000000001E-3</v>
      </c>
      <c r="AE527">
        <v>1.1251231E-5</v>
      </c>
      <c r="AF527">
        <v>4.4103428000000001E-16</v>
      </c>
      <c r="AG527">
        <v>1.2581014E-5</v>
      </c>
      <c r="AH527">
        <v>1.9740675000000001E-5</v>
      </c>
      <c r="AI527">
        <v>9.9158434999999998E-6</v>
      </c>
      <c r="AJ527">
        <v>4.8979034999999999E-7</v>
      </c>
      <c r="AK527">
        <v>0</v>
      </c>
      <c r="AL527">
        <v>9.6325759999999996E-5</v>
      </c>
      <c r="AM527">
        <v>5.0118995000000002E-8</v>
      </c>
      <c r="AN527">
        <v>-1.0998777E-6</v>
      </c>
      <c r="AO527">
        <v>5.8028908000000001E-4</v>
      </c>
      <c r="AP527">
        <v>-0.13828623000000001</v>
      </c>
      <c r="AQ527">
        <v>-4.4082995E-2</v>
      </c>
      <c r="AR527">
        <v>0.10181828</v>
      </c>
      <c r="AS527">
        <v>-6.8722789000000006E-2</v>
      </c>
      <c r="AT527">
        <v>-4.1955803999999999E-2</v>
      </c>
      <c r="AU527">
        <v>1.4657076999999999E-2</v>
      </c>
      <c r="AV527">
        <v>-0.1</v>
      </c>
      <c r="AW527">
        <v>-0.46540443999999997</v>
      </c>
      <c r="AX527">
        <v>0</v>
      </c>
      <c r="AY527">
        <v>0.24192541000000001</v>
      </c>
      <c r="AZ527">
        <v>6.5942891000000003E-2</v>
      </c>
      <c r="BA527">
        <v>-0.19997113</v>
      </c>
      <c r="BB527">
        <v>4.9725846999999997E-2</v>
      </c>
    </row>
    <row r="528" spans="1:54" x14ac:dyDescent="0.45">
      <c r="A528">
        <v>2232</v>
      </c>
      <c r="B528">
        <v>5.9938378999999999</v>
      </c>
      <c r="C528">
        <v>0</v>
      </c>
      <c r="D528">
        <v>0.10375591000000001</v>
      </c>
      <c r="E528">
        <v>5.8900819999999996</v>
      </c>
      <c r="F528">
        <v>6.3361497</v>
      </c>
      <c r="G528">
        <v>6.297885</v>
      </c>
      <c r="H528">
        <v>6.2009604999999999</v>
      </c>
      <c r="I528">
        <v>5.3452491000000002</v>
      </c>
      <c r="J528">
        <v>0.38594015999999998</v>
      </c>
      <c r="K528">
        <v>0.46977129000000001</v>
      </c>
      <c r="L528">
        <v>9.6924457000000006E-2</v>
      </c>
      <c r="M528">
        <v>3.8264724E-2</v>
      </c>
      <c r="N528">
        <v>2.2234065000000001E-2</v>
      </c>
      <c r="O528">
        <v>4.0668413000000004E-3</v>
      </c>
      <c r="P528">
        <v>1.5618083E-4</v>
      </c>
      <c r="Q528">
        <v>3.4288814000000001E-3</v>
      </c>
      <c r="R528">
        <v>4.7629335999999998E-3</v>
      </c>
      <c r="S528">
        <v>1.4986342000000001E-3</v>
      </c>
      <c r="T528">
        <v>3.6795801E-3</v>
      </c>
      <c r="U528">
        <v>2.1241033999999999E-2</v>
      </c>
      <c r="V528">
        <v>3.7060601999999998E-3</v>
      </c>
      <c r="W528">
        <v>3.2137164000000003E-5</v>
      </c>
      <c r="X528">
        <v>5.8441726000000001E-3</v>
      </c>
      <c r="Y528">
        <v>2.6273936000000001E-2</v>
      </c>
      <c r="Z528">
        <v>1.8254587000000001E-3</v>
      </c>
      <c r="AA528">
        <v>2.8750314999999999E-2</v>
      </c>
      <c r="AB528">
        <v>2.6675342000000001E-3</v>
      </c>
      <c r="AC528">
        <v>2.8124348999999998E-3</v>
      </c>
      <c r="AD528">
        <v>1.4794382000000001E-3</v>
      </c>
      <c r="AE528">
        <v>1.1251231E-5</v>
      </c>
      <c r="AF528">
        <v>4.4103428000000001E-16</v>
      </c>
      <c r="AG528">
        <v>1.2581014E-5</v>
      </c>
      <c r="AH528">
        <v>1.9740675000000001E-5</v>
      </c>
      <c r="AI528">
        <v>9.9158434999999998E-6</v>
      </c>
      <c r="AJ528">
        <v>4.8979034999999999E-7</v>
      </c>
      <c r="AK528">
        <v>0</v>
      </c>
      <c r="AL528">
        <v>9.6325759999999996E-5</v>
      </c>
      <c r="AM528">
        <v>5.0118995000000002E-8</v>
      </c>
      <c r="AN528">
        <v>-1.0998777E-6</v>
      </c>
      <c r="AO528">
        <v>5.8028908000000001E-4</v>
      </c>
      <c r="AP528">
        <v>-0.13828623000000001</v>
      </c>
      <c r="AQ528">
        <v>-4.4082995E-2</v>
      </c>
      <c r="AR528">
        <v>0.10181828</v>
      </c>
      <c r="AS528">
        <v>-6.8722789000000006E-2</v>
      </c>
      <c r="AT528">
        <v>-4.1955803999999999E-2</v>
      </c>
      <c r="AU528">
        <v>1.4657076999999999E-2</v>
      </c>
      <c r="AV528">
        <v>-0.1</v>
      </c>
      <c r="AW528">
        <v>-0.46540443999999997</v>
      </c>
      <c r="AX528">
        <v>0</v>
      </c>
      <c r="AY528">
        <v>0.24192541000000001</v>
      </c>
      <c r="AZ528">
        <v>6.5942891000000003E-2</v>
      </c>
      <c r="BA528">
        <v>-0.19997113</v>
      </c>
      <c r="BB528">
        <v>4.9725846999999997E-2</v>
      </c>
    </row>
    <row r="529" spans="1:54" x14ac:dyDescent="0.45">
      <c r="A529">
        <v>2233</v>
      </c>
      <c r="B529">
        <v>5.9938378999999999</v>
      </c>
      <c r="C529">
        <v>0</v>
      </c>
      <c r="D529">
        <v>0.10375591000000001</v>
      </c>
      <c r="E529">
        <v>5.8900819999999996</v>
      </c>
      <c r="F529">
        <v>6.3361497</v>
      </c>
      <c r="G529">
        <v>6.297885</v>
      </c>
      <c r="H529">
        <v>6.2009604999999999</v>
      </c>
      <c r="I529">
        <v>5.3452491000000002</v>
      </c>
      <c r="J529">
        <v>0.38594015999999998</v>
      </c>
      <c r="K529">
        <v>0.46977129000000001</v>
      </c>
      <c r="L529">
        <v>9.6924457000000006E-2</v>
      </c>
      <c r="M529">
        <v>3.8264724E-2</v>
      </c>
      <c r="N529">
        <v>2.2234065000000001E-2</v>
      </c>
      <c r="O529">
        <v>4.0668413000000004E-3</v>
      </c>
      <c r="P529">
        <v>1.5618083E-4</v>
      </c>
      <c r="Q529">
        <v>3.4288814000000001E-3</v>
      </c>
      <c r="R529">
        <v>4.7629335999999998E-3</v>
      </c>
      <c r="S529">
        <v>1.4986342000000001E-3</v>
      </c>
      <c r="T529">
        <v>3.6795801E-3</v>
      </c>
      <c r="U529">
        <v>2.1241033999999999E-2</v>
      </c>
      <c r="V529">
        <v>3.7060601999999998E-3</v>
      </c>
      <c r="W529">
        <v>3.2137164000000003E-5</v>
      </c>
      <c r="X529">
        <v>5.8441726000000001E-3</v>
      </c>
      <c r="Y529">
        <v>2.6273936000000001E-2</v>
      </c>
      <c r="Z529">
        <v>1.8254587000000001E-3</v>
      </c>
      <c r="AA529">
        <v>2.8750314999999999E-2</v>
      </c>
      <c r="AB529">
        <v>2.6675342000000001E-3</v>
      </c>
      <c r="AC529">
        <v>2.8124348999999998E-3</v>
      </c>
      <c r="AD529">
        <v>1.4794382000000001E-3</v>
      </c>
      <c r="AE529">
        <v>1.1251231E-5</v>
      </c>
      <c r="AF529">
        <v>4.4103428000000001E-16</v>
      </c>
      <c r="AG529">
        <v>1.2581014E-5</v>
      </c>
      <c r="AH529">
        <v>1.9740675000000001E-5</v>
      </c>
      <c r="AI529">
        <v>9.9158434999999998E-6</v>
      </c>
      <c r="AJ529">
        <v>4.8979034999999999E-7</v>
      </c>
      <c r="AK529">
        <v>0</v>
      </c>
      <c r="AL529">
        <v>9.6325759999999996E-5</v>
      </c>
      <c r="AM529">
        <v>5.0118995000000002E-8</v>
      </c>
      <c r="AN529">
        <v>-1.0998777E-6</v>
      </c>
      <c r="AO529">
        <v>5.8028908000000001E-4</v>
      </c>
      <c r="AP529">
        <v>-0.13828623000000001</v>
      </c>
      <c r="AQ529">
        <v>-4.4082995E-2</v>
      </c>
      <c r="AR529">
        <v>0.10181828</v>
      </c>
      <c r="AS529">
        <v>-6.8722789000000006E-2</v>
      </c>
      <c r="AT529">
        <v>-4.1955803999999999E-2</v>
      </c>
      <c r="AU529">
        <v>1.4657076999999999E-2</v>
      </c>
      <c r="AV529">
        <v>-0.1</v>
      </c>
      <c r="AW529">
        <v>-0.46540443999999997</v>
      </c>
      <c r="AX529">
        <v>0</v>
      </c>
      <c r="AY529">
        <v>0.24192541000000001</v>
      </c>
      <c r="AZ529">
        <v>6.5942891000000003E-2</v>
      </c>
      <c r="BA529">
        <v>-0.19997113</v>
      </c>
      <c r="BB529">
        <v>4.9725846999999997E-2</v>
      </c>
    </row>
    <row r="530" spans="1:54" x14ac:dyDescent="0.45">
      <c r="A530">
        <v>2234</v>
      </c>
      <c r="B530">
        <v>5.9938378999999999</v>
      </c>
      <c r="C530">
        <v>0</v>
      </c>
      <c r="D530">
        <v>0.10375591000000001</v>
      </c>
      <c r="E530">
        <v>5.8900819999999996</v>
      </c>
      <c r="F530">
        <v>6.3361497</v>
      </c>
      <c r="G530">
        <v>6.297885</v>
      </c>
      <c r="H530">
        <v>6.2009604999999999</v>
      </c>
      <c r="I530">
        <v>5.3452491000000002</v>
      </c>
      <c r="J530">
        <v>0.38594015999999998</v>
      </c>
      <c r="K530">
        <v>0.46977129000000001</v>
      </c>
      <c r="L530">
        <v>9.6924457000000006E-2</v>
      </c>
      <c r="M530">
        <v>3.8264724E-2</v>
      </c>
      <c r="N530">
        <v>2.2234065000000001E-2</v>
      </c>
      <c r="O530">
        <v>4.0668413000000004E-3</v>
      </c>
      <c r="P530">
        <v>1.5618083E-4</v>
      </c>
      <c r="Q530">
        <v>3.4288814000000001E-3</v>
      </c>
      <c r="R530">
        <v>4.7629335999999998E-3</v>
      </c>
      <c r="S530">
        <v>1.4986342000000001E-3</v>
      </c>
      <c r="T530">
        <v>3.6795801E-3</v>
      </c>
      <c r="U530">
        <v>2.1241033999999999E-2</v>
      </c>
      <c r="V530">
        <v>3.7060601999999998E-3</v>
      </c>
      <c r="W530">
        <v>3.2137164000000003E-5</v>
      </c>
      <c r="X530">
        <v>5.8441726000000001E-3</v>
      </c>
      <c r="Y530">
        <v>2.6273936000000001E-2</v>
      </c>
      <c r="Z530">
        <v>1.8254587000000001E-3</v>
      </c>
      <c r="AA530">
        <v>2.8750314999999999E-2</v>
      </c>
      <c r="AB530">
        <v>2.6675342000000001E-3</v>
      </c>
      <c r="AC530">
        <v>2.8124348999999998E-3</v>
      </c>
      <c r="AD530">
        <v>1.4794382000000001E-3</v>
      </c>
      <c r="AE530">
        <v>1.1251231E-5</v>
      </c>
      <c r="AF530">
        <v>4.4103428000000001E-16</v>
      </c>
      <c r="AG530">
        <v>1.2581014E-5</v>
      </c>
      <c r="AH530">
        <v>1.9740675000000001E-5</v>
      </c>
      <c r="AI530">
        <v>9.9158434999999998E-6</v>
      </c>
      <c r="AJ530">
        <v>4.8979034999999999E-7</v>
      </c>
      <c r="AK530">
        <v>0</v>
      </c>
      <c r="AL530">
        <v>9.6325759999999996E-5</v>
      </c>
      <c r="AM530">
        <v>5.0118995000000002E-8</v>
      </c>
      <c r="AN530">
        <v>-1.0998777E-6</v>
      </c>
      <c r="AO530">
        <v>5.8028908000000001E-4</v>
      </c>
      <c r="AP530">
        <v>-0.13828623000000001</v>
      </c>
      <c r="AQ530">
        <v>-4.4082995E-2</v>
      </c>
      <c r="AR530">
        <v>0.10181828</v>
      </c>
      <c r="AS530">
        <v>-6.8722789000000006E-2</v>
      </c>
      <c r="AT530">
        <v>-4.1955803999999999E-2</v>
      </c>
      <c r="AU530">
        <v>1.4657076999999999E-2</v>
      </c>
      <c r="AV530">
        <v>-0.1</v>
      </c>
      <c r="AW530">
        <v>-0.46540443999999997</v>
      </c>
      <c r="AX530">
        <v>0</v>
      </c>
      <c r="AY530">
        <v>0.24192541000000001</v>
      </c>
      <c r="AZ530">
        <v>6.5942891000000003E-2</v>
      </c>
      <c r="BA530">
        <v>-0.19997113</v>
      </c>
      <c r="BB530">
        <v>4.9725846999999997E-2</v>
      </c>
    </row>
    <row r="531" spans="1:54" x14ac:dyDescent="0.45">
      <c r="A531">
        <v>2235</v>
      </c>
      <c r="B531">
        <v>5.9938378999999999</v>
      </c>
      <c r="C531">
        <v>0</v>
      </c>
      <c r="D531">
        <v>0.10375591000000001</v>
      </c>
      <c r="E531">
        <v>5.8900819999999996</v>
      </c>
      <c r="F531">
        <v>6.3361497</v>
      </c>
      <c r="G531">
        <v>6.297885</v>
      </c>
      <c r="H531">
        <v>6.2009604999999999</v>
      </c>
      <c r="I531">
        <v>5.3452491000000002</v>
      </c>
      <c r="J531">
        <v>0.38594015999999998</v>
      </c>
      <c r="K531">
        <v>0.46977129000000001</v>
      </c>
      <c r="L531">
        <v>9.6924457000000006E-2</v>
      </c>
      <c r="M531">
        <v>3.8264724E-2</v>
      </c>
      <c r="N531">
        <v>2.2234065000000001E-2</v>
      </c>
      <c r="O531">
        <v>4.0668413000000004E-3</v>
      </c>
      <c r="P531">
        <v>1.5618083E-4</v>
      </c>
      <c r="Q531">
        <v>3.4288814000000001E-3</v>
      </c>
      <c r="R531">
        <v>4.7629335999999998E-3</v>
      </c>
      <c r="S531">
        <v>1.4986342000000001E-3</v>
      </c>
      <c r="T531">
        <v>3.6795801E-3</v>
      </c>
      <c r="U531">
        <v>2.1241033999999999E-2</v>
      </c>
      <c r="V531">
        <v>3.7060601999999998E-3</v>
      </c>
      <c r="W531">
        <v>3.2137164000000003E-5</v>
      </c>
      <c r="X531">
        <v>5.8441726000000001E-3</v>
      </c>
      <c r="Y531">
        <v>2.6273936000000001E-2</v>
      </c>
      <c r="Z531">
        <v>1.8254587000000001E-3</v>
      </c>
      <c r="AA531">
        <v>2.8750314999999999E-2</v>
      </c>
      <c r="AB531">
        <v>2.6675342000000001E-3</v>
      </c>
      <c r="AC531">
        <v>2.8124348999999998E-3</v>
      </c>
      <c r="AD531">
        <v>1.4794382000000001E-3</v>
      </c>
      <c r="AE531">
        <v>1.1251231E-5</v>
      </c>
      <c r="AF531">
        <v>4.4103428000000001E-16</v>
      </c>
      <c r="AG531">
        <v>1.2581014E-5</v>
      </c>
      <c r="AH531">
        <v>1.9740675000000001E-5</v>
      </c>
      <c r="AI531">
        <v>9.9158434999999998E-6</v>
      </c>
      <c r="AJ531">
        <v>4.8979034999999999E-7</v>
      </c>
      <c r="AK531">
        <v>0</v>
      </c>
      <c r="AL531">
        <v>9.6325759999999996E-5</v>
      </c>
      <c r="AM531">
        <v>5.0118995000000002E-8</v>
      </c>
      <c r="AN531">
        <v>-1.0998777E-6</v>
      </c>
      <c r="AO531">
        <v>5.8028908000000001E-4</v>
      </c>
      <c r="AP531">
        <v>-0.13828623000000001</v>
      </c>
      <c r="AQ531">
        <v>-4.4082995E-2</v>
      </c>
      <c r="AR531">
        <v>0.10181828</v>
      </c>
      <c r="AS531">
        <v>-6.8722789000000006E-2</v>
      </c>
      <c r="AT531">
        <v>-4.1955803999999999E-2</v>
      </c>
      <c r="AU531">
        <v>1.4657076999999999E-2</v>
      </c>
      <c r="AV531">
        <v>-0.1</v>
      </c>
      <c r="AW531">
        <v>-0.46540443999999997</v>
      </c>
      <c r="AX531">
        <v>0</v>
      </c>
      <c r="AY531">
        <v>0.24192541000000001</v>
      </c>
      <c r="AZ531">
        <v>6.5942891000000003E-2</v>
      </c>
      <c r="BA531">
        <v>-0.19997113</v>
      </c>
      <c r="BB531">
        <v>4.9725846999999997E-2</v>
      </c>
    </row>
    <row r="532" spans="1:54" x14ac:dyDescent="0.45">
      <c r="A532">
        <v>2236</v>
      </c>
      <c r="B532">
        <v>5.9938378999999999</v>
      </c>
      <c r="C532">
        <v>0</v>
      </c>
      <c r="D532">
        <v>0.10375591000000001</v>
      </c>
      <c r="E532">
        <v>5.8900819999999996</v>
      </c>
      <c r="F532">
        <v>6.3361497</v>
      </c>
      <c r="G532">
        <v>6.297885</v>
      </c>
      <c r="H532">
        <v>6.2009604999999999</v>
      </c>
      <c r="I532">
        <v>5.3452491000000002</v>
      </c>
      <c r="J532">
        <v>0.38594015999999998</v>
      </c>
      <c r="K532">
        <v>0.46977129000000001</v>
      </c>
      <c r="L532">
        <v>9.6924457000000006E-2</v>
      </c>
      <c r="M532">
        <v>3.8264724E-2</v>
      </c>
      <c r="N532">
        <v>2.2234065000000001E-2</v>
      </c>
      <c r="O532">
        <v>4.0668413000000004E-3</v>
      </c>
      <c r="P532">
        <v>1.5618083E-4</v>
      </c>
      <c r="Q532">
        <v>3.4288814000000001E-3</v>
      </c>
      <c r="R532">
        <v>4.7629335999999998E-3</v>
      </c>
      <c r="S532">
        <v>1.4986342000000001E-3</v>
      </c>
      <c r="T532">
        <v>3.6795801E-3</v>
      </c>
      <c r="U532">
        <v>2.1241033999999999E-2</v>
      </c>
      <c r="V532">
        <v>3.7060601999999998E-3</v>
      </c>
      <c r="W532">
        <v>3.2137164000000003E-5</v>
      </c>
      <c r="X532">
        <v>5.8441726000000001E-3</v>
      </c>
      <c r="Y532">
        <v>2.6273936000000001E-2</v>
      </c>
      <c r="Z532">
        <v>1.8254587000000001E-3</v>
      </c>
      <c r="AA532">
        <v>2.8750314999999999E-2</v>
      </c>
      <c r="AB532">
        <v>2.6675342000000001E-3</v>
      </c>
      <c r="AC532">
        <v>2.8124348999999998E-3</v>
      </c>
      <c r="AD532">
        <v>1.4794382000000001E-3</v>
      </c>
      <c r="AE532">
        <v>1.1251231E-5</v>
      </c>
      <c r="AF532">
        <v>4.4103428000000001E-16</v>
      </c>
      <c r="AG532">
        <v>1.2581014E-5</v>
      </c>
      <c r="AH532">
        <v>1.9740675000000001E-5</v>
      </c>
      <c r="AI532">
        <v>9.9158434999999998E-6</v>
      </c>
      <c r="AJ532">
        <v>4.8979034999999999E-7</v>
      </c>
      <c r="AK532">
        <v>0</v>
      </c>
      <c r="AL532">
        <v>9.6325759999999996E-5</v>
      </c>
      <c r="AM532">
        <v>5.0118995000000002E-8</v>
      </c>
      <c r="AN532">
        <v>-1.0998777E-6</v>
      </c>
      <c r="AO532">
        <v>5.8028908000000001E-4</v>
      </c>
      <c r="AP532">
        <v>-0.13828623000000001</v>
      </c>
      <c r="AQ532">
        <v>-4.4082995E-2</v>
      </c>
      <c r="AR532">
        <v>0.10181828</v>
      </c>
      <c r="AS532">
        <v>-6.8722789000000006E-2</v>
      </c>
      <c r="AT532">
        <v>-4.1955803999999999E-2</v>
      </c>
      <c r="AU532">
        <v>1.4657076999999999E-2</v>
      </c>
      <c r="AV532">
        <v>-0.1</v>
      </c>
      <c r="AW532">
        <v>-0.46540443999999997</v>
      </c>
      <c r="AX532">
        <v>0</v>
      </c>
      <c r="AY532">
        <v>0.24192541000000001</v>
      </c>
      <c r="AZ532">
        <v>6.5942891000000003E-2</v>
      </c>
      <c r="BA532">
        <v>-0.19997113</v>
      </c>
      <c r="BB532">
        <v>4.9725846999999997E-2</v>
      </c>
    </row>
    <row r="533" spans="1:54" x14ac:dyDescent="0.45">
      <c r="A533">
        <v>2237</v>
      </c>
      <c r="B533">
        <v>5.9938378999999999</v>
      </c>
      <c r="C533">
        <v>0</v>
      </c>
      <c r="D533">
        <v>0.10375591000000001</v>
      </c>
      <c r="E533">
        <v>5.8900819999999996</v>
      </c>
      <c r="F533">
        <v>6.3361497</v>
      </c>
      <c r="G533">
        <v>6.297885</v>
      </c>
      <c r="H533">
        <v>6.2009604999999999</v>
      </c>
      <c r="I533">
        <v>5.3452491000000002</v>
      </c>
      <c r="J533">
        <v>0.38594015999999998</v>
      </c>
      <c r="K533">
        <v>0.46977129000000001</v>
      </c>
      <c r="L533">
        <v>9.6924457000000006E-2</v>
      </c>
      <c r="M533">
        <v>3.8264724E-2</v>
      </c>
      <c r="N533">
        <v>2.2234065000000001E-2</v>
      </c>
      <c r="O533">
        <v>4.0668413000000004E-3</v>
      </c>
      <c r="P533">
        <v>1.5618083E-4</v>
      </c>
      <c r="Q533">
        <v>3.4288814000000001E-3</v>
      </c>
      <c r="R533">
        <v>4.7629335999999998E-3</v>
      </c>
      <c r="S533">
        <v>1.4986342000000001E-3</v>
      </c>
      <c r="T533">
        <v>3.6795801E-3</v>
      </c>
      <c r="U533">
        <v>2.1241033999999999E-2</v>
      </c>
      <c r="V533">
        <v>3.7060601999999998E-3</v>
      </c>
      <c r="W533">
        <v>3.2137164000000003E-5</v>
      </c>
      <c r="X533">
        <v>5.8441726000000001E-3</v>
      </c>
      <c r="Y533">
        <v>2.6273936000000001E-2</v>
      </c>
      <c r="Z533">
        <v>1.8254587000000001E-3</v>
      </c>
      <c r="AA533">
        <v>2.8750314999999999E-2</v>
      </c>
      <c r="AB533">
        <v>2.6675342000000001E-3</v>
      </c>
      <c r="AC533">
        <v>2.8124348999999998E-3</v>
      </c>
      <c r="AD533">
        <v>1.4794382000000001E-3</v>
      </c>
      <c r="AE533">
        <v>1.1251231E-5</v>
      </c>
      <c r="AF533">
        <v>4.4103428000000001E-16</v>
      </c>
      <c r="AG533">
        <v>1.2581014E-5</v>
      </c>
      <c r="AH533">
        <v>1.9740675000000001E-5</v>
      </c>
      <c r="AI533">
        <v>9.9158434999999998E-6</v>
      </c>
      <c r="AJ533">
        <v>4.8979034999999999E-7</v>
      </c>
      <c r="AK533">
        <v>0</v>
      </c>
      <c r="AL533">
        <v>9.6325759999999996E-5</v>
      </c>
      <c r="AM533">
        <v>5.0118995000000002E-8</v>
      </c>
      <c r="AN533">
        <v>-1.0998777E-6</v>
      </c>
      <c r="AO533">
        <v>5.8028908000000001E-4</v>
      </c>
      <c r="AP533">
        <v>-0.13828623000000001</v>
      </c>
      <c r="AQ533">
        <v>-4.4082995E-2</v>
      </c>
      <c r="AR533">
        <v>0.10181828</v>
      </c>
      <c r="AS533">
        <v>-6.8722789000000006E-2</v>
      </c>
      <c r="AT533">
        <v>-4.1955803999999999E-2</v>
      </c>
      <c r="AU533">
        <v>1.4657076999999999E-2</v>
      </c>
      <c r="AV533">
        <v>-0.1</v>
      </c>
      <c r="AW533">
        <v>-0.46540443999999997</v>
      </c>
      <c r="AX533">
        <v>0</v>
      </c>
      <c r="AY533">
        <v>0.24192541000000001</v>
      </c>
      <c r="AZ533">
        <v>6.5942891000000003E-2</v>
      </c>
      <c r="BA533">
        <v>-0.19997113</v>
      </c>
      <c r="BB533">
        <v>4.9725846999999997E-2</v>
      </c>
    </row>
    <row r="534" spans="1:54" x14ac:dyDescent="0.45">
      <c r="A534">
        <v>2238</v>
      </c>
      <c r="B534">
        <v>5.9938378999999999</v>
      </c>
      <c r="C534">
        <v>0</v>
      </c>
      <c r="D534">
        <v>0.10375591000000001</v>
      </c>
      <c r="E534">
        <v>5.8900819999999996</v>
      </c>
      <c r="F534">
        <v>6.3361497</v>
      </c>
      <c r="G534">
        <v>6.297885</v>
      </c>
      <c r="H534">
        <v>6.2009604999999999</v>
      </c>
      <c r="I534">
        <v>5.3452491000000002</v>
      </c>
      <c r="J534">
        <v>0.38594015999999998</v>
      </c>
      <c r="K534">
        <v>0.46977129000000001</v>
      </c>
      <c r="L534">
        <v>9.6924457000000006E-2</v>
      </c>
      <c r="M534">
        <v>3.8264724E-2</v>
      </c>
      <c r="N534">
        <v>2.2234065000000001E-2</v>
      </c>
      <c r="O534">
        <v>4.0668413000000004E-3</v>
      </c>
      <c r="P534">
        <v>1.5618083E-4</v>
      </c>
      <c r="Q534">
        <v>3.4288814000000001E-3</v>
      </c>
      <c r="R534">
        <v>4.7629335999999998E-3</v>
      </c>
      <c r="S534">
        <v>1.4986342000000001E-3</v>
      </c>
      <c r="T534">
        <v>3.6795801E-3</v>
      </c>
      <c r="U534">
        <v>2.1241033999999999E-2</v>
      </c>
      <c r="V534">
        <v>3.7060601999999998E-3</v>
      </c>
      <c r="W534">
        <v>3.2137164000000003E-5</v>
      </c>
      <c r="X534">
        <v>5.8441726000000001E-3</v>
      </c>
      <c r="Y534">
        <v>2.6273936000000001E-2</v>
      </c>
      <c r="Z534">
        <v>1.8254587000000001E-3</v>
      </c>
      <c r="AA534">
        <v>2.8750314999999999E-2</v>
      </c>
      <c r="AB534">
        <v>2.6675342000000001E-3</v>
      </c>
      <c r="AC534">
        <v>2.8124348999999998E-3</v>
      </c>
      <c r="AD534">
        <v>1.4794382000000001E-3</v>
      </c>
      <c r="AE534">
        <v>1.1251231E-5</v>
      </c>
      <c r="AF534">
        <v>4.4103428000000001E-16</v>
      </c>
      <c r="AG534">
        <v>1.2581014E-5</v>
      </c>
      <c r="AH534">
        <v>1.9740675000000001E-5</v>
      </c>
      <c r="AI534">
        <v>9.9158434999999998E-6</v>
      </c>
      <c r="AJ534">
        <v>4.8979034999999999E-7</v>
      </c>
      <c r="AK534">
        <v>0</v>
      </c>
      <c r="AL534">
        <v>9.6325759999999996E-5</v>
      </c>
      <c r="AM534">
        <v>5.0118995000000002E-8</v>
      </c>
      <c r="AN534">
        <v>-1.0998777E-6</v>
      </c>
      <c r="AO534">
        <v>5.8028908000000001E-4</v>
      </c>
      <c r="AP534">
        <v>-0.13828623000000001</v>
      </c>
      <c r="AQ534">
        <v>-4.4082995E-2</v>
      </c>
      <c r="AR534">
        <v>0.10181828</v>
      </c>
      <c r="AS534">
        <v>-6.8722789000000006E-2</v>
      </c>
      <c r="AT534">
        <v>-4.1955803999999999E-2</v>
      </c>
      <c r="AU534">
        <v>1.4657076999999999E-2</v>
      </c>
      <c r="AV534">
        <v>-0.1</v>
      </c>
      <c r="AW534">
        <v>-0.46540443999999997</v>
      </c>
      <c r="AX534">
        <v>0</v>
      </c>
      <c r="AY534">
        <v>0.24192541000000001</v>
      </c>
      <c r="AZ534">
        <v>6.5942891000000003E-2</v>
      </c>
      <c r="BA534">
        <v>-0.19997113</v>
      </c>
      <c r="BB534">
        <v>4.9725846999999997E-2</v>
      </c>
    </row>
    <row r="535" spans="1:54" x14ac:dyDescent="0.45">
      <c r="A535">
        <v>2239</v>
      </c>
      <c r="B535">
        <v>5.9938378999999999</v>
      </c>
      <c r="C535">
        <v>0</v>
      </c>
      <c r="D535">
        <v>0.10375591000000001</v>
      </c>
      <c r="E535">
        <v>5.8900819999999996</v>
      </c>
      <c r="F535">
        <v>6.3361497</v>
      </c>
      <c r="G535">
        <v>6.297885</v>
      </c>
      <c r="H535">
        <v>6.2009604999999999</v>
      </c>
      <c r="I535">
        <v>5.3452491000000002</v>
      </c>
      <c r="J535">
        <v>0.38594015999999998</v>
      </c>
      <c r="K535">
        <v>0.46977129000000001</v>
      </c>
      <c r="L535">
        <v>9.6924457000000006E-2</v>
      </c>
      <c r="M535">
        <v>3.8264724E-2</v>
      </c>
      <c r="N535">
        <v>2.2234065000000001E-2</v>
      </c>
      <c r="O535">
        <v>4.0668413000000004E-3</v>
      </c>
      <c r="P535">
        <v>1.5618083E-4</v>
      </c>
      <c r="Q535">
        <v>3.4288814000000001E-3</v>
      </c>
      <c r="R535">
        <v>4.7629335999999998E-3</v>
      </c>
      <c r="S535">
        <v>1.4986342000000001E-3</v>
      </c>
      <c r="T535">
        <v>3.6795801E-3</v>
      </c>
      <c r="U535">
        <v>2.1241033999999999E-2</v>
      </c>
      <c r="V535">
        <v>3.7060601999999998E-3</v>
      </c>
      <c r="W535">
        <v>3.2137164000000003E-5</v>
      </c>
      <c r="X535">
        <v>5.8441726000000001E-3</v>
      </c>
      <c r="Y535">
        <v>2.6273936000000001E-2</v>
      </c>
      <c r="Z535">
        <v>1.8254587000000001E-3</v>
      </c>
      <c r="AA535">
        <v>2.8750314999999999E-2</v>
      </c>
      <c r="AB535">
        <v>2.6675342000000001E-3</v>
      </c>
      <c r="AC535">
        <v>2.8124348999999998E-3</v>
      </c>
      <c r="AD535">
        <v>1.4794382000000001E-3</v>
      </c>
      <c r="AE535">
        <v>1.1251231E-5</v>
      </c>
      <c r="AF535">
        <v>4.4103428000000001E-16</v>
      </c>
      <c r="AG535">
        <v>1.2581014E-5</v>
      </c>
      <c r="AH535">
        <v>1.9740675000000001E-5</v>
      </c>
      <c r="AI535">
        <v>9.9158434999999998E-6</v>
      </c>
      <c r="AJ535">
        <v>4.8979034999999999E-7</v>
      </c>
      <c r="AK535">
        <v>0</v>
      </c>
      <c r="AL535">
        <v>9.6325759999999996E-5</v>
      </c>
      <c r="AM535">
        <v>5.0118995000000002E-8</v>
      </c>
      <c r="AN535">
        <v>-1.0998777E-6</v>
      </c>
      <c r="AO535">
        <v>5.8028908000000001E-4</v>
      </c>
      <c r="AP535">
        <v>-0.13828623000000001</v>
      </c>
      <c r="AQ535">
        <v>-4.4082995E-2</v>
      </c>
      <c r="AR535">
        <v>0.10181828</v>
      </c>
      <c r="AS535">
        <v>-6.8722789000000006E-2</v>
      </c>
      <c r="AT535">
        <v>-4.1955803999999999E-2</v>
      </c>
      <c r="AU535">
        <v>1.4657076999999999E-2</v>
      </c>
      <c r="AV535">
        <v>-0.1</v>
      </c>
      <c r="AW535">
        <v>-0.46540443999999997</v>
      </c>
      <c r="AX535">
        <v>0</v>
      </c>
      <c r="AY535">
        <v>0.24192541000000001</v>
      </c>
      <c r="AZ535">
        <v>6.5942891000000003E-2</v>
      </c>
      <c r="BA535">
        <v>-0.19997113</v>
      </c>
      <c r="BB535">
        <v>4.9725846999999997E-2</v>
      </c>
    </row>
    <row r="536" spans="1:54" x14ac:dyDescent="0.45">
      <c r="A536">
        <v>2240</v>
      </c>
      <c r="B536">
        <v>5.9938378999999999</v>
      </c>
      <c r="C536">
        <v>0</v>
      </c>
      <c r="D536">
        <v>0.10375591000000001</v>
      </c>
      <c r="E536">
        <v>5.8900819999999996</v>
      </c>
      <c r="F536">
        <v>6.3361497</v>
      </c>
      <c r="G536">
        <v>6.297885</v>
      </c>
      <c r="H536">
        <v>6.2009604999999999</v>
      </c>
      <c r="I536">
        <v>5.3452491000000002</v>
      </c>
      <c r="J536">
        <v>0.38594015999999998</v>
      </c>
      <c r="K536">
        <v>0.46977129000000001</v>
      </c>
      <c r="L536">
        <v>9.6924457000000006E-2</v>
      </c>
      <c r="M536">
        <v>3.8264724E-2</v>
      </c>
      <c r="N536">
        <v>2.2234065000000001E-2</v>
      </c>
      <c r="O536">
        <v>4.0668413000000004E-3</v>
      </c>
      <c r="P536">
        <v>1.5618083E-4</v>
      </c>
      <c r="Q536">
        <v>3.4288814000000001E-3</v>
      </c>
      <c r="R536">
        <v>4.7629335999999998E-3</v>
      </c>
      <c r="S536">
        <v>1.4986342000000001E-3</v>
      </c>
      <c r="T536">
        <v>3.6795801E-3</v>
      </c>
      <c r="U536">
        <v>2.1241033999999999E-2</v>
      </c>
      <c r="V536">
        <v>3.7060601999999998E-3</v>
      </c>
      <c r="W536">
        <v>3.2137164000000003E-5</v>
      </c>
      <c r="X536">
        <v>5.8441726000000001E-3</v>
      </c>
      <c r="Y536">
        <v>2.6273936000000001E-2</v>
      </c>
      <c r="Z536">
        <v>1.8254587000000001E-3</v>
      </c>
      <c r="AA536">
        <v>2.8750314999999999E-2</v>
      </c>
      <c r="AB536">
        <v>2.6675342000000001E-3</v>
      </c>
      <c r="AC536">
        <v>2.8124348999999998E-3</v>
      </c>
      <c r="AD536">
        <v>1.4794382000000001E-3</v>
      </c>
      <c r="AE536">
        <v>1.1251231E-5</v>
      </c>
      <c r="AF536">
        <v>4.4103428000000001E-16</v>
      </c>
      <c r="AG536">
        <v>1.2581014E-5</v>
      </c>
      <c r="AH536">
        <v>1.9740675000000001E-5</v>
      </c>
      <c r="AI536">
        <v>9.9158434999999998E-6</v>
      </c>
      <c r="AJ536">
        <v>4.8979034999999999E-7</v>
      </c>
      <c r="AK536">
        <v>0</v>
      </c>
      <c r="AL536">
        <v>9.6325759999999996E-5</v>
      </c>
      <c r="AM536">
        <v>5.0118995000000002E-8</v>
      </c>
      <c r="AN536">
        <v>-1.0998777E-6</v>
      </c>
      <c r="AO536">
        <v>5.8028908000000001E-4</v>
      </c>
      <c r="AP536">
        <v>-0.13828623000000001</v>
      </c>
      <c r="AQ536">
        <v>-4.4082995E-2</v>
      </c>
      <c r="AR536">
        <v>0.10181828</v>
      </c>
      <c r="AS536">
        <v>-6.8722789000000006E-2</v>
      </c>
      <c r="AT536">
        <v>-4.1955803999999999E-2</v>
      </c>
      <c r="AU536">
        <v>1.4657076999999999E-2</v>
      </c>
      <c r="AV536">
        <v>-0.1</v>
      </c>
      <c r="AW536">
        <v>-0.46540443999999997</v>
      </c>
      <c r="AX536">
        <v>0</v>
      </c>
      <c r="AY536">
        <v>0.24192541000000001</v>
      </c>
      <c r="AZ536">
        <v>6.5942891000000003E-2</v>
      </c>
      <c r="BA536">
        <v>-0.19997113</v>
      </c>
      <c r="BB536">
        <v>4.9725846999999997E-2</v>
      </c>
    </row>
    <row r="537" spans="1:54" x14ac:dyDescent="0.45">
      <c r="A537">
        <v>2241</v>
      </c>
      <c r="B537">
        <v>5.9938378999999999</v>
      </c>
      <c r="C537">
        <v>0</v>
      </c>
      <c r="D537">
        <v>0.10375591000000001</v>
      </c>
      <c r="E537">
        <v>5.8900819999999996</v>
      </c>
      <c r="F537">
        <v>6.3361497</v>
      </c>
      <c r="G537">
        <v>6.297885</v>
      </c>
      <c r="H537">
        <v>6.2009604999999999</v>
      </c>
      <c r="I537">
        <v>5.3452491000000002</v>
      </c>
      <c r="J537">
        <v>0.38594015999999998</v>
      </c>
      <c r="K537">
        <v>0.46977129000000001</v>
      </c>
      <c r="L537">
        <v>9.6924457000000006E-2</v>
      </c>
      <c r="M537">
        <v>3.8264724E-2</v>
      </c>
      <c r="N537">
        <v>2.2234065000000001E-2</v>
      </c>
      <c r="O537">
        <v>4.0668413000000004E-3</v>
      </c>
      <c r="P537">
        <v>1.5618083E-4</v>
      </c>
      <c r="Q537">
        <v>3.4288814000000001E-3</v>
      </c>
      <c r="R537">
        <v>4.7629335999999998E-3</v>
      </c>
      <c r="S537">
        <v>1.4986342000000001E-3</v>
      </c>
      <c r="T537">
        <v>3.6795801E-3</v>
      </c>
      <c r="U537">
        <v>2.1241033999999999E-2</v>
      </c>
      <c r="V537">
        <v>3.7060601999999998E-3</v>
      </c>
      <c r="W537">
        <v>3.2137164000000003E-5</v>
      </c>
      <c r="X537">
        <v>5.8441726000000001E-3</v>
      </c>
      <c r="Y537">
        <v>2.6273936000000001E-2</v>
      </c>
      <c r="Z537">
        <v>1.8254587000000001E-3</v>
      </c>
      <c r="AA537">
        <v>2.8750314999999999E-2</v>
      </c>
      <c r="AB537">
        <v>2.6675342000000001E-3</v>
      </c>
      <c r="AC537">
        <v>2.8124348999999998E-3</v>
      </c>
      <c r="AD537">
        <v>1.4794382000000001E-3</v>
      </c>
      <c r="AE537">
        <v>1.1251231E-5</v>
      </c>
      <c r="AF537">
        <v>4.4103428000000001E-16</v>
      </c>
      <c r="AG537">
        <v>1.2581014E-5</v>
      </c>
      <c r="AH537">
        <v>1.9740675000000001E-5</v>
      </c>
      <c r="AI537">
        <v>9.9158434999999998E-6</v>
      </c>
      <c r="AJ537">
        <v>4.8979034999999999E-7</v>
      </c>
      <c r="AK537">
        <v>0</v>
      </c>
      <c r="AL537">
        <v>9.6325759999999996E-5</v>
      </c>
      <c r="AM537">
        <v>5.0118995000000002E-8</v>
      </c>
      <c r="AN537">
        <v>-1.0998777E-6</v>
      </c>
      <c r="AO537">
        <v>5.8028908000000001E-4</v>
      </c>
      <c r="AP537">
        <v>-0.13828623000000001</v>
      </c>
      <c r="AQ537">
        <v>-4.4082995E-2</v>
      </c>
      <c r="AR537">
        <v>0.10181828</v>
      </c>
      <c r="AS537">
        <v>-6.8722789000000006E-2</v>
      </c>
      <c r="AT537">
        <v>-4.1955803999999999E-2</v>
      </c>
      <c r="AU537">
        <v>1.4657076999999999E-2</v>
      </c>
      <c r="AV537">
        <v>-0.1</v>
      </c>
      <c r="AW537">
        <v>-0.46540443999999997</v>
      </c>
      <c r="AX537">
        <v>0</v>
      </c>
      <c r="AY537">
        <v>0.24192541000000001</v>
      </c>
      <c r="AZ537">
        <v>6.5942891000000003E-2</v>
      </c>
      <c r="BA537">
        <v>-0.19997113</v>
      </c>
      <c r="BB537">
        <v>4.9725846999999997E-2</v>
      </c>
    </row>
    <row r="538" spans="1:54" x14ac:dyDescent="0.45">
      <c r="A538">
        <v>2242</v>
      </c>
      <c r="B538">
        <v>5.9938378999999999</v>
      </c>
      <c r="C538">
        <v>0</v>
      </c>
      <c r="D538">
        <v>0.10375591000000001</v>
      </c>
      <c r="E538">
        <v>5.8900819999999996</v>
      </c>
      <c r="F538">
        <v>6.3361497</v>
      </c>
      <c r="G538">
        <v>6.297885</v>
      </c>
      <c r="H538">
        <v>6.2009604999999999</v>
      </c>
      <c r="I538">
        <v>5.3452491000000002</v>
      </c>
      <c r="J538">
        <v>0.38594015999999998</v>
      </c>
      <c r="K538">
        <v>0.46977129000000001</v>
      </c>
      <c r="L538">
        <v>9.6924457000000006E-2</v>
      </c>
      <c r="M538">
        <v>3.8264724E-2</v>
      </c>
      <c r="N538">
        <v>2.2234065000000001E-2</v>
      </c>
      <c r="O538">
        <v>4.0668413000000004E-3</v>
      </c>
      <c r="P538">
        <v>1.5618083E-4</v>
      </c>
      <c r="Q538">
        <v>3.4288814000000001E-3</v>
      </c>
      <c r="R538">
        <v>4.7629335999999998E-3</v>
      </c>
      <c r="S538">
        <v>1.4986342000000001E-3</v>
      </c>
      <c r="T538">
        <v>3.6795801E-3</v>
      </c>
      <c r="U538">
        <v>2.1241033999999999E-2</v>
      </c>
      <c r="V538">
        <v>3.7060601999999998E-3</v>
      </c>
      <c r="W538">
        <v>3.2137164000000003E-5</v>
      </c>
      <c r="X538">
        <v>5.8441726000000001E-3</v>
      </c>
      <c r="Y538">
        <v>2.6273936000000001E-2</v>
      </c>
      <c r="Z538">
        <v>1.8254587000000001E-3</v>
      </c>
      <c r="AA538">
        <v>2.8750314999999999E-2</v>
      </c>
      <c r="AB538">
        <v>2.6675342000000001E-3</v>
      </c>
      <c r="AC538">
        <v>2.8124348999999998E-3</v>
      </c>
      <c r="AD538">
        <v>1.4794382000000001E-3</v>
      </c>
      <c r="AE538">
        <v>1.1251231E-5</v>
      </c>
      <c r="AF538">
        <v>4.4103428000000001E-16</v>
      </c>
      <c r="AG538">
        <v>1.2581014E-5</v>
      </c>
      <c r="AH538">
        <v>1.9740675000000001E-5</v>
      </c>
      <c r="AI538">
        <v>9.9158434999999998E-6</v>
      </c>
      <c r="AJ538">
        <v>4.8979034999999999E-7</v>
      </c>
      <c r="AK538">
        <v>0</v>
      </c>
      <c r="AL538">
        <v>9.6325759999999996E-5</v>
      </c>
      <c r="AM538">
        <v>5.0118995000000002E-8</v>
      </c>
      <c r="AN538">
        <v>-1.0998777E-6</v>
      </c>
      <c r="AO538">
        <v>5.8028908000000001E-4</v>
      </c>
      <c r="AP538">
        <v>-0.13828623000000001</v>
      </c>
      <c r="AQ538">
        <v>-4.4082995E-2</v>
      </c>
      <c r="AR538">
        <v>0.10181828</v>
      </c>
      <c r="AS538">
        <v>-6.8722789000000006E-2</v>
      </c>
      <c r="AT538">
        <v>-4.1955803999999999E-2</v>
      </c>
      <c r="AU538">
        <v>1.4657076999999999E-2</v>
      </c>
      <c r="AV538">
        <v>-0.1</v>
      </c>
      <c r="AW538">
        <v>-0.46540443999999997</v>
      </c>
      <c r="AX538">
        <v>0</v>
      </c>
      <c r="AY538">
        <v>0.24192541000000001</v>
      </c>
      <c r="AZ538">
        <v>6.5942891000000003E-2</v>
      </c>
      <c r="BA538">
        <v>-0.19997113</v>
      </c>
      <c r="BB538">
        <v>4.9725846999999997E-2</v>
      </c>
    </row>
    <row r="539" spans="1:54" x14ac:dyDescent="0.45">
      <c r="A539">
        <v>2243</v>
      </c>
      <c r="B539">
        <v>5.9938378999999999</v>
      </c>
      <c r="C539">
        <v>0</v>
      </c>
      <c r="D539">
        <v>0.10375591000000001</v>
      </c>
      <c r="E539">
        <v>5.8900819999999996</v>
      </c>
      <c r="F539">
        <v>6.3361497</v>
      </c>
      <c r="G539">
        <v>6.297885</v>
      </c>
      <c r="H539">
        <v>6.2009604999999999</v>
      </c>
      <c r="I539">
        <v>5.3452491000000002</v>
      </c>
      <c r="J539">
        <v>0.38594015999999998</v>
      </c>
      <c r="K539">
        <v>0.46977129000000001</v>
      </c>
      <c r="L539">
        <v>9.6924457000000006E-2</v>
      </c>
      <c r="M539">
        <v>3.8264724E-2</v>
      </c>
      <c r="N539">
        <v>2.2234065000000001E-2</v>
      </c>
      <c r="O539">
        <v>4.0668413000000004E-3</v>
      </c>
      <c r="P539">
        <v>1.5618083E-4</v>
      </c>
      <c r="Q539">
        <v>3.4288814000000001E-3</v>
      </c>
      <c r="R539">
        <v>4.7629335999999998E-3</v>
      </c>
      <c r="S539">
        <v>1.4986342000000001E-3</v>
      </c>
      <c r="T539">
        <v>3.6795801E-3</v>
      </c>
      <c r="U539">
        <v>2.1241033999999999E-2</v>
      </c>
      <c r="V539">
        <v>3.7060601999999998E-3</v>
      </c>
      <c r="W539">
        <v>3.2137164000000003E-5</v>
      </c>
      <c r="X539">
        <v>5.8441726000000001E-3</v>
      </c>
      <c r="Y539">
        <v>2.6273936000000001E-2</v>
      </c>
      <c r="Z539">
        <v>1.8254587000000001E-3</v>
      </c>
      <c r="AA539">
        <v>2.8750314999999999E-2</v>
      </c>
      <c r="AB539">
        <v>2.6675342000000001E-3</v>
      </c>
      <c r="AC539">
        <v>2.8124348999999998E-3</v>
      </c>
      <c r="AD539">
        <v>1.4794382000000001E-3</v>
      </c>
      <c r="AE539">
        <v>1.1251231E-5</v>
      </c>
      <c r="AF539">
        <v>4.4103428000000001E-16</v>
      </c>
      <c r="AG539">
        <v>1.2581014E-5</v>
      </c>
      <c r="AH539">
        <v>1.9740675000000001E-5</v>
      </c>
      <c r="AI539">
        <v>9.9158434999999998E-6</v>
      </c>
      <c r="AJ539">
        <v>4.8979034999999999E-7</v>
      </c>
      <c r="AK539">
        <v>0</v>
      </c>
      <c r="AL539">
        <v>9.6325759999999996E-5</v>
      </c>
      <c r="AM539">
        <v>5.0118995000000002E-8</v>
      </c>
      <c r="AN539">
        <v>-1.0998777E-6</v>
      </c>
      <c r="AO539">
        <v>5.8028908000000001E-4</v>
      </c>
      <c r="AP539">
        <v>-0.13828623000000001</v>
      </c>
      <c r="AQ539">
        <v>-4.4082995E-2</v>
      </c>
      <c r="AR539">
        <v>0.10181828</v>
      </c>
      <c r="AS539">
        <v>-6.8722789000000006E-2</v>
      </c>
      <c r="AT539">
        <v>-4.1955803999999999E-2</v>
      </c>
      <c r="AU539">
        <v>1.4657076999999999E-2</v>
      </c>
      <c r="AV539">
        <v>-0.1</v>
      </c>
      <c r="AW539">
        <v>-0.46540443999999997</v>
      </c>
      <c r="AX539">
        <v>0</v>
      </c>
      <c r="AY539">
        <v>0.24192541000000001</v>
      </c>
      <c r="AZ539">
        <v>6.5942891000000003E-2</v>
      </c>
      <c r="BA539">
        <v>-0.19997113</v>
      </c>
      <c r="BB539">
        <v>4.9725846999999997E-2</v>
      </c>
    </row>
    <row r="540" spans="1:54" x14ac:dyDescent="0.45">
      <c r="A540">
        <v>2244</v>
      </c>
      <c r="B540">
        <v>5.9938378999999999</v>
      </c>
      <c r="C540">
        <v>0</v>
      </c>
      <c r="D540">
        <v>0.10375591000000001</v>
      </c>
      <c r="E540">
        <v>5.8900819999999996</v>
      </c>
      <c r="F540">
        <v>6.3361497</v>
      </c>
      <c r="G540">
        <v>6.297885</v>
      </c>
      <c r="H540">
        <v>6.2009604999999999</v>
      </c>
      <c r="I540">
        <v>5.3452491000000002</v>
      </c>
      <c r="J540">
        <v>0.38594015999999998</v>
      </c>
      <c r="K540">
        <v>0.46977129000000001</v>
      </c>
      <c r="L540">
        <v>9.6924457000000006E-2</v>
      </c>
      <c r="M540">
        <v>3.8264724E-2</v>
      </c>
      <c r="N540">
        <v>2.2234065000000001E-2</v>
      </c>
      <c r="O540">
        <v>4.0668413000000004E-3</v>
      </c>
      <c r="P540">
        <v>1.5618083E-4</v>
      </c>
      <c r="Q540">
        <v>3.4288814000000001E-3</v>
      </c>
      <c r="R540">
        <v>4.7629335999999998E-3</v>
      </c>
      <c r="S540">
        <v>1.4986342000000001E-3</v>
      </c>
      <c r="T540">
        <v>3.6795801E-3</v>
      </c>
      <c r="U540">
        <v>2.1241033999999999E-2</v>
      </c>
      <c r="V540">
        <v>3.7060601999999998E-3</v>
      </c>
      <c r="W540">
        <v>3.2137164000000003E-5</v>
      </c>
      <c r="X540">
        <v>5.8441726000000001E-3</v>
      </c>
      <c r="Y540">
        <v>2.6273936000000001E-2</v>
      </c>
      <c r="Z540">
        <v>1.8254587000000001E-3</v>
      </c>
      <c r="AA540">
        <v>2.8750314999999999E-2</v>
      </c>
      <c r="AB540">
        <v>2.6675342000000001E-3</v>
      </c>
      <c r="AC540">
        <v>2.8124348999999998E-3</v>
      </c>
      <c r="AD540">
        <v>1.4794382000000001E-3</v>
      </c>
      <c r="AE540">
        <v>1.1251231E-5</v>
      </c>
      <c r="AF540">
        <v>4.4103428000000001E-16</v>
      </c>
      <c r="AG540">
        <v>1.2581014E-5</v>
      </c>
      <c r="AH540">
        <v>1.9740675000000001E-5</v>
      </c>
      <c r="AI540">
        <v>9.9158434999999998E-6</v>
      </c>
      <c r="AJ540">
        <v>4.8979034999999999E-7</v>
      </c>
      <c r="AK540">
        <v>0</v>
      </c>
      <c r="AL540">
        <v>9.6325759999999996E-5</v>
      </c>
      <c r="AM540">
        <v>5.0118995000000002E-8</v>
      </c>
      <c r="AN540">
        <v>-1.0998777E-6</v>
      </c>
      <c r="AO540">
        <v>5.8028908000000001E-4</v>
      </c>
      <c r="AP540">
        <v>-0.13828623000000001</v>
      </c>
      <c r="AQ540">
        <v>-4.4082995E-2</v>
      </c>
      <c r="AR540">
        <v>0.10181828</v>
      </c>
      <c r="AS540">
        <v>-6.8722789000000006E-2</v>
      </c>
      <c r="AT540">
        <v>-4.1955803999999999E-2</v>
      </c>
      <c r="AU540">
        <v>1.4657076999999999E-2</v>
      </c>
      <c r="AV540">
        <v>-0.1</v>
      </c>
      <c r="AW540">
        <v>-0.46540443999999997</v>
      </c>
      <c r="AX540">
        <v>0</v>
      </c>
      <c r="AY540">
        <v>0.24192541000000001</v>
      </c>
      <c r="AZ540">
        <v>6.5942891000000003E-2</v>
      </c>
      <c r="BA540">
        <v>-0.19997113</v>
      </c>
      <c r="BB540">
        <v>4.9725846999999997E-2</v>
      </c>
    </row>
    <row r="541" spans="1:54" x14ac:dyDescent="0.45">
      <c r="A541">
        <v>2245</v>
      </c>
      <c r="B541">
        <v>5.9938378999999999</v>
      </c>
      <c r="C541">
        <v>0</v>
      </c>
      <c r="D541">
        <v>0.10375591000000001</v>
      </c>
      <c r="E541">
        <v>5.8900819999999996</v>
      </c>
      <c r="F541">
        <v>6.3361497</v>
      </c>
      <c r="G541">
        <v>6.297885</v>
      </c>
      <c r="H541">
        <v>6.2009604999999999</v>
      </c>
      <c r="I541">
        <v>5.3452491000000002</v>
      </c>
      <c r="J541">
        <v>0.38594015999999998</v>
      </c>
      <c r="K541">
        <v>0.46977129000000001</v>
      </c>
      <c r="L541">
        <v>9.6924457000000006E-2</v>
      </c>
      <c r="M541">
        <v>3.8264724E-2</v>
      </c>
      <c r="N541">
        <v>2.2234065000000001E-2</v>
      </c>
      <c r="O541">
        <v>4.0668413000000004E-3</v>
      </c>
      <c r="P541">
        <v>1.5618083E-4</v>
      </c>
      <c r="Q541">
        <v>3.4288814000000001E-3</v>
      </c>
      <c r="R541">
        <v>4.7629335999999998E-3</v>
      </c>
      <c r="S541">
        <v>1.4986342000000001E-3</v>
      </c>
      <c r="T541">
        <v>3.6795801E-3</v>
      </c>
      <c r="U541">
        <v>2.1241033999999999E-2</v>
      </c>
      <c r="V541">
        <v>3.7060601999999998E-3</v>
      </c>
      <c r="W541">
        <v>3.2137164000000003E-5</v>
      </c>
      <c r="X541">
        <v>5.8441726000000001E-3</v>
      </c>
      <c r="Y541">
        <v>2.6273936000000001E-2</v>
      </c>
      <c r="Z541">
        <v>1.8254587000000001E-3</v>
      </c>
      <c r="AA541">
        <v>2.8750314999999999E-2</v>
      </c>
      <c r="AB541">
        <v>2.6675342000000001E-3</v>
      </c>
      <c r="AC541">
        <v>2.8124348999999998E-3</v>
      </c>
      <c r="AD541">
        <v>1.4794382000000001E-3</v>
      </c>
      <c r="AE541">
        <v>1.1251231E-5</v>
      </c>
      <c r="AF541">
        <v>4.4103428000000001E-16</v>
      </c>
      <c r="AG541">
        <v>1.2581014E-5</v>
      </c>
      <c r="AH541">
        <v>1.9740675000000001E-5</v>
      </c>
      <c r="AI541">
        <v>9.9158434999999998E-6</v>
      </c>
      <c r="AJ541">
        <v>4.8979034999999999E-7</v>
      </c>
      <c r="AK541">
        <v>0</v>
      </c>
      <c r="AL541">
        <v>9.6325759999999996E-5</v>
      </c>
      <c r="AM541">
        <v>5.0118995000000002E-8</v>
      </c>
      <c r="AN541">
        <v>-1.0998777E-6</v>
      </c>
      <c r="AO541">
        <v>5.8028908000000001E-4</v>
      </c>
      <c r="AP541">
        <v>-0.13828623000000001</v>
      </c>
      <c r="AQ541">
        <v>-4.4082995E-2</v>
      </c>
      <c r="AR541">
        <v>0.10181828</v>
      </c>
      <c r="AS541">
        <v>-6.8722789000000006E-2</v>
      </c>
      <c r="AT541">
        <v>-4.1955803999999999E-2</v>
      </c>
      <c r="AU541">
        <v>1.4657076999999999E-2</v>
      </c>
      <c r="AV541">
        <v>-0.1</v>
      </c>
      <c r="AW541">
        <v>-0.46540443999999997</v>
      </c>
      <c r="AX541">
        <v>0</v>
      </c>
      <c r="AY541">
        <v>0.24192541000000001</v>
      </c>
      <c r="AZ541">
        <v>6.5942891000000003E-2</v>
      </c>
      <c r="BA541">
        <v>-0.19997113</v>
      </c>
      <c r="BB541">
        <v>4.9725846999999997E-2</v>
      </c>
    </row>
    <row r="542" spans="1:54" x14ac:dyDescent="0.45">
      <c r="A542">
        <v>2246</v>
      </c>
      <c r="B542">
        <v>5.9938378999999999</v>
      </c>
      <c r="C542">
        <v>0</v>
      </c>
      <c r="D542">
        <v>0.10375591000000001</v>
      </c>
      <c r="E542">
        <v>5.8900819999999996</v>
      </c>
      <c r="F542">
        <v>6.3361497</v>
      </c>
      <c r="G542">
        <v>6.297885</v>
      </c>
      <c r="H542">
        <v>6.2009604999999999</v>
      </c>
      <c r="I542">
        <v>5.3452491000000002</v>
      </c>
      <c r="J542">
        <v>0.38594015999999998</v>
      </c>
      <c r="K542">
        <v>0.46977129000000001</v>
      </c>
      <c r="L542">
        <v>9.6924457000000006E-2</v>
      </c>
      <c r="M542">
        <v>3.8264724E-2</v>
      </c>
      <c r="N542">
        <v>2.2234065000000001E-2</v>
      </c>
      <c r="O542">
        <v>4.0668413000000004E-3</v>
      </c>
      <c r="P542">
        <v>1.5618083E-4</v>
      </c>
      <c r="Q542">
        <v>3.4288814000000001E-3</v>
      </c>
      <c r="R542">
        <v>4.7629335999999998E-3</v>
      </c>
      <c r="S542">
        <v>1.4986342000000001E-3</v>
      </c>
      <c r="T542">
        <v>3.6795801E-3</v>
      </c>
      <c r="U542">
        <v>2.1241033999999999E-2</v>
      </c>
      <c r="V542">
        <v>3.7060601999999998E-3</v>
      </c>
      <c r="W542">
        <v>3.2137164000000003E-5</v>
      </c>
      <c r="X542">
        <v>5.8441726000000001E-3</v>
      </c>
      <c r="Y542">
        <v>2.6273936000000001E-2</v>
      </c>
      <c r="Z542">
        <v>1.8254587000000001E-3</v>
      </c>
      <c r="AA542">
        <v>2.8750314999999999E-2</v>
      </c>
      <c r="AB542">
        <v>2.6675342000000001E-3</v>
      </c>
      <c r="AC542">
        <v>2.8124348999999998E-3</v>
      </c>
      <c r="AD542">
        <v>1.4794382000000001E-3</v>
      </c>
      <c r="AE542">
        <v>1.1251231E-5</v>
      </c>
      <c r="AF542">
        <v>4.4103428000000001E-16</v>
      </c>
      <c r="AG542">
        <v>1.2581014E-5</v>
      </c>
      <c r="AH542">
        <v>1.9740675000000001E-5</v>
      </c>
      <c r="AI542">
        <v>9.9158434999999998E-6</v>
      </c>
      <c r="AJ542">
        <v>4.8979034999999999E-7</v>
      </c>
      <c r="AK542">
        <v>0</v>
      </c>
      <c r="AL542">
        <v>9.6325759999999996E-5</v>
      </c>
      <c r="AM542">
        <v>5.0118995000000002E-8</v>
      </c>
      <c r="AN542">
        <v>-1.0998777E-6</v>
      </c>
      <c r="AO542">
        <v>5.8028908000000001E-4</v>
      </c>
      <c r="AP542">
        <v>-0.13828623000000001</v>
      </c>
      <c r="AQ542">
        <v>-4.4082995E-2</v>
      </c>
      <c r="AR542">
        <v>0.10181828</v>
      </c>
      <c r="AS542">
        <v>-6.8722789000000006E-2</v>
      </c>
      <c r="AT542">
        <v>-4.1955803999999999E-2</v>
      </c>
      <c r="AU542">
        <v>1.4657076999999999E-2</v>
      </c>
      <c r="AV542">
        <v>-0.1</v>
      </c>
      <c r="AW542">
        <v>-0.46540443999999997</v>
      </c>
      <c r="AX542">
        <v>0</v>
      </c>
      <c r="AY542">
        <v>0.24192541000000001</v>
      </c>
      <c r="AZ542">
        <v>6.5942891000000003E-2</v>
      </c>
      <c r="BA542">
        <v>-0.19997113</v>
      </c>
      <c r="BB542">
        <v>4.9725846999999997E-2</v>
      </c>
    </row>
    <row r="543" spans="1:54" x14ac:dyDescent="0.45">
      <c r="A543">
        <v>2247</v>
      </c>
      <c r="B543">
        <v>5.9938378999999999</v>
      </c>
      <c r="C543">
        <v>0</v>
      </c>
      <c r="D543">
        <v>0.10375591000000001</v>
      </c>
      <c r="E543">
        <v>5.8900819999999996</v>
      </c>
      <c r="F543">
        <v>6.3361497</v>
      </c>
      <c r="G543">
        <v>6.297885</v>
      </c>
      <c r="H543">
        <v>6.2009604999999999</v>
      </c>
      <c r="I543">
        <v>5.3452491000000002</v>
      </c>
      <c r="J543">
        <v>0.38594015999999998</v>
      </c>
      <c r="K543">
        <v>0.46977129000000001</v>
      </c>
      <c r="L543">
        <v>9.6924457000000006E-2</v>
      </c>
      <c r="M543">
        <v>3.8264724E-2</v>
      </c>
      <c r="N543">
        <v>2.2234065000000001E-2</v>
      </c>
      <c r="O543">
        <v>4.0668413000000004E-3</v>
      </c>
      <c r="P543">
        <v>1.5618083E-4</v>
      </c>
      <c r="Q543">
        <v>3.4288814000000001E-3</v>
      </c>
      <c r="R543">
        <v>4.7629335999999998E-3</v>
      </c>
      <c r="S543">
        <v>1.4986342000000001E-3</v>
      </c>
      <c r="T543">
        <v>3.6795801E-3</v>
      </c>
      <c r="U543">
        <v>2.1241033999999999E-2</v>
      </c>
      <c r="V543">
        <v>3.7060601999999998E-3</v>
      </c>
      <c r="W543">
        <v>3.2137164000000003E-5</v>
      </c>
      <c r="X543">
        <v>5.8441726000000001E-3</v>
      </c>
      <c r="Y543">
        <v>2.6273936000000001E-2</v>
      </c>
      <c r="Z543">
        <v>1.8254587000000001E-3</v>
      </c>
      <c r="AA543">
        <v>2.8750314999999999E-2</v>
      </c>
      <c r="AB543">
        <v>2.6675342000000001E-3</v>
      </c>
      <c r="AC543">
        <v>2.8124348999999998E-3</v>
      </c>
      <c r="AD543">
        <v>1.4794382000000001E-3</v>
      </c>
      <c r="AE543">
        <v>1.1251231E-5</v>
      </c>
      <c r="AF543">
        <v>4.4103428000000001E-16</v>
      </c>
      <c r="AG543">
        <v>1.2581014E-5</v>
      </c>
      <c r="AH543">
        <v>1.9740675000000001E-5</v>
      </c>
      <c r="AI543">
        <v>9.9158434999999998E-6</v>
      </c>
      <c r="AJ543">
        <v>4.8979034999999999E-7</v>
      </c>
      <c r="AK543">
        <v>0</v>
      </c>
      <c r="AL543">
        <v>9.6325759999999996E-5</v>
      </c>
      <c r="AM543">
        <v>5.0118995000000002E-8</v>
      </c>
      <c r="AN543">
        <v>-1.0998777E-6</v>
      </c>
      <c r="AO543">
        <v>5.8028908000000001E-4</v>
      </c>
      <c r="AP543">
        <v>-0.13828623000000001</v>
      </c>
      <c r="AQ543">
        <v>-4.4082995E-2</v>
      </c>
      <c r="AR543">
        <v>0.10181828</v>
      </c>
      <c r="AS543">
        <v>-6.8722789000000006E-2</v>
      </c>
      <c r="AT543">
        <v>-4.1955803999999999E-2</v>
      </c>
      <c r="AU543">
        <v>1.4657076999999999E-2</v>
      </c>
      <c r="AV543">
        <v>-0.1</v>
      </c>
      <c r="AW543">
        <v>-0.46540443999999997</v>
      </c>
      <c r="AX543">
        <v>0</v>
      </c>
      <c r="AY543">
        <v>0.24192541000000001</v>
      </c>
      <c r="AZ543">
        <v>6.5942891000000003E-2</v>
      </c>
      <c r="BA543">
        <v>-0.19997113</v>
      </c>
      <c r="BB543">
        <v>4.9725846999999997E-2</v>
      </c>
    </row>
    <row r="544" spans="1:54" x14ac:dyDescent="0.45">
      <c r="A544">
        <v>2248</v>
      </c>
      <c r="B544">
        <v>5.9938378999999999</v>
      </c>
      <c r="C544">
        <v>0</v>
      </c>
      <c r="D544">
        <v>0.10375591000000001</v>
      </c>
      <c r="E544">
        <v>5.8900819999999996</v>
      </c>
      <c r="F544">
        <v>6.3361497</v>
      </c>
      <c r="G544">
        <v>6.297885</v>
      </c>
      <c r="H544">
        <v>6.2009604999999999</v>
      </c>
      <c r="I544">
        <v>5.3452491000000002</v>
      </c>
      <c r="J544">
        <v>0.38594015999999998</v>
      </c>
      <c r="K544">
        <v>0.46977129000000001</v>
      </c>
      <c r="L544">
        <v>9.6924457000000006E-2</v>
      </c>
      <c r="M544">
        <v>3.8264724E-2</v>
      </c>
      <c r="N544">
        <v>2.2234065000000001E-2</v>
      </c>
      <c r="O544">
        <v>4.0668413000000004E-3</v>
      </c>
      <c r="P544">
        <v>1.5618083E-4</v>
      </c>
      <c r="Q544">
        <v>3.4288814000000001E-3</v>
      </c>
      <c r="R544">
        <v>4.7629335999999998E-3</v>
      </c>
      <c r="S544">
        <v>1.4986342000000001E-3</v>
      </c>
      <c r="T544">
        <v>3.6795801E-3</v>
      </c>
      <c r="U544">
        <v>2.1241033999999999E-2</v>
      </c>
      <c r="V544">
        <v>3.7060601999999998E-3</v>
      </c>
      <c r="W544">
        <v>3.2137164000000003E-5</v>
      </c>
      <c r="X544">
        <v>5.8441726000000001E-3</v>
      </c>
      <c r="Y544">
        <v>2.6273936000000001E-2</v>
      </c>
      <c r="Z544">
        <v>1.8254587000000001E-3</v>
      </c>
      <c r="AA544">
        <v>2.8750314999999999E-2</v>
      </c>
      <c r="AB544">
        <v>2.6675342000000001E-3</v>
      </c>
      <c r="AC544">
        <v>2.8124348999999998E-3</v>
      </c>
      <c r="AD544">
        <v>1.4794382000000001E-3</v>
      </c>
      <c r="AE544">
        <v>1.1251231E-5</v>
      </c>
      <c r="AF544">
        <v>4.4103428000000001E-16</v>
      </c>
      <c r="AG544">
        <v>1.2581014E-5</v>
      </c>
      <c r="AH544">
        <v>1.9740675000000001E-5</v>
      </c>
      <c r="AI544">
        <v>9.9158434999999998E-6</v>
      </c>
      <c r="AJ544">
        <v>4.8979034999999999E-7</v>
      </c>
      <c r="AK544">
        <v>0</v>
      </c>
      <c r="AL544">
        <v>9.6325759999999996E-5</v>
      </c>
      <c r="AM544">
        <v>5.0118995000000002E-8</v>
      </c>
      <c r="AN544">
        <v>-1.0998777E-6</v>
      </c>
      <c r="AO544">
        <v>5.8028908000000001E-4</v>
      </c>
      <c r="AP544">
        <v>-0.13828623000000001</v>
      </c>
      <c r="AQ544">
        <v>-4.4082995E-2</v>
      </c>
      <c r="AR544">
        <v>0.10181828</v>
      </c>
      <c r="AS544">
        <v>-6.8722789000000006E-2</v>
      </c>
      <c r="AT544">
        <v>-4.1955803999999999E-2</v>
      </c>
      <c r="AU544">
        <v>1.4657076999999999E-2</v>
      </c>
      <c r="AV544">
        <v>-0.1</v>
      </c>
      <c r="AW544">
        <v>-0.46540443999999997</v>
      </c>
      <c r="AX544">
        <v>0</v>
      </c>
      <c r="AY544">
        <v>0.24192541000000001</v>
      </c>
      <c r="AZ544">
        <v>6.5942891000000003E-2</v>
      </c>
      <c r="BA544">
        <v>-0.19997113</v>
      </c>
      <c r="BB544">
        <v>4.9725846999999997E-2</v>
      </c>
    </row>
    <row r="545" spans="1:54" x14ac:dyDescent="0.45">
      <c r="A545">
        <v>2249</v>
      </c>
      <c r="B545">
        <v>5.9938378999999999</v>
      </c>
      <c r="C545">
        <v>0</v>
      </c>
      <c r="D545">
        <v>0.10375591000000001</v>
      </c>
      <c r="E545">
        <v>5.8900819999999996</v>
      </c>
      <c r="F545">
        <v>6.3361497</v>
      </c>
      <c r="G545">
        <v>6.297885</v>
      </c>
      <c r="H545">
        <v>6.2009604999999999</v>
      </c>
      <c r="I545">
        <v>5.3452491000000002</v>
      </c>
      <c r="J545">
        <v>0.38594015999999998</v>
      </c>
      <c r="K545">
        <v>0.46977129000000001</v>
      </c>
      <c r="L545">
        <v>9.6924457000000006E-2</v>
      </c>
      <c r="M545">
        <v>3.8264724E-2</v>
      </c>
      <c r="N545">
        <v>2.2234065000000001E-2</v>
      </c>
      <c r="O545">
        <v>4.0668413000000004E-3</v>
      </c>
      <c r="P545">
        <v>1.5618083E-4</v>
      </c>
      <c r="Q545">
        <v>3.4288814000000001E-3</v>
      </c>
      <c r="R545">
        <v>4.7629335999999998E-3</v>
      </c>
      <c r="S545">
        <v>1.4986342000000001E-3</v>
      </c>
      <c r="T545">
        <v>3.6795801E-3</v>
      </c>
      <c r="U545">
        <v>2.1241033999999999E-2</v>
      </c>
      <c r="V545">
        <v>3.7060601999999998E-3</v>
      </c>
      <c r="W545">
        <v>3.2137164000000003E-5</v>
      </c>
      <c r="X545">
        <v>5.8441726000000001E-3</v>
      </c>
      <c r="Y545">
        <v>2.6273936000000001E-2</v>
      </c>
      <c r="Z545">
        <v>1.8254587000000001E-3</v>
      </c>
      <c r="AA545">
        <v>2.8750314999999999E-2</v>
      </c>
      <c r="AB545">
        <v>2.6675342000000001E-3</v>
      </c>
      <c r="AC545">
        <v>2.8124348999999998E-3</v>
      </c>
      <c r="AD545">
        <v>1.4794382000000001E-3</v>
      </c>
      <c r="AE545">
        <v>1.1251231E-5</v>
      </c>
      <c r="AF545">
        <v>4.4103428000000001E-16</v>
      </c>
      <c r="AG545">
        <v>1.2581014E-5</v>
      </c>
      <c r="AH545">
        <v>1.9740675000000001E-5</v>
      </c>
      <c r="AI545">
        <v>9.9158434999999998E-6</v>
      </c>
      <c r="AJ545">
        <v>4.8979034999999999E-7</v>
      </c>
      <c r="AK545">
        <v>0</v>
      </c>
      <c r="AL545">
        <v>9.6325759999999996E-5</v>
      </c>
      <c r="AM545">
        <v>5.0118995000000002E-8</v>
      </c>
      <c r="AN545">
        <v>-1.0998777E-6</v>
      </c>
      <c r="AO545">
        <v>5.8028908000000001E-4</v>
      </c>
      <c r="AP545">
        <v>-0.13828623000000001</v>
      </c>
      <c r="AQ545">
        <v>-4.4082995E-2</v>
      </c>
      <c r="AR545">
        <v>0.10181828</v>
      </c>
      <c r="AS545">
        <v>-6.8722789000000006E-2</v>
      </c>
      <c r="AT545">
        <v>-4.1955803999999999E-2</v>
      </c>
      <c r="AU545">
        <v>1.4657076999999999E-2</v>
      </c>
      <c r="AV545">
        <v>-0.1</v>
      </c>
      <c r="AW545">
        <v>-0.46540443999999997</v>
      </c>
      <c r="AX545">
        <v>0</v>
      </c>
      <c r="AY545">
        <v>0.24192541000000001</v>
      </c>
      <c r="AZ545">
        <v>6.5942891000000003E-2</v>
      </c>
      <c r="BA545">
        <v>-0.19997113</v>
      </c>
      <c r="BB545">
        <v>4.9725846999999997E-2</v>
      </c>
    </row>
    <row r="546" spans="1:54" x14ac:dyDescent="0.45">
      <c r="A546">
        <v>2250</v>
      </c>
      <c r="B546">
        <v>5.9938378999999999</v>
      </c>
      <c r="C546">
        <v>0</v>
      </c>
      <c r="D546">
        <v>0.10375591000000001</v>
      </c>
      <c r="E546">
        <v>5.8900819999999996</v>
      </c>
      <c r="F546">
        <v>6.3361497</v>
      </c>
      <c r="G546">
        <v>6.297885</v>
      </c>
      <c r="H546">
        <v>6.2009604999999999</v>
      </c>
      <c r="I546">
        <v>5.3452491000000002</v>
      </c>
      <c r="J546">
        <v>0.38594015999999998</v>
      </c>
      <c r="K546">
        <v>0.46977129000000001</v>
      </c>
      <c r="L546">
        <v>9.6924457000000006E-2</v>
      </c>
      <c r="M546">
        <v>3.8264724E-2</v>
      </c>
      <c r="N546">
        <v>2.2234065000000001E-2</v>
      </c>
      <c r="O546">
        <v>4.0668413000000004E-3</v>
      </c>
      <c r="P546">
        <v>1.5618083E-4</v>
      </c>
      <c r="Q546">
        <v>3.4288814000000001E-3</v>
      </c>
      <c r="R546">
        <v>4.7629335999999998E-3</v>
      </c>
      <c r="S546">
        <v>1.4986342000000001E-3</v>
      </c>
      <c r="T546">
        <v>3.6795801E-3</v>
      </c>
      <c r="U546">
        <v>2.1241033999999999E-2</v>
      </c>
      <c r="V546">
        <v>3.7060601999999998E-3</v>
      </c>
      <c r="W546">
        <v>3.2137164000000003E-5</v>
      </c>
      <c r="X546">
        <v>5.8441726000000001E-3</v>
      </c>
      <c r="Y546">
        <v>2.6273936000000001E-2</v>
      </c>
      <c r="Z546">
        <v>1.8254587000000001E-3</v>
      </c>
      <c r="AA546">
        <v>2.8750314999999999E-2</v>
      </c>
      <c r="AB546">
        <v>2.6675342000000001E-3</v>
      </c>
      <c r="AC546">
        <v>2.8124348999999998E-3</v>
      </c>
      <c r="AD546">
        <v>1.4794382000000001E-3</v>
      </c>
      <c r="AE546">
        <v>1.1251231E-5</v>
      </c>
      <c r="AF546">
        <v>4.4103428000000001E-16</v>
      </c>
      <c r="AG546">
        <v>1.2581014E-5</v>
      </c>
      <c r="AH546">
        <v>1.9740675000000001E-5</v>
      </c>
      <c r="AI546">
        <v>9.9158434999999998E-6</v>
      </c>
      <c r="AJ546">
        <v>4.8979034999999999E-7</v>
      </c>
      <c r="AK546">
        <v>0</v>
      </c>
      <c r="AL546">
        <v>9.6325759999999996E-5</v>
      </c>
      <c r="AM546">
        <v>5.0118995000000002E-8</v>
      </c>
      <c r="AN546">
        <v>-1.0998777E-6</v>
      </c>
      <c r="AO546">
        <v>5.8028908000000001E-4</v>
      </c>
      <c r="AP546">
        <v>-0.13828623000000001</v>
      </c>
      <c r="AQ546">
        <v>-4.4082995E-2</v>
      </c>
      <c r="AR546">
        <v>0.10181828</v>
      </c>
      <c r="AS546">
        <v>-6.8722789000000006E-2</v>
      </c>
      <c r="AT546">
        <v>-4.1955803999999999E-2</v>
      </c>
      <c r="AU546">
        <v>1.4657076999999999E-2</v>
      </c>
      <c r="AV546">
        <v>-0.1</v>
      </c>
      <c r="AW546">
        <v>-0.46540443999999997</v>
      </c>
      <c r="AX546">
        <v>0</v>
      </c>
      <c r="AY546">
        <v>0.24192541000000001</v>
      </c>
      <c r="AZ546">
        <v>6.5942891000000003E-2</v>
      </c>
      <c r="BA546">
        <v>-0.19997113</v>
      </c>
      <c r="BB546">
        <v>4.9725846999999997E-2</v>
      </c>
    </row>
    <row r="547" spans="1:54" x14ac:dyDescent="0.45">
      <c r="A547">
        <v>2251</v>
      </c>
      <c r="B547">
        <v>5.9938378999999999</v>
      </c>
      <c r="C547">
        <v>0</v>
      </c>
      <c r="D547">
        <v>0.10375591000000001</v>
      </c>
      <c r="E547">
        <v>5.8900819999999996</v>
      </c>
      <c r="F547">
        <v>6.3361497</v>
      </c>
      <c r="G547">
        <v>6.297885</v>
      </c>
      <c r="H547">
        <v>6.2009604999999999</v>
      </c>
      <c r="I547">
        <v>5.3452491000000002</v>
      </c>
      <c r="J547">
        <v>0.38594015999999998</v>
      </c>
      <c r="K547">
        <v>0.46977129000000001</v>
      </c>
      <c r="L547">
        <v>9.6924457000000006E-2</v>
      </c>
      <c r="M547">
        <v>3.8264724E-2</v>
      </c>
      <c r="N547">
        <v>2.2234065000000001E-2</v>
      </c>
      <c r="O547">
        <v>4.0668413000000004E-3</v>
      </c>
      <c r="P547">
        <v>1.5618083E-4</v>
      </c>
      <c r="Q547">
        <v>3.4288814000000001E-3</v>
      </c>
      <c r="R547">
        <v>4.7629335999999998E-3</v>
      </c>
      <c r="S547">
        <v>1.4986342000000001E-3</v>
      </c>
      <c r="T547">
        <v>3.6795801E-3</v>
      </c>
      <c r="U547">
        <v>2.1241033999999999E-2</v>
      </c>
      <c r="V547">
        <v>3.7060601999999998E-3</v>
      </c>
      <c r="W547">
        <v>3.2137164000000003E-5</v>
      </c>
      <c r="X547">
        <v>5.8441726000000001E-3</v>
      </c>
      <c r="Y547">
        <v>2.6273936000000001E-2</v>
      </c>
      <c r="Z547">
        <v>1.8254587000000001E-3</v>
      </c>
      <c r="AA547">
        <v>2.8750314999999999E-2</v>
      </c>
      <c r="AB547">
        <v>2.6675342000000001E-3</v>
      </c>
      <c r="AC547">
        <v>2.8124348999999998E-3</v>
      </c>
      <c r="AD547">
        <v>1.4794382000000001E-3</v>
      </c>
      <c r="AE547">
        <v>1.1251231E-5</v>
      </c>
      <c r="AF547">
        <v>4.4103428000000001E-16</v>
      </c>
      <c r="AG547">
        <v>1.2581014E-5</v>
      </c>
      <c r="AH547">
        <v>1.9740675000000001E-5</v>
      </c>
      <c r="AI547">
        <v>9.9158434999999998E-6</v>
      </c>
      <c r="AJ547">
        <v>4.8979034999999999E-7</v>
      </c>
      <c r="AK547">
        <v>0</v>
      </c>
      <c r="AL547">
        <v>9.6325759999999996E-5</v>
      </c>
      <c r="AM547">
        <v>5.0118995000000002E-8</v>
      </c>
      <c r="AN547">
        <v>-1.0998777E-6</v>
      </c>
      <c r="AO547">
        <v>5.8028908000000001E-4</v>
      </c>
      <c r="AP547">
        <v>-0.13828623000000001</v>
      </c>
      <c r="AQ547">
        <v>-4.4082995E-2</v>
      </c>
      <c r="AR547">
        <v>0.10181828</v>
      </c>
      <c r="AS547">
        <v>-6.8722789000000006E-2</v>
      </c>
      <c r="AT547">
        <v>-4.1955803999999999E-2</v>
      </c>
      <c r="AU547">
        <v>1.4657076999999999E-2</v>
      </c>
      <c r="AV547">
        <v>-0.1</v>
      </c>
      <c r="AW547">
        <v>-0.46540443999999997</v>
      </c>
      <c r="AX547">
        <v>0</v>
      </c>
      <c r="AY547">
        <v>0.24192541000000001</v>
      </c>
      <c r="AZ547">
        <v>6.5942891000000003E-2</v>
      </c>
      <c r="BA547">
        <v>-0.19997113</v>
      </c>
      <c r="BB547">
        <v>4.9725846999999997E-2</v>
      </c>
    </row>
    <row r="548" spans="1:54" x14ac:dyDescent="0.45">
      <c r="A548">
        <v>2252</v>
      </c>
      <c r="B548">
        <v>5.9938378999999999</v>
      </c>
      <c r="C548">
        <v>0</v>
      </c>
      <c r="D548">
        <v>0.10375591000000001</v>
      </c>
      <c r="E548">
        <v>5.8900819999999996</v>
      </c>
      <c r="F548">
        <v>6.3361497</v>
      </c>
      <c r="G548">
        <v>6.297885</v>
      </c>
      <c r="H548">
        <v>6.2009604999999999</v>
      </c>
      <c r="I548">
        <v>5.3452491000000002</v>
      </c>
      <c r="J548">
        <v>0.38594015999999998</v>
      </c>
      <c r="K548">
        <v>0.46977129000000001</v>
      </c>
      <c r="L548">
        <v>9.6924457000000006E-2</v>
      </c>
      <c r="M548">
        <v>3.8264724E-2</v>
      </c>
      <c r="N548">
        <v>2.2234065000000001E-2</v>
      </c>
      <c r="O548">
        <v>4.0668413000000004E-3</v>
      </c>
      <c r="P548">
        <v>1.5618083E-4</v>
      </c>
      <c r="Q548">
        <v>3.4288814000000001E-3</v>
      </c>
      <c r="R548">
        <v>4.7629335999999998E-3</v>
      </c>
      <c r="S548">
        <v>1.4986342000000001E-3</v>
      </c>
      <c r="T548">
        <v>3.6795801E-3</v>
      </c>
      <c r="U548">
        <v>2.1241033999999999E-2</v>
      </c>
      <c r="V548">
        <v>3.7060601999999998E-3</v>
      </c>
      <c r="W548">
        <v>3.2137164000000003E-5</v>
      </c>
      <c r="X548">
        <v>5.8441726000000001E-3</v>
      </c>
      <c r="Y548">
        <v>2.6273936000000001E-2</v>
      </c>
      <c r="Z548">
        <v>1.8254587000000001E-3</v>
      </c>
      <c r="AA548">
        <v>2.8750314999999999E-2</v>
      </c>
      <c r="AB548">
        <v>2.6675342000000001E-3</v>
      </c>
      <c r="AC548">
        <v>2.8124348999999998E-3</v>
      </c>
      <c r="AD548">
        <v>1.4794382000000001E-3</v>
      </c>
      <c r="AE548">
        <v>1.1251231E-5</v>
      </c>
      <c r="AF548">
        <v>4.4103428000000001E-16</v>
      </c>
      <c r="AG548">
        <v>1.2581014E-5</v>
      </c>
      <c r="AH548">
        <v>1.9740675000000001E-5</v>
      </c>
      <c r="AI548">
        <v>9.9158434999999998E-6</v>
      </c>
      <c r="AJ548">
        <v>4.8979034999999999E-7</v>
      </c>
      <c r="AK548">
        <v>0</v>
      </c>
      <c r="AL548">
        <v>9.6325759999999996E-5</v>
      </c>
      <c r="AM548">
        <v>5.0118995000000002E-8</v>
      </c>
      <c r="AN548">
        <v>-1.0998777E-6</v>
      </c>
      <c r="AO548">
        <v>5.8028908000000001E-4</v>
      </c>
      <c r="AP548">
        <v>-0.13828623000000001</v>
      </c>
      <c r="AQ548">
        <v>-4.4082995E-2</v>
      </c>
      <c r="AR548">
        <v>0.10181828</v>
      </c>
      <c r="AS548">
        <v>-6.8722789000000006E-2</v>
      </c>
      <c r="AT548">
        <v>-4.1955803999999999E-2</v>
      </c>
      <c r="AU548">
        <v>1.4657076999999999E-2</v>
      </c>
      <c r="AV548">
        <v>-0.1</v>
      </c>
      <c r="AW548">
        <v>-0.46540443999999997</v>
      </c>
      <c r="AX548">
        <v>0</v>
      </c>
      <c r="AY548">
        <v>0.24192541000000001</v>
      </c>
      <c r="AZ548">
        <v>6.5942891000000003E-2</v>
      </c>
      <c r="BA548">
        <v>-0.19997113</v>
      </c>
      <c r="BB548">
        <v>4.9725846999999997E-2</v>
      </c>
    </row>
    <row r="549" spans="1:54" x14ac:dyDescent="0.45">
      <c r="A549">
        <v>2253</v>
      </c>
      <c r="B549">
        <v>5.9938378999999999</v>
      </c>
      <c r="C549">
        <v>0</v>
      </c>
      <c r="D549">
        <v>0.10375591000000001</v>
      </c>
      <c r="E549">
        <v>5.8900819999999996</v>
      </c>
      <c r="F549">
        <v>6.3361497</v>
      </c>
      <c r="G549">
        <v>6.297885</v>
      </c>
      <c r="H549">
        <v>6.2009604999999999</v>
      </c>
      <c r="I549">
        <v>5.3452491000000002</v>
      </c>
      <c r="J549">
        <v>0.38594015999999998</v>
      </c>
      <c r="K549">
        <v>0.46977129000000001</v>
      </c>
      <c r="L549">
        <v>9.6924457000000006E-2</v>
      </c>
      <c r="M549">
        <v>3.8264724E-2</v>
      </c>
      <c r="N549">
        <v>2.2234065000000001E-2</v>
      </c>
      <c r="O549">
        <v>4.0668413000000004E-3</v>
      </c>
      <c r="P549">
        <v>1.5618083E-4</v>
      </c>
      <c r="Q549">
        <v>3.4288814000000001E-3</v>
      </c>
      <c r="R549">
        <v>4.7629335999999998E-3</v>
      </c>
      <c r="S549">
        <v>1.4986342000000001E-3</v>
      </c>
      <c r="T549">
        <v>3.6795801E-3</v>
      </c>
      <c r="U549">
        <v>2.1241033999999999E-2</v>
      </c>
      <c r="V549">
        <v>3.7060601999999998E-3</v>
      </c>
      <c r="W549">
        <v>3.2137164000000003E-5</v>
      </c>
      <c r="X549">
        <v>5.8441726000000001E-3</v>
      </c>
      <c r="Y549">
        <v>2.6273936000000001E-2</v>
      </c>
      <c r="Z549">
        <v>1.8254587000000001E-3</v>
      </c>
      <c r="AA549">
        <v>2.8750314999999999E-2</v>
      </c>
      <c r="AB549">
        <v>2.6675342000000001E-3</v>
      </c>
      <c r="AC549">
        <v>2.8124348999999998E-3</v>
      </c>
      <c r="AD549">
        <v>1.4794382000000001E-3</v>
      </c>
      <c r="AE549">
        <v>1.1251231E-5</v>
      </c>
      <c r="AF549">
        <v>4.4103428000000001E-16</v>
      </c>
      <c r="AG549">
        <v>1.2581014E-5</v>
      </c>
      <c r="AH549">
        <v>1.9740675000000001E-5</v>
      </c>
      <c r="AI549">
        <v>9.9158434999999998E-6</v>
      </c>
      <c r="AJ549">
        <v>4.8979034999999999E-7</v>
      </c>
      <c r="AK549">
        <v>0</v>
      </c>
      <c r="AL549">
        <v>9.6325759999999996E-5</v>
      </c>
      <c r="AM549">
        <v>5.0118995000000002E-8</v>
      </c>
      <c r="AN549">
        <v>-1.0998777E-6</v>
      </c>
      <c r="AO549">
        <v>5.8028908000000001E-4</v>
      </c>
      <c r="AP549">
        <v>-0.13828623000000001</v>
      </c>
      <c r="AQ549">
        <v>-4.4082995E-2</v>
      </c>
      <c r="AR549">
        <v>0.10181828</v>
      </c>
      <c r="AS549">
        <v>-6.8722789000000006E-2</v>
      </c>
      <c r="AT549">
        <v>-4.1955803999999999E-2</v>
      </c>
      <c r="AU549">
        <v>1.4657076999999999E-2</v>
      </c>
      <c r="AV549">
        <v>-0.1</v>
      </c>
      <c r="AW549">
        <v>-0.46540443999999997</v>
      </c>
      <c r="AX549">
        <v>0</v>
      </c>
      <c r="AY549">
        <v>0.24192541000000001</v>
      </c>
      <c r="AZ549">
        <v>6.5942891000000003E-2</v>
      </c>
      <c r="BA549">
        <v>-0.19997113</v>
      </c>
      <c r="BB549">
        <v>4.9725846999999997E-2</v>
      </c>
    </row>
    <row r="550" spans="1:54" x14ac:dyDescent="0.45">
      <c r="A550">
        <v>2254</v>
      </c>
      <c r="B550">
        <v>5.9938378999999999</v>
      </c>
      <c r="C550">
        <v>0</v>
      </c>
      <c r="D550">
        <v>0.10375591000000001</v>
      </c>
      <c r="E550">
        <v>5.8900819999999996</v>
      </c>
      <c r="F550">
        <v>6.3361497</v>
      </c>
      <c r="G550">
        <v>6.297885</v>
      </c>
      <c r="H550">
        <v>6.2009604999999999</v>
      </c>
      <c r="I550">
        <v>5.3452491000000002</v>
      </c>
      <c r="J550">
        <v>0.38594015999999998</v>
      </c>
      <c r="K550">
        <v>0.46977129000000001</v>
      </c>
      <c r="L550">
        <v>9.6924457000000006E-2</v>
      </c>
      <c r="M550">
        <v>3.8264724E-2</v>
      </c>
      <c r="N550">
        <v>2.2234065000000001E-2</v>
      </c>
      <c r="O550">
        <v>4.0668413000000004E-3</v>
      </c>
      <c r="P550">
        <v>1.5618083E-4</v>
      </c>
      <c r="Q550">
        <v>3.4288814000000001E-3</v>
      </c>
      <c r="R550">
        <v>4.7629335999999998E-3</v>
      </c>
      <c r="S550">
        <v>1.4986342000000001E-3</v>
      </c>
      <c r="T550">
        <v>3.6795801E-3</v>
      </c>
      <c r="U550">
        <v>2.1241033999999999E-2</v>
      </c>
      <c r="V550">
        <v>3.7060601999999998E-3</v>
      </c>
      <c r="W550">
        <v>3.2137164000000003E-5</v>
      </c>
      <c r="X550">
        <v>5.8441726000000001E-3</v>
      </c>
      <c r="Y550">
        <v>2.6273936000000001E-2</v>
      </c>
      <c r="Z550">
        <v>1.8254587000000001E-3</v>
      </c>
      <c r="AA550">
        <v>2.8750314999999999E-2</v>
      </c>
      <c r="AB550">
        <v>2.6675342000000001E-3</v>
      </c>
      <c r="AC550">
        <v>2.8124348999999998E-3</v>
      </c>
      <c r="AD550">
        <v>1.4794382000000001E-3</v>
      </c>
      <c r="AE550">
        <v>1.1251231E-5</v>
      </c>
      <c r="AF550">
        <v>4.4103428000000001E-16</v>
      </c>
      <c r="AG550">
        <v>1.2581014E-5</v>
      </c>
      <c r="AH550">
        <v>1.9740675000000001E-5</v>
      </c>
      <c r="AI550">
        <v>9.9158434999999998E-6</v>
      </c>
      <c r="AJ550">
        <v>4.8979034999999999E-7</v>
      </c>
      <c r="AK550">
        <v>0</v>
      </c>
      <c r="AL550">
        <v>9.6325759999999996E-5</v>
      </c>
      <c r="AM550">
        <v>5.0118995000000002E-8</v>
      </c>
      <c r="AN550">
        <v>-1.0998777E-6</v>
      </c>
      <c r="AO550">
        <v>5.8028908000000001E-4</v>
      </c>
      <c r="AP550">
        <v>-0.13828623000000001</v>
      </c>
      <c r="AQ550">
        <v>-4.4082995E-2</v>
      </c>
      <c r="AR550">
        <v>0.10181828</v>
      </c>
      <c r="AS550">
        <v>-6.8722789000000006E-2</v>
      </c>
      <c r="AT550">
        <v>-4.1955803999999999E-2</v>
      </c>
      <c r="AU550">
        <v>1.4657076999999999E-2</v>
      </c>
      <c r="AV550">
        <v>-0.1</v>
      </c>
      <c r="AW550">
        <v>-0.46540443999999997</v>
      </c>
      <c r="AX550">
        <v>0</v>
      </c>
      <c r="AY550">
        <v>0.24192541000000001</v>
      </c>
      <c r="AZ550">
        <v>6.5942891000000003E-2</v>
      </c>
      <c r="BA550">
        <v>-0.19997113</v>
      </c>
      <c r="BB550">
        <v>4.9725846999999997E-2</v>
      </c>
    </row>
    <row r="551" spans="1:54" x14ac:dyDescent="0.45">
      <c r="A551">
        <v>2255</v>
      </c>
      <c r="B551">
        <v>5.9938378999999999</v>
      </c>
      <c r="C551">
        <v>0</v>
      </c>
      <c r="D551">
        <v>0.10375591000000001</v>
      </c>
      <c r="E551">
        <v>5.8900819999999996</v>
      </c>
      <c r="F551">
        <v>6.3361497</v>
      </c>
      <c r="G551">
        <v>6.297885</v>
      </c>
      <c r="H551">
        <v>6.2009604999999999</v>
      </c>
      <c r="I551">
        <v>5.3452491000000002</v>
      </c>
      <c r="J551">
        <v>0.38594015999999998</v>
      </c>
      <c r="K551">
        <v>0.46977129000000001</v>
      </c>
      <c r="L551">
        <v>9.6924457000000006E-2</v>
      </c>
      <c r="M551">
        <v>3.8264724E-2</v>
      </c>
      <c r="N551">
        <v>2.2234065000000001E-2</v>
      </c>
      <c r="O551">
        <v>4.0668413000000004E-3</v>
      </c>
      <c r="P551">
        <v>1.5618083E-4</v>
      </c>
      <c r="Q551">
        <v>3.4288814000000001E-3</v>
      </c>
      <c r="R551">
        <v>4.7629335999999998E-3</v>
      </c>
      <c r="S551">
        <v>1.4986342000000001E-3</v>
      </c>
      <c r="T551">
        <v>3.6795801E-3</v>
      </c>
      <c r="U551">
        <v>2.1241033999999999E-2</v>
      </c>
      <c r="V551">
        <v>3.7060601999999998E-3</v>
      </c>
      <c r="W551">
        <v>3.2137164000000003E-5</v>
      </c>
      <c r="X551">
        <v>5.8441726000000001E-3</v>
      </c>
      <c r="Y551">
        <v>2.6273936000000001E-2</v>
      </c>
      <c r="Z551">
        <v>1.8254587000000001E-3</v>
      </c>
      <c r="AA551">
        <v>2.8750314999999999E-2</v>
      </c>
      <c r="AB551">
        <v>2.6675342000000001E-3</v>
      </c>
      <c r="AC551">
        <v>2.8124348999999998E-3</v>
      </c>
      <c r="AD551">
        <v>1.4794382000000001E-3</v>
      </c>
      <c r="AE551">
        <v>1.1251231E-5</v>
      </c>
      <c r="AF551">
        <v>4.4103428000000001E-16</v>
      </c>
      <c r="AG551">
        <v>1.2581014E-5</v>
      </c>
      <c r="AH551">
        <v>1.9740675000000001E-5</v>
      </c>
      <c r="AI551">
        <v>9.9158434999999998E-6</v>
      </c>
      <c r="AJ551">
        <v>4.8979034999999999E-7</v>
      </c>
      <c r="AK551">
        <v>0</v>
      </c>
      <c r="AL551">
        <v>9.6325759999999996E-5</v>
      </c>
      <c r="AM551">
        <v>5.0118995000000002E-8</v>
      </c>
      <c r="AN551">
        <v>-1.0998777E-6</v>
      </c>
      <c r="AO551">
        <v>5.8028908000000001E-4</v>
      </c>
      <c r="AP551">
        <v>-0.13828623000000001</v>
      </c>
      <c r="AQ551">
        <v>-4.4082995E-2</v>
      </c>
      <c r="AR551">
        <v>0.10181828</v>
      </c>
      <c r="AS551">
        <v>-6.8722789000000006E-2</v>
      </c>
      <c r="AT551">
        <v>-4.1955803999999999E-2</v>
      </c>
      <c r="AU551">
        <v>1.4657076999999999E-2</v>
      </c>
      <c r="AV551">
        <v>-0.1</v>
      </c>
      <c r="AW551">
        <v>-0.46540443999999997</v>
      </c>
      <c r="AX551">
        <v>0</v>
      </c>
      <c r="AY551">
        <v>0.24192541000000001</v>
      </c>
      <c r="AZ551">
        <v>6.5942891000000003E-2</v>
      </c>
      <c r="BA551">
        <v>-0.19997113</v>
      </c>
      <c r="BB551">
        <v>4.9725846999999997E-2</v>
      </c>
    </row>
    <row r="552" spans="1:54" x14ac:dyDescent="0.45">
      <c r="A552">
        <v>2256</v>
      </c>
      <c r="B552">
        <v>5.9938378999999999</v>
      </c>
      <c r="C552">
        <v>0</v>
      </c>
      <c r="D552">
        <v>0.10375591000000001</v>
      </c>
      <c r="E552">
        <v>5.8900819999999996</v>
      </c>
      <c r="F552">
        <v>6.3361497</v>
      </c>
      <c r="G552">
        <v>6.297885</v>
      </c>
      <c r="H552">
        <v>6.2009604999999999</v>
      </c>
      <c r="I552">
        <v>5.3452491000000002</v>
      </c>
      <c r="J552">
        <v>0.38594015999999998</v>
      </c>
      <c r="K552">
        <v>0.46977129000000001</v>
      </c>
      <c r="L552">
        <v>9.6924457000000006E-2</v>
      </c>
      <c r="M552">
        <v>3.8264724E-2</v>
      </c>
      <c r="N552">
        <v>2.2234065000000001E-2</v>
      </c>
      <c r="O552">
        <v>4.0668413000000004E-3</v>
      </c>
      <c r="P552">
        <v>1.5618083E-4</v>
      </c>
      <c r="Q552">
        <v>3.4288814000000001E-3</v>
      </c>
      <c r="R552">
        <v>4.7629335999999998E-3</v>
      </c>
      <c r="S552">
        <v>1.4986342000000001E-3</v>
      </c>
      <c r="T552">
        <v>3.6795801E-3</v>
      </c>
      <c r="U552">
        <v>2.1241033999999999E-2</v>
      </c>
      <c r="V552">
        <v>3.7060601999999998E-3</v>
      </c>
      <c r="W552">
        <v>3.2137164000000003E-5</v>
      </c>
      <c r="X552">
        <v>5.8441726000000001E-3</v>
      </c>
      <c r="Y552">
        <v>2.6273936000000001E-2</v>
      </c>
      <c r="Z552">
        <v>1.8254587000000001E-3</v>
      </c>
      <c r="AA552">
        <v>2.8750314999999999E-2</v>
      </c>
      <c r="AB552">
        <v>2.6675342000000001E-3</v>
      </c>
      <c r="AC552">
        <v>2.8124348999999998E-3</v>
      </c>
      <c r="AD552">
        <v>1.4794382000000001E-3</v>
      </c>
      <c r="AE552">
        <v>1.1251231E-5</v>
      </c>
      <c r="AF552">
        <v>4.4103428000000001E-16</v>
      </c>
      <c r="AG552">
        <v>1.2581014E-5</v>
      </c>
      <c r="AH552">
        <v>1.9740675000000001E-5</v>
      </c>
      <c r="AI552">
        <v>9.9158434999999998E-6</v>
      </c>
      <c r="AJ552">
        <v>4.8979034999999999E-7</v>
      </c>
      <c r="AK552">
        <v>0</v>
      </c>
      <c r="AL552">
        <v>9.6325759999999996E-5</v>
      </c>
      <c r="AM552">
        <v>5.0118995000000002E-8</v>
      </c>
      <c r="AN552">
        <v>-1.0998777E-6</v>
      </c>
      <c r="AO552">
        <v>5.8028908000000001E-4</v>
      </c>
      <c r="AP552">
        <v>-0.13828623000000001</v>
      </c>
      <c r="AQ552">
        <v>-4.4082995E-2</v>
      </c>
      <c r="AR552">
        <v>0.10181828</v>
      </c>
      <c r="AS552">
        <v>-6.8722789000000006E-2</v>
      </c>
      <c r="AT552">
        <v>-4.1955803999999999E-2</v>
      </c>
      <c r="AU552">
        <v>1.4657076999999999E-2</v>
      </c>
      <c r="AV552">
        <v>-0.1</v>
      </c>
      <c r="AW552">
        <v>-0.46540443999999997</v>
      </c>
      <c r="AX552">
        <v>0</v>
      </c>
      <c r="AY552">
        <v>0.24192541000000001</v>
      </c>
      <c r="AZ552">
        <v>6.5942891000000003E-2</v>
      </c>
      <c r="BA552">
        <v>-0.19997113</v>
      </c>
      <c r="BB552">
        <v>4.9725846999999997E-2</v>
      </c>
    </row>
    <row r="553" spans="1:54" x14ac:dyDescent="0.45">
      <c r="A553">
        <v>2257</v>
      </c>
      <c r="B553">
        <v>5.9938378999999999</v>
      </c>
      <c r="C553">
        <v>0</v>
      </c>
      <c r="D553">
        <v>0.10375591000000001</v>
      </c>
      <c r="E553">
        <v>5.8900819999999996</v>
      </c>
      <c r="F553">
        <v>6.3361497</v>
      </c>
      <c r="G553">
        <v>6.297885</v>
      </c>
      <c r="H553">
        <v>6.2009604999999999</v>
      </c>
      <c r="I553">
        <v>5.3452491000000002</v>
      </c>
      <c r="J553">
        <v>0.38594015999999998</v>
      </c>
      <c r="K553">
        <v>0.46977129000000001</v>
      </c>
      <c r="L553">
        <v>9.6924457000000006E-2</v>
      </c>
      <c r="M553">
        <v>3.8264724E-2</v>
      </c>
      <c r="N553">
        <v>2.2234065000000001E-2</v>
      </c>
      <c r="O553">
        <v>4.0668413000000004E-3</v>
      </c>
      <c r="P553">
        <v>1.5618083E-4</v>
      </c>
      <c r="Q553">
        <v>3.4288814000000001E-3</v>
      </c>
      <c r="R553">
        <v>4.7629335999999998E-3</v>
      </c>
      <c r="S553">
        <v>1.4986342000000001E-3</v>
      </c>
      <c r="T553">
        <v>3.6795801E-3</v>
      </c>
      <c r="U553">
        <v>2.1241033999999999E-2</v>
      </c>
      <c r="V553">
        <v>3.7060601999999998E-3</v>
      </c>
      <c r="W553">
        <v>3.2137164000000003E-5</v>
      </c>
      <c r="X553">
        <v>5.8441726000000001E-3</v>
      </c>
      <c r="Y553">
        <v>2.6273936000000001E-2</v>
      </c>
      <c r="Z553">
        <v>1.8254587000000001E-3</v>
      </c>
      <c r="AA553">
        <v>2.8750314999999999E-2</v>
      </c>
      <c r="AB553">
        <v>2.6675342000000001E-3</v>
      </c>
      <c r="AC553">
        <v>2.8124348999999998E-3</v>
      </c>
      <c r="AD553">
        <v>1.4794382000000001E-3</v>
      </c>
      <c r="AE553">
        <v>1.1251231E-5</v>
      </c>
      <c r="AF553">
        <v>4.4103428000000001E-16</v>
      </c>
      <c r="AG553">
        <v>1.2581014E-5</v>
      </c>
      <c r="AH553">
        <v>1.9740675000000001E-5</v>
      </c>
      <c r="AI553">
        <v>9.9158434999999998E-6</v>
      </c>
      <c r="AJ553">
        <v>4.8979034999999999E-7</v>
      </c>
      <c r="AK553">
        <v>0</v>
      </c>
      <c r="AL553">
        <v>9.6325759999999996E-5</v>
      </c>
      <c r="AM553">
        <v>5.0118995000000002E-8</v>
      </c>
      <c r="AN553">
        <v>-1.0998777E-6</v>
      </c>
      <c r="AO553">
        <v>5.8028908000000001E-4</v>
      </c>
      <c r="AP553">
        <v>-0.13828623000000001</v>
      </c>
      <c r="AQ553">
        <v>-4.4082995E-2</v>
      </c>
      <c r="AR553">
        <v>0.10181828</v>
      </c>
      <c r="AS553">
        <v>-6.8722789000000006E-2</v>
      </c>
      <c r="AT553">
        <v>-4.1955803999999999E-2</v>
      </c>
      <c r="AU553">
        <v>1.4657076999999999E-2</v>
      </c>
      <c r="AV553">
        <v>-0.1</v>
      </c>
      <c r="AW553">
        <v>-0.46540443999999997</v>
      </c>
      <c r="AX553">
        <v>0</v>
      </c>
      <c r="AY553">
        <v>0.24192541000000001</v>
      </c>
      <c r="AZ553">
        <v>6.5942891000000003E-2</v>
      </c>
      <c r="BA553">
        <v>-0.19997113</v>
      </c>
      <c r="BB553">
        <v>4.9725846999999997E-2</v>
      </c>
    </row>
    <row r="554" spans="1:54" x14ac:dyDescent="0.45">
      <c r="A554">
        <v>2258</v>
      </c>
      <c r="B554">
        <v>5.9938378999999999</v>
      </c>
      <c r="C554">
        <v>0</v>
      </c>
      <c r="D554">
        <v>0.10375591000000001</v>
      </c>
      <c r="E554">
        <v>5.8900819999999996</v>
      </c>
      <c r="F554">
        <v>6.3361497</v>
      </c>
      <c r="G554">
        <v>6.297885</v>
      </c>
      <c r="H554">
        <v>6.2009604999999999</v>
      </c>
      <c r="I554">
        <v>5.3452491000000002</v>
      </c>
      <c r="J554">
        <v>0.38594015999999998</v>
      </c>
      <c r="K554">
        <v>0.46977129000000001</v>
      </c>
      <c r="L554">
        <v>9.6924457000000006E-2</v>
      </c>
      <c r="M554">
        <v>3.8264724E-2</v>
      </c>
      <c r="N554">
        <v>2.2234065000000001E-2</v>
      </c>
      <c r="O554">
        <v>4.0668413000000004E-3</v>
      </c>
      <c r="P554">
        <v>1.5618083E-4</v>
      </c>
      <c r="Q554">
        <v>3.4288814000000001E-3</v>
      </c>
      <c r="R554">
        <v>4.7629335999999998E-3</v>
      </c>
      <c r="S554">
        <v>1.4986342000000001E-3</v>
      </c>
      <c r="T554">
        <v>3.6795801E-3</v>
      </c>
      <c r="U554">
        <v>2.1241033999999999E-2</v>
      </c>
      <c r="V554">
        <v>3.7060601999999998E-3</v>
      </c>
      <c r="W554">
        <v>3.2137164000000003E-5</v>
      </c>
      <c r="X554">
        <v>5.8441726000000001E-3</v>
      </c>
      <c r="Y554">
        <v>2.6273936000000001E-2</v>
      </c>
      <c r="Z554">
        <v>1.8254587000000001E-3</v>
      </c>
      <c r="AA554">
        <v>2.8750314999999999E-2</v>
      </c>
      <c r="AB554">
        <v>2.6675342000000001E-3</v>
      </c>
      <c r="AC554">
        <v>2.8124348999999998E-3</v>
      </c>
      <c r="AD554">
        <v>1.4794382000000001E-3</v>
      </c>
      <c r="AE554">
        <v>1.1251231E-5</v>
      </c>
      <c r="AF554">
        <v>4.4103428000000001E-16</v>
      </c>
      <c r="AG554">
        <v>1.2581014E-5</v>
      </c>
      <c r="AH554">
        <v>1.9740675000000001E-5</v>
      </c>
      <c r="AI554">
        <v>9.9158434999999998E-6</v>
      </c>
      <c r="AJ554">
        <v>4.8979034999999999E-7</v>
      </c>
      <c r="AK554">
        <v>0</v>
      </c>
      <c r="AL554">
        <v>9.6325759999999996E-5</v>
      </c>
      <c r="AM554">
        <v>5.0118995000000002E-8</v>
      </c>
      <c r="AN554">
        <v>-1.0998777E-6</v>
      </c>
      <c r="AO554">
        <v>5.8028908000000001E-4</v>
      </c>
      <c r="AP554">
        <v>-0.13828623000000001</v>
      </c>
      <c r="AQ554">
        <v>-4.4082995E-2</v>
      </c>
      <c r="AR554">
        <v>0.10181828</v>
      </c>
      <c r="AS554">
        <v>-6.8722789000000006E-2</v>
      </c>
      <c r="AT554">
        <v>-4.1955803999999999E-2</v>
      </c>
      <c r="AU554">
        <v>1.4657076999999999E-2</v>
      </c>
      <c r="AV554">
        <v>-0.1</v>
      </c>
      <c r="AW554">
        <v>-0.46540443999999997</v>
      </c>
      <c r="AX554">
        <v>0</v>
      </c>
      <c r="AY554">
        <v>0.24192541000000001</v>
      </c>
      <c r="AZ554">
        <v>6.5942891000000003E-2</v>
      </c>
      <c r="BA554">
        <v>-0.19997113</v>
      </c>
      <c r="BB554">
        <v>4.9725846999999997E-2</v>
      </c>
    </row>
    <row r="555" spans="1:54" x14ac:dyDescent="0.45">
      <c r="A555">
        <v>2259</v>
      </c>
      <c r="B555">
        <v>5.9938378999999999</v>
      </c>
      <c r="C555">
        <v>0</v>
      </c>
      <c r="D555">
        <v>0.10375591000000001</v>
      </c>
      <c r="E555">
        <v>5.8900819999999996</v>
      </c>
      <c r="F555">
        <v>6.3361497</v>
      </c>
      <c r="G555">
        <v>6.297885</v>
      </c>
      <c r="H555">
        <v>6.2009604999999999</v>
      </c>
      <c r="I555">
        <v>5.3452491000000002</v>
      </c>
      <c r="J555">
        <v>0.38594015999999998</v>
      </c>
      <c r="K555">
        <v>0.46977129000000001</v>
      </c>
      <c r="L555">
        <v>9.6924457000000006E-2</v>
      </c>
      <c r="M555">
        <v>3.8264724E-2</v>
      </c>
      <c r="N555">
        <v>2.2234065000000001E-2</v>
      </c>
      <c r="O555">
        <v>4.0668413000000004E-3</v>
      </c>
      <c r="P555">
        <v>1.5618083E-4</v>
      </c>
      <c r="Q555">
        <v>3.4288814000000001E-3</v>
      </c>
      <c r="R555">
        <v>4.7629335999999998E-3</v>
      </c>
      <c r="S555">
        <v>1.4986342000000001E-3</v>
      </c>
      <c r="T555">
        <v>3.6795801E-3</v>
      </c>
      <c r="U555">
        <v>2.1241033999999999E-2</v>
      </c>
      <c r="V555">
        <v>3.7060601999999998E-3</v>
      </c>
      <c r="W555">
        <v>3.2137164000000003E-5</v>
      </c>
      <c r="X555">
        <v>5.8441726000000001E-3</v>
      </c>
      <c r="Y555">
        <v>2.6273936000000001E-2</v>
      </c>
      <c r="Z555">
        <v>1.8254587000000001E-3</v>
      </c>
      <c r="AA555">
        <v>2.8750314999999999E-2</v>
      </c>
      <c r="AB555">
        <v>2.6675342000000001E-3</v>
      </c>
      <c r="AC555">
        <v>2.8124348999999998E-3</v>
      </c>
      <c r="AD555">
        <v>1.4794382000000001E-3</v>
      </c>
      <c r="AE555">
        <v>1.1251231E-5</v>
      </c>
      <c r="AF555">
        <v>4.4103428000000001E-16</v>
      </c>
      <c r="AG555">
        <v>1.2581014E-5</v>
      </c>
      <c r="AH555">
        <v>1.9740675000000001E-5</v>
      </c>
      <c r="AI555">
        <v>9.9158434999999998E-6</v>
      </c>
      <c r="AJ555">
        <v>4.8979034999999999E-7</v>
      </c>
      <c r="AK555">
        <v>0</v>
      </c>
      <c r="AL555">
        <v>9.6325759999999996E-5</v>
      </c>
      <c r="AM555">
        <v>5.0118995000000002E-8</v>
      </c>
      <c r="AN555">
        <v>-1.0998777E-6</v>
      </c>
      <c r="AO555">
        <v>5.8028908000000001E-4</v>
      </c>
      <c r="AP555">
        <v>-0.13828623000000001</v>
      </c>
      <c r="AQ555">
        <v>-4.4082995E-2</v>
      </c>
      <c r="AR555">
        <v>0.10181828</v>
      </c>
      <c r="AS555">
        <v>-6.8722789000000006E-2</v>
      </c>
      <c r="AT555">
        <v>-4.1955803999999999E-2</v>
      </c>
      <c r="AU555">
        <v>1.4657076999999999E-2</v>
      </c>
      <c r="AV555">
        <v>-0.1</v>
      </c>
      <c r="AW555">
        <v>-0.46540443999999997</v>
      </c>
      <c r="AX555">
        <v>0</v>
      </c>
      <c r="AY555">
        <v>0.24192541000000001</v>
      </c>
      <c r="AZ555">
        <v>6.5942891000000003E-2</v>
      </c>
      <c r="BA555">
        <v>-0.19997113</v>
      </c>
      <c r="BB555">
        <v>4.9725846999999997E-2</v>
      </c>
    </row>
    <row r="556" spans="1:54" x14ac:dyDescent="0.45">
      <c r="A556">
        <v>2260</v>
      </c>
      <c r="B556">
        <v>5.9938378999999999</v>
      </c>
      <c r="C556">
        <v>0</v>
      </c>
      <c r="D556">
        <v>0.10375591000000001</v>
      </c>
      <c r="E556">
        <v>5.8900819999999996</v>
      </c>
      <c r="F556">
        <v>6.3361497</v>
      </c>
      <c r="G556">
        <v>6.297885</v>
      </c>
      <c r="H556">
        <v>6.2009604999999999</v>
      </c>
      <c r="I556">
        <v>5.3452491000000002</v>
      </c>
      <c r="J556">
        <v>0.38594015999999998</v>
      </c>
      <c r="K556">
        <v>0.46977129000000001</v>
      </c>
      <c r="L556">
        <v>9.6924457000000006E-2</v>
      </c>
      <c r="M556">
        <v>3.8264724E-2</v>
      </c>
      <c r="N556">
        <v>2.2234065000000001E-2</v>
      </c>
      <c r="O556">
        <v>4.0668413000000004E-3</v>
      </c>
      <c r="P556">
        <v>1.5618083E-4</v>
      </c>
      <c r="Q556">
        <v>3.4288814000000001E-3</v>
      </c>
      <c r="R556">
        <v>4.7629335999999998E-3</v>
      </c>
      <c r="S556">
        <v>1.4986342000000001E-3</v>
      </c>
      <c r="T556">
        <v>3.6795801E-3</v>
      </c>
      <c r="U556">
        <v>2.1241033999999999E-2</v>
      </c>
      <c r="V556">
        <v>3.7060601999999998E-3</v>
      </c>
      <c r="W556">
        <v>3.2137164000000003E-5</v>
      </c>
      <c r="X556">
        <v>5.8441726000000001E-3</v>
      </c>
      <c r="Y556">
        <v>2.6273936000000001E-2</v>
      </c>
      <c r="Z556">
        <v>1.8254587000000001E-3</v>
      </c>
      <c r="AA556">
        <v>2.8750314999999999E-2</v>
      </c>
      <c r="AB556">
        <v>2.6675342000000001E-3</v>
      </c>
      <c r="AC556">
        <v>2.8124348999999998E-3</v>
      </c>
      <c r="AD556">
        <v>1.4794382000000001E-3</v>
      </c>
      <c r="AE556">
        <v>1.1251231E-5</v>
      </c>
      <c r="AF556">
        <v>4.4103428000000001E-16</v>
      </c>
      <c r="AG556">
        <v>1.2581014E-5</v>
      </c>
      <c r="AH556">
        <v>1.9740675000000001E-5</v>
      </c>
      <c r="AI556">
        <v>9.9158434999999998E-6</v>
      </c>
      <c r="AJ556">
        <v>4.8979034999999999E-7</v>
      </c>
      <c r="AK556">
        <v>0</v>
      </c>
      <c r="AL556">
        <v>9.6325759999999996E-5</v>
      </c>
      <c r="AM556">
        <v>5.0118995000000002E-8</v>
      </c>
      <c r="AN556">
        <v>-1.0998777E-6</v>
      </c>
      <c r="AO556">
        <v>5.8028908000000001E-4</v>
      </c>
      <c r="AP556">
        <v>-0.13828623000000001</v>
      </c>
      <c r="AQ556">
        <v>-4.4082995E-2</v>
      </c>
      <c r="AR556">
        <v>0.10181828</v>
      </c>
      <c r="AS556">
        <v>-6.8722789000000006E-2</v>
      </c>
      <c r="AT556">
        <v>-4.1955803999999999E-2</v>
      </c>
      <c r="AU556">
        <v>1.4657076999999999E-2</v>
      </c>
      <c r="AV556">
        <v>-0.1</v>
      </c>
      <c r="AW556">
        <v>-0.46540443999999997</v>
      </c>
      <c r="AX556">
        <v>0</v>
      </c>
      <c r="AY556">
        <v>0.24192541000000001</v>
      </c>
      <c r="AZ556">
        <v>6.5942891000000003E-2</v>
      </c>
      <c r="BA556">
        <v>-0.19997113</v>
      </c>
      <c r="BB556">
        <v>4.9725846999999997E-2</v>
      </c>
    </row>
    <row r="557" spans="1:54" x14ac:dyDescent="0.45">
      <c r="A557">
        <v>2261</v>
      </c>
      <c r="B557">
        <v>5.9938378999999999</v>
      </c>
      <c r="C557">
        <v>0</v>
      </c>
      <c r="D557">
        <v>0.10375591000000001</v>
      </c>
      <c r="E557">
        <v>5.8900819999999996</v>
      </c>
      <c r="F557">
        <v>6.3361497</v>
      </c>
      <c r="G557">
        <v>6.297885</v>
      </c>
      <c r="H557">
        <v>6.2009604999999999</v>
      </c>
      <c r="I557">
        <v>5.3452491000000002</v>
      </c>
      <c r="J557">
        <v>0.38594015999999998</v>
      </c>
      <c r="K557">
        <v>0.46977129000000001</v>
      </c>
      <c r="L557">
        <v>9.6924457000000006E-2</v>
      </c>
      <c r="M557">
        <v>3.8264724E-2</v>
      </c>
      <c r="N557">
        <v>2.2234065000000001E-2</v>
      </c>
      <c r="O557">
        <v>4.0668413000000004E-3</v>
      </c>
      <c r="P557">
        <v>1.5618083E-4</v>
      </c>
      <c r="Q557">
        <v>3.4288814000000001E-3</v>
      </c>
      <c r="R557">
        <v>4.7629335999999998E-3</v>
      </c>
      <c r="S557">
        <v>1.4986342000000001E-3</v>
      </c>
      <c r="T557">
        <v>3.6795801E-3</v>
      </c>
      <c r="U557">
        <v>2.1241033999999999E-2</v>
      </c>
      <c r="V557">
        <v>3.7060601999999998E-3</v>
      </c>
      <c r="W557">
        <v>3.2137164000000003E-5</v>
      </c>
      <c r="X557">
        <v>5.8441726000000001E-3</v>
      </c>
      <c r="Y557">
        <v>2.6273936000000001E-2</v>
      </c>
      <c r="Z557">
        <v>1.8254587000000001E-3</v>
      </c>
      <c r="AA557">
        <v>2.8750314999999999E-2</v>
      </c>
      <c r="AB557">
        <v>2.6675342000000001E-3</v>
      </c>
      <c r="AC557">
        <v>2.8124348999999998E-3</v>
      </c>
      <c r="AD557">
        <v>1.4794382000000001E-3</v>
      </c>
      <c r="AE557">
        <v>1.1251231E-5</v>
      </c>
      <c r="AF557">
        <v>4.4103428000000001E-16</v>
      </c>
      <c r="AG557">
        <v>1.2581014E-5</v>
      </c>
      <c r="AH557">
        <v>1.9740675000000001E-5</v>
      </c>
      <c r="AI557">
        <v>9.9158434999999998E-6</v>
      </c>
      <c r="AJ557">
        <v>4.8979034999999999E-7</v>
      </c>
      <c r="AK557">
        <v>0</v>
      </c>
      <c r="AL557">
        <v>9.6325759999999996E-5</v>
      </c>
      <c r="AM557">
        <v>5.0118995000000002E-8</v>
      </c>
      <c r="AN557">
        <v>-1.0998777E-6</v>
      </c>
      <c r="AO557">
        <v>5.8028908000000001E-4</v>
      </c>
      <c r="AP557">
        <v>-0.13828623000000001</v>
      </c>
      <c r="AQ557">
        <v>-4.4082995E-2</v>
      </c>
      <c r="AR557">
        <v>0.10181828</v>
      </c>
      <c r="AS557">
        <v>-6.8722789000000006E-2</v>
      </c>
      <c r="AT557">
        <v>-4.1955803999999999E-2</v>
      </c>
      <c r="AU557">
        <v>1.4657076999999999E-2</v>
      </c>
      <c r="AV557">
        <v>-0.1</v>
      </c>
      <c r="AW557">
        <v>-0.46540443999999997</v>
      </c>
      <c r="AX557">
        <v>0</v>
      </c>
      <c r="AY557">
        <v>0.24192541000000001</v>
      </c>
      <c r="AZ557">
        <v>6.5942891000000003E-2</v>
      </c>
      <c r="BA557">
        <v>-0.19997113</v>
      </c>
      <c r="BB557">
        <v>4.9725846999999997E-2</v>
      </c>
    </row>
    <row r="558" spans="1:54" x14ac:dyDescent="0.45">
      <c r="A558">
        <v>2262</v>
      </c>
      <c r="B558">
        <v>5.9938378999999999</v>
      </c>
      <c r="C558">
        <v>0</v>
      </c>
      <c r="D558">
        <v>0.10375591000000001</v>
      </c>
      <c r="E558">
        <v>5.8900819999999996</v>
      </c>
      <c r="F558">
        <v>6.3361497</v>
      </c>
      <c r="G558">
        <v>6.297885</v>
      </c>
      <c r="H558">
        <v>6.2009604999999999</v>
      </c>
      <c r="I558">
        <v>5.3452491000000002</v>
      </c>
      <c r="J558">
        <v>0.38594015999999998</v>
      </c>
      <c r="K558">
        <v>0.46977129000000001</v>
      </c>
      <c r="L558">
        <v>9.6924457000000006E-2</v>
      </c>
      <c r="M558">
        <v>3.8264724E-2</v>
      </c>
      <c r="N558">
        <v>2.2234065000000001E-2</v>
      </c>
      <c r="O558">
        <v>4.0668413000000004E-3</v>
      </c>
      <c r="P558">
        <v>1.5618083E-4</v>
      </c>
      <c r="Q558">
        <v>3.4288814000000001E-3</v>
      </c>
      <c r="R558">
        <v>4.7629335999999998E-3</v>
      </c>
      <c r="S558">
        <v>1.4986342000000001E-3</v>
      </c>
      <c r="T558">
        <v>3.6795801E-3</v>
      </c>
      <c r="U558">
        <v>2.1241033999999999E-2</v>
      </c>
      <c r="V558">
        <v>3.7060601999999998E-3</v>
      </c>
      <c r="W558">
        <v>3.2137164000000003E-5</v>
      </c>
      <c r="X558">
        <v>5.8441726000000001E-3</v>
      </c>
      <c r="Y558">
        <v>2.6273936000000001E-2</v>
      </c>
      <c r="Z558">
        <v>1.8254587000000001E-3</v>
      </c>
      <c r="AA558">
        <v>2.8750314999999999E-2</v>
      </c>
      <c r="AB558">
        <v>2.6675342000000001E-3</v>
      </c>
      <c r="AC558">
        <v>2.8124348999999998E-3</v>
      </c>
      <c r="AD558">
        <v>1.4794382000000001E-3</v>
      </c>
      <c r="AE558">
        <v>1.1251231E-5</v>
      </c>
      <c r="AF558">
        <v>4.4103428000000001E-16</v>
      </c>
      <c r="AG558">
        <v>1.2581014E-5</v>
      </c>
      <c r="AH558">
        <v>1.9740675000000001E-5</v>
      </c>
      <c r="AI558">
        <v>9.9158434999999998E-6</v>
      </c>
      <c r="AJ558">
        <v>4.8979034999999999E-7</v>
      </c>
      <c r="AK558">
        <v>0</v>
      </c>
      <c r="AL558">
        <v>9.6325759999999996E-5</v>
      </c>
      <c r="AM558">
        <v>5.0118995000000002E-8</v>
      </c>
      <c r="AN558">
        <v>-1.0998777E-6</v>
      </c>
      <c r="AO558">
        <v>5.8028908000000001E-4</v>
      </c>
      <c r="AP558">
        <v>-0.13828623000000001</v>
      </c>
      <c r="AQ558">
        <v>-4.4082995E-2</v>
      </c>
      <c r="AR558">
        <v>0.10181828</v>
      </c>
      <c r="AS558">
        <v>-6.8722789000000006E-2</v>
      </c>
      <c r="AT558">
        <v>-4.1955803999999999E-2</v>
      </c>
      <c r="AU558">
        <v>1.4657076999999999E-2</v>
      </c>
      <c r="AV558">
        <v>-0.1</v>
      </c>
      <c r="AW558">
        <v>-0.46540443999999997</v>
      </c>
      <c r="AX558">
        <v>0</v>
      </c>
      <c r="AY558">
        <v>0.24192541000000001</v>
      </c>
      <c r="AZ558">
        <v>6.5942891000000003E-2</v>
      </c>
      <c r="BA558">
        <v>-0.19997113</v>
      </c>
      <c r="BB558">
        <v>4.9725846999999997E-2</v>
      </c>
    </row>
    <row r="559" spans="1:54" x14ac:dyDescent="0.45">
      <c r="A559">
        <v>2263</v>
      </c>
      <c r="B559">
        <v>5.9938378999999999</v>
      </c>
      <c r="C559">
        <v>0</v>
      </c>
      <c r="D559">
        <v>0.10375591000000001</v>
      </c>
      <c r="E559">
        <v>5.8900819999999996</v>
      </c>
      <c r="F559">
        <v>6.3361497</v>
      </c>
      <c r="G559">
        <v>6.297885</v>
      </c>
      <c r="H559">
        <v>6.2009604999999999</v>
      </c>
      <c r="I559">
        <v>5.3452491000000002</v>
      </c>
      <c r="J559">
        <v>0.38594015999999998</v>
      </c>
      <c r="K559">
        <v>0.46977129000000001</v>
      </c>
      <c r="L559">
        <v>9.6924457000000006E-2</v>
      </c>
      <c r="M559">
        <v>3.8264724E-2</v>
      </c>
      <c r="N559">
        <v>2.2234065000000001E-2</v>
      </c>
      <c r="O559">
        <v>4.0668413000000004E-3</v>
      </c>
      <c r="P559">
        <v>1.5618083E-4</v>
      </c>
      <c r="Q559">
        <v>3.4288814000000001E-3</v>
      </c>
      <c r="R559">
        <v>4.7629335999999998E-3</v>
      </c>
      <c r="S559">
        <v>1.4986342000000001E-3</v>
      </c>
      <c r="T559">
        <v>3.6795801E-3</v>
      </c>
      <c r="U559">
        <v>2.1241033999999999E-2</v>
      </c>
      <c r="V559">
        <v>3.7060601999999998E-3</v>
      </c>
      <c r="W559">
        <v>3.2137164000000003E-5</v>
      </c>
      <c r="X559">
        <v>5.8441726000000001E-3</v>
      </c>
      <c r="Y559">
        <v>2.6273936000000001E-2</v>
      </c>
      <c r="Z559">
        <v>1.8254587000000001E-3</v>
      </c>
      <c r="AA559">
        <v>2.8750314999999999E-2</v>
      </c>
      <c r="AB559">
        <v>2.6675342000000001E-3</v>
      </c>
      <c r="AC559">
        <v>2.8124348999999998E-3</v>
      </c>
      <c r="AD559">
        <v>1.4794382000000001E-3</v>
      </c>
      <c r="AE559">
        <v>1.1251231E-5</v>
      </c>
      <c r="AF559">
        <v>4.4103428000000001E-16</v>
      </c>
      <c r="AG559">
        <v>1.2581014E-5</v>
      </c>
      <c r="AH559">
        <v>1.9740675000000001E-5</v>
      </c>
      <c r="AI559">
        <v>9.9158434999999998E-6</v>
      </c>
      <c r="AJ559">
        <v>4.8979034999999999E-7</v>
      </c>
      <c r="AK559">
        <v>0</v>
      </c>
      <c r="AL559">
        <v>9.6325759999999996E-5</v>
      </c>
      <c r="AM559">
        <v>5.0118995000000002E-8</v>
      </c>
      <c r="AN559">
        <v>-1.0998777E-6</v>
      </c>
      <c r="AO559">
        <v>5.8028908000000001E-4</v>
      </c>
      <c r="AP559">
        <v>-0.13828623000000001</v>
      </c>
      <c r="AQ559">
        <v>-4.4082995E-2</v>
      </c>
      <c r="AR559">
        <v>0.10181828</v>
      </c>
      <c r="AS559">
        <v>-6.8722789000000006E-2</v>
      </c>
      <c r="AT559">
        <v>-4.1955803999999999E-2</v>
      </c>
      <c r="AU559">
        <v>1.4657076999999999E-2</v>
      </c>
      <c r="AV559">
        <v>-0.1</v>
      </c>
      <c r="AW559">
        <v>-0.46540443999999997</v>
      </c>
      <c r="AX559">
        <v>0</v>
      </c>
      <c r="AY559">
        <v>0.24192541000000001</v>
      </c>
      <c r="AZ559">
        <v>6.5942891000000003E-2</v>
      </c>
      <c r="BA559">
        <v>-0.19997113</v>
      </c>
      <c r="BB559">
        <v>4.9725846999999997E-2</v>
      </c>
    </row>
    <row r="560" spans="1:54" x14ac:dyDescent="0.45">
      <c r="A560">
        <v>2264</v>
      </c>
      <c r="B560">
        <v>5.9938378999999999</v>
      </c>
      <c r="C560">
        <v>0</v>
      </c>
      <c r="D560">
        <v>0.10375591000000001</v>
      </c>
      <c r="E560">
        <v>5.8900819999999996</v>
      </c>
      <c r="F560">
        <v>6.3361497</v>
      </c>
      <c r="G560">
        <v>6.297885</v>
      </c>
      <c r="H560">
        <v>6.2009604999999999</v>
      </c>
      <c r="I560">
        <v>5.3452491000000002</v>
      </c>
      <c r="J560">
        <v>0.38594015999999998</v>
      </c>
      <c r="K560">
        <v>0.46977129000000001</v>
      </c>
      <c r="L560">
        <v>9.6924457000000006E-2</v>
      </c>
      <c r="M560">
        <v>3.8264724E-2</v>
      </c>
      <c r="N560">
        <v>2.2234065000000001E-2</v>
      </c>
      <c r="O560">
        <v>4.0668413000000004E-3</v>
      </c>
      <c r="P560">
        <v>1.5618083E-4</v>
      </c>
      <c r="Q560">
        <v>3.4288814000000001E-3</v>
      </c>
      <c r="R560">
        <v>4.7629335999999998E-3</v>
      </c>
      <c r="S560">
        <v>1.4986342000000001E-3</v>
      </c>
      <c r="T560">
        <v>3.6795801E-3</v>
      </c>
      <c r="U560">
        <v>2.1241033999999999E-2</v>
      </c>
      <c r="V560">
        <v>3.7060601999999998E-3</v>
      </c>
      <c r="W560">
        <v>3.2137164000000003E-5</v>
      </c>
      <c r="X560">
        <v>5.8441726000000001E-3</v>
      </c>
      <c r="Y560">
        <v>2.6273936000000001E-2</v>
      </c>
      <c r="Z560">
        <v>1.8254587000000001E-3</v>
      </c>
      <c r="AA560">
        <v>2.8750314999999999E-2</v>
      </c>
      <c r="AB560">
        <v>2.6675342000000001E-3</v>
      </c>
      <c r="AC560">
        <v>2.8124348999999998E-3</v>
      </c>
      <c r="AD560">
        <v>1.4794382000000001E-3</v>
      </c>
      <c r="AE560">
        <v>1.1251231E-5</v>
      </c>
      <c r="AF560">
        <v>4.4103428000000001E-16</v>
      </c>
      <c r="AG560">
        <v>1.2581014E-5</v>
      </c>
      <c r="AH560">
        <v>1.9740675000000001E-5</v>
      </c>
      <c r="AI560">
        <v>9.9158434999999998E-6</v>
      </c>
      <c r="AJ560">
        <v>4.8979034999999999E-7</v>
      </c>
      <c r="AK560">
        <v>0</v>
      </c>
      <c r="AL560">
        <v>9.6325759999999996E-5</v>
      </c>
      <c r="AM560">
        <v>5.0118995000000002E-8</v>
      </c>
      <c r="AN560">
        <v>-1.0998777E-6</v>
      </c>
      <c r="AO560">
        <v>5.8028908000000001E-4</v>
      </c>
      <c r="AP560">
        <v>-0.13828623000000001</v>
      </c>
      <c r="AQ560">
        <v>-4.4082995E-2</v>
      </c>
      <c r="AR560">
        <v>0.10181828</v>
      </c>
      <c r="AS560">
        <v>-6.8722789000000006E-2</v>
      </c>
      <c r="AT560">
        <v>-4.1955803999999999E-2</v>
      </c>
      <c r="AU560">
        <v>1.4657076999999999E-2</v>
      </c>
      <c r="AV560">
        <v>-0.1</v>
      </c>
      <c r="AW560">
        <v>-0.46540443999999997</v>
      </c>
      <c r="AX560">
        <v>0</v>
      </c>
      <c r="AY560">
        <v>0.24192541000000001</v>
      </c>
      <c r="AZ560">
        <v>6.5942891000000003E-2</v>
      </c>
      <c r="BA560">
        <v>-0.19997113</v>
      </c>
      <c r="BB560">
        <v>4.9725846999999997E-2</v>
      </c>
    </row>
    <row r="561" spans="1:54" x14ac:dyDescent="0.45">
      <c r="A561">
        <v>2265</v>
      </c>
      <c r="B561">
        <v>5.9938378999999999</v>
      </c>
      <c r="C561">
        <v>0</v>
      </c>
      <c r="D561">
        <v>0.10375591000000001</v>
      </c>
      <c r="E561">
        <v>5.8900819999999996</v>
      </c>
      <c r="F561">
        <v>6.3361497</v>
      </c>
      <c r="G561">
        <v>6.297885</v>
      </c>
      <c r="H561">
        <v>6.2009604999999999</v>
      </c>
      <c r="I561">
        <v>5.3452491000000002</v>
      </c>
      <c r="J561">
        <v>0.38594015999999998</v>
      </c>
      <c r="K561">
        <v>0.46977129000000001</v>
      </c>
      <c r="L561">
        <v>9.6924457000000006E-2</v>
      </c>
      <c r="M561">
        <v>3.8264724E-2</v>
      </c>
      <c r="N561">
        <v>2.2234065000000001E-2</v>
      </c>
      <c r="O561">
        <v>4.0668413000000004E-3</v>
      </c>
      <c r="P561">
        <v>1.5618083E-4</v>
      </c>
      <c r="Q561">
        <v>3.4288814000000001E-3</v>
      </c>
      <c r="R561">
        <v>4.7629335999999998E-3</v>
      </c>
      <c r="S561">
        <v>1.4986342000000001E-3</v>
      </c>
      <c r="T561">
        <v>3.6795801E-3</v>
      </c>
      <c r="U561">
        <v>2.1241033999999999E-2</v>
      </c>
      <c r="V561">
        <v>3.7060601999999998E-3</v>
      </c>
      <c r="W561">
        <v>3.2137164000000003E-5</v>
      </c>
      <c r="X561">
        <v>5.8441726000000001E-3</v>
      </c>
      <c r="Y561">
        <v>2.6273936000000001E-2</v>
      </c>
      <c r="Z561">
        <v>1.8254587000000001E-3</v>
      </c>
      <c r="AA561">
        <v>2.8750314999999999E-2</v>
      </c>
      <c r="AB561">
        <v>2.6675342000000001E-3</v>
      </c>
      <c r="AC561">
        <v>2.8124348999999998E-3</v>
      </c>
      <c r="AD561">
        <v>1.4794382000000001E-3</v>
      </c>
      <c r="AE561">
        <v>1.1251231E-5</v>
      </c>
      <c r="AF561">
        <v>4.4103428000000001E-16</v>
      </c>
      <c r="AG561">
        <v>1.2581014E-5</v>
      </c>
      <c r="AH561">
        <v>1.9740675000000001E-5</v>
      </c>
      <c r="AI561">
        <v>9.9158434999999998E-6</v>
      </c>
      <c r="AJ561">
        <v>4.8979034999999999E-7</v>
      </c>
      <c r="AK561">
        <v>0</v>
      </c>
      <c r="AL561">
        <v>9.6325759999999996E-5</v>
      </c>
      <c r="AM561">
        <v>5.0118995000000002E-8</v>
      </c>
      <c r="AN561">
        <v>-1.0998777E-6</v>
      </c>
      <c r="AO561">
        <v>5.8028908000000001E-4</v>
      </c>
      <c r="AP561">
        <v>-0.13828623000000001</v>
      </c>
      <c r="AQ561">
        <v>-4.4082995E-2</v>
      </c>
      <c r="AR561">
        <v>0.10181828</v>
      </c>
      <c r="AS561">
        <v>-6.8722789000000006E-2</v>
      </c>
      <c r="AT561">
        <v>-4.1955803999999999E-2</v>
      </c>
      <c r="AU561">
        <v>1.4657076999999999E-2</v>
      </c>
      <c r="AV561">
        <v>-0.1</v>
      </c>
      <c r="AW561">
        <v>-0.46540443999999997</v>
      </c>
      <c r="AX561">
        <v>0</v>
      </c>
      <c r="AY561">
        <v>0.24192541000000001</v>
      </c>
      <c r="AZ561">
        <v>6.5942891000000003E-2</v>
      </c>
      <c r="BA561">
        <v>-0.19997113</v>
      </c>
      <c r="BB561">
        <v>4.9725846999999997E-2</v>
      </c>
    </row>
    <row r="562" spans="1:54" x14ac:dyDescent="0.45">
      <c r="A562">
        <v>2266</v>
      </c>
      <c r="B562">
        <v>5.9938378999999999</v>
      </c>
      <c r="C562">
        <v>0</v>
      </c>
      <c r="D562">
        <v>0.10375591000000001</v>
      </c>
      <c r="E562">
        <v>5.8900819999999996</v>
      </c>
      <c r="F562">
        <v>6.3361497</v>
      </c>
      <c r="G562">
        <v>6.297885</v>
      </c>
      <c r="H562">
        <v>6.2009604999999999</v>
      </c>
      <c r="I562">
        <v>5.3452491000000002</v>
      </c>
      <c r="J562">
        <v>0.38594015999999998</v>
      </c>
      <c r="K562">
        <v>0.46977129000000001</v>
      </c>
      <c r="L562">
        <v>9.6924457000000006E-2</v>
      </c>
      <c r="M562">
        <v>3.8264724E-2</v>
      </c>
      <c r="N562">
        <v>2.2234065000000001E-2</v>
      </c>
      <c r="O562">
        <v>4.0668413000000004E-3</v>
      </c>
      <c r="P562">
        <v>1.5618083E-4</v>
      </c>
      <c r="Q562">
        <v>3.4288814000000001E-3</v>
      </c>
      <c r="R562">
        <v>4.7629335999999998E-3</v>
      </c>
      <c r="S562">
        <v>1.4986342000000001E-3</v>
      </c>
      <c r="T562">
        <v>3.6795801E-3</v>
      </c>
      <c r="U562">
        <v>2.1241033999999999E-2</v>
      </c>
      <c r="V562">
        <v>3.7060601999999998E-3</v>
      </c>
      <c r="W562">
        <v>3.2137164000000003E-5</v>
      </c>
      <c r="X562">
        <v>5.8441726000000001E-3</v>
      </c>
      <c r="Y562">
        <v>2.6273936000000001E-2</v>
      </c>
      <c r="Z562">
        <v>1.8254587000000001E-3</v>
      </c>
      <c r="AA562">
        <v>2.8750314999999999E-2</v>
      </c>
      <c r="AB562">
        <v>2.6675342000000001E-3</v>
      </c>
      <c r="AC562">
        <v>2.8124348999999998E-3</v>
      </c>
      <c r="AD562">
        <v>1.4794382000000001E-3</v>
      </c>
      <c r="AE562">
        <v>1.1251231E-5</v>
      </c>
      <c r="AF562">
        <v>4.4103428000000001E-16</v>
      </c>
      <c r="AG562">
        <v>1.2581014E-5</v>
      </c>
      <c r="AH562">
        <v>1.9740675000000001E-5</v>
      </c>
      <c r="AI562">
        <v>9.9158434999999998E-6</v>
      </c>
      <c r="AJ562">
        <v>4.8979034999999999E-7</v>
      </c>
      <c r="AK562">
        <v>0</v>
      </c>
      <c r="AL562">
        <v>9.6325759999999996E-5</v>
      </c>
      <c r="AM562">
        <v>5.0118995000000002E-8</v>
      </c>
      <c r="AN562">
        <v>-1.0998777E-6</v>
      </c>
      <c r="AO562">
        <v>5.8028908000000001E-4</v>
      </c>
      <c r="AP562">
        <v>-0.13828623000000001</v>
      </c>
      <c r="AQ562">
        <v>-4.4082995E-2</v>
      </c>
      <c r="AR562">
        <v>0.10181828</v>
      </c>
      <c r="AS562">
        <v>-6.8722789000000006E-2</v>
      </c>
      <c r="AT562">
        <v>-4.1955803999999999E-2</v>
      </c>
      <c r="AU562">
        <v>1.4657076999999999E-2</v>
      </c>
      <c r="AV562">
        <v>-0.1</v>
      </c>
      <c r="AW562">
        <v>-0.46540443999999997</v>
      </c>
      <c r="AX562">
        <v>0</v>
      </c>
      <c r="AY562">
        <v>0.24192541000000001</v>
      </c>
      <c r="AZ562">
        <v>6.5942891000000003E-2</v>
      </c>
      <c r="BA562">
        <v>-0.19997113</v>
      </c>
      <c r="BB562">
        <v>4.9725846999999997E-2</v>
      </c>
    </row>
    <row r="563" spans="1:54" x14ac:dyDescent="0.45">
      <c r="A563">
        <v>2267</v>
      </c>
      <c r="B563">
        <v>5.9938378999999999</v>
      </c>
      <c r="C563">
        <v>0</v>
      </c>
      <c r="D563">
        <v>0.10375591000000001</v>
      </c>
      <c r="E563">
        <v>5.8900819999999996</v>
      </c>
      <c r="F563">
        <v>6.3361497</v>
      </c>
      <c r="G563">
        <v>6.297885</v>
      </c>
      <c r="H563">
        <v>6.2009604999999999</v>
      </c>
      <c r="I563">
        <v>5.3452491000000002</v>
      </c>
      <c r="J563">
        <v>0.38594015999999998</v>
      </c>
      <c r="K563">
        <v>0.46977129000000001</v>
      </c>
      <c r="L563">
        <v>9.6924457000000006E-2</v>
      </c>
      <c r="M563">
        <v>3.8264724E-2</v>
      </c>
      <c r="N563">
        <v>2.2234065000000001E-2</v>
      </c>
      <c r="O563">
        <v>4.0668413000000004E-3</v>
      </c>
      <c r="P563">
        <v>1.5618083E-4</v>
      </c>
      <c r="Q563">
        <v>3.4288814000000001E-3</v>
      </c>
      <c r="R563">
        <v>4.7629335999999998E-3</v>
      </c>
      <c r="S563">
        <v>1.4986342000000001E-3</v>
      </c>
      <c r="T563">
        <v>3.6795801E-3</v>
      </c>
      <c r="U563">
        <v>2.1241033999999999E-2</v>
      </c>
      <c r="V563">
        <v>3.7060601999999998E-3</v>
      </c>
      <c r="W563">
        <v>3.2137164000000003E-5</v>
      </c>
      <c r="X563">
        <v>5.8441726000000001E-3</v>
      </c>
      <c r="Y563">
        <v>2.6273936000000001E-2</v>
      </c>
      <c r="Z563">
        <v>1.8254587000000001E-3</v>
      </c>
      <c r="AA563">
        <v>2.8750314999999999E-2</v>
      </c>
      <c r="AB563">
        <v>2.6675342000000001E-3</v>
      </c>
      <c r="AC563">
        <v>2.8124348999999998E-3</v>
      </c>
      <c r="AD563">
        <v>1.4794382000000001E-3</v>
      </c>
      <c r="AE563">
        <v>1.1251231E-5</v>
      </c>
      <c r="AF563">
        <v>4.4103428000000001E-16</v>
      </c>
      <c r="AG563">
        <v>1.2581014E-5</v>
      </c>
      <c r="AH563">
        <v>1.9740675000000001E-5</v>
      </c>
      <c r="AI563">
        <v>9.9158434999999998E-6</v>
      </c>
      <c r="AJ563">
        <v>4.8979034999999999E-7</v>
      </c>
      <c r="AK563">
        <v>0</v>
      </c>
      <c r="AL563">
        <v>9.6325759999999996E-5</v>
      </c>
      <c r="AM563">
        <v>5.0118995000000002E-8</v>
      </c>
      <c r="AN563">
        <v>-1.0998777E-6</v>
      </c>
      <c r="AO563">
        <v>5.8028908000000001E-4</v>
      </c>
      <c r="AP563">
        <v>-0.13828623000000001</v>
      </c>
      <c r="AQ563">
        <v>-4.4082995E-2</v>
      </c>
      <c r="AR563">
        <v>0.10181828</v>
      </c>
      <c r="AS563">
        <v>-6.8722789000000006E-2</v>
      </c>
      <c r="AT563">
        <v>-4.1955803999999999E-2</v>
      </c>
      <c r="AU563">
        <v>1.4657076999999999E-2</v>
      </c>
      <c r="AV563">
        <v>-0.1</v>
      </c>
      <c r="AW563">
        <v>-0.46540443999999997</v>
      </c>
      <c r="AX563">
        <v>0</v>
      </c>
      <c r="AY563">
        <v>0.24192541000000001</v>
      </c>
      <c r="AZ563">
        <v>6.5942891000000003E-2</v>
      </c>
      <c r="BA563">
        <v>-0.19997113</v>
      </c>
      <c r="BB563">
        <v>4.9725846999999997E-2</v>
      </c>
    </row>
    <row r="564" spans="1:54" x14ac:dyDescent="0.45">
      <c r="A564">
        <v>2268</v>
      </c>
      <c r="B564">
        <v>5.9938378999999999</v>
      </c>
      <c r="C564">
        <v>0</v>
      </c>
      <c r="D564">
        <v>0.10375591000000001</v>
      </c>
      <c r="E564">
        <v>5.8900819999999996</v>
      </c>
      <c r="F564">
        <v>6.3361497</v>
      </c>
      <c r="G564">
        <v>6.297885</v>
      </c>
      <c r="H564">
        <v>6.2009604999999999</v>
      </c>
      <c r="I564">
        <v>5.3452491000000002</v>
      </c>
      <c r="J564">
        <v>0.38594015999999998</v>
      </c>
      <c r="K564">
        <v>0.46977129000000001</v>
      </c>
      <c r="L564">
        <v>9.6924457000000006E-2</v>
      </c>
      <c r="M564">
        <v>3.8264724E-2</v>
      </c>
      <c r="N564">
        <v>2.2234065000000001E-2</v>
      </c>
      <c r="O564">
        <v>4.0668413000000004E-3</v>
      </c>
      <c r="P564">
        <v>1.5618083E-4</v>
      </c>
      <c r="Q564">
        <v>3.4288814000000001E-3</v>
      </c>
      <c r="R564">
        <v>4.7629335999999998E-3</v>
      </c>
      <c r="S564">
        <v>1.4986342000000001E-3</v>
      </c>
      <c r="T564">
        <v>3.6795801E-3</v>
      </c>
      <c r="U564">
        <v>2.1241033999999999E-2</v>
      </c>
      <c r="V564">
        <v>3.7060601999999998E-3</v>
      </c>
      <c r="W564">
        <v>3.2137164000000003E-5</v>
      </c>
      <c r="X564">
        <v>5.8441726000000001E-3</v>
      </c>
      <c r="Y564">
        <v>2.6273936000000001E-2</v>
      </c>
      <c r="Z564">
        <v>1.8254587000000001E-3</v>
      </c>
      <c r="AA564">
        <v>2.8750314999999999E-2</v>
      </c>
      <c r="AB564">
        <v>2.6675342000000001E-3</v>
      </c>
      <c r="AC564">
        <v>2.8124348999999998E-3</v>
      </c>
      <c r="AD564">
        <v>1.4794382000000001E-3</v>
      </c>
      <c r="AE564">
        <v>1.1251231E-5</v>
      </c>
      <c r="AF564">
        <v>4.4103428000000001E-16</v>
      </c>
      <c r="AG564">
        <v>1.2581014E-5</v>
      </c>
      <c r="AH564">
        <v>1.9740675000000001E-5</v>
      </c>
      <c r="AI564">
        <v>9.9158434999999998E-6</v>
      </c>
      <c r="AJ564">
        <v>4.8979034999999999E-7</v>
      </c>
      <c r="AK564">
        <v>0</v>
      </c>
      <c r="AL564">
        <v>9.6325759999999996E-5</v>
      </c>
      <c r="AM564">
        <v>5.0118995000000002E-8</v>
      </c>
      <c r="AN564">
        <v>-1.0998777E-6</v>
      </c>
      <c r="AO564">
        <v>5.8028908000000001E-4</v>
      </c>
      <c r="AP564">
        <v>-0.13828623000000001</v>
      </c>
      <c r="AQ564">
        <v>-4.4082995E-2</v>
      </c>
      <c r="AR564">
        <v>0.10181828</v>
      </c>
      <c r="AS564">
        <v>-6.8722789000000006E-2</v>
      </c>
      <c r="AT564">
        <v>-4.1955803999999999E-2</v>
      </c>
      <c r="AU564">
        <v>1.4657076999999999E-2</v>
      </c>
      <c r="AV564">
        <v>-0.1</v>
      </c>
      <c r="AW564">
        <v>-0.46540443999999997</v>
      </c>
      <c r="AX564">
        <v>0</v>
      </c>
      <c r="AY564">
        <v>0.24192541000000001</v>
      </c>
      <c r="AZ564">
        <v>6.5942891000000003E-2</v>
      </c>
      <c r="BA564">
        <v>-0.19997113</v>
      </c>
      <c r="BB564">
        <v>4.9725846999999997E-2</v>
      </c>
    </row>
    <row r="565" spans="1:54" x14ac:dyDescent="0.45">
      <c r="A565">
        <v>2269</v>
      </c>
      <c r="B565">
        <v>5.9938378999999999</v>
      </c>
      <c r="C565">
        <v>0</v>
      </c>
      <c r="D565">
        <v>0.10375591000000001</v>
      </c>
      <c r="E565">
        <v>5.8900819999999996</v>
      </c>
      <c r="F565">
        <v>6.3361497</v>
      </c>
      <c r="G565">
        <v>6.297885</v>
      </c>
      <c r="H565">
        <v>6.2009604999999999</v>
      </c>
      <c r="I565">
        <v>5.3452491000000002</v>
      </c>
      <c r="J565">
        <v>0.38594015999999998</v>
      </c>
      <c r="K565">
        <v>0.46977129000000001</v>
      </c>
      <c r="L565">
        <v>9.6924457000000006E-2</v>
      </c>
      <c r="M565">
        <v>3.8264724E-2</v>
      </c>
      <c r="N565">
        <v>2.2234065000000001E-2</v>
      </c>
      <c r="O565">
        <v>4.0668413000000004E-3</v>
      </c>
      <c r="P565">
        <v>1.5618083E-4</v>
      </c>
      <c r="Q565">
        <v>3.4288814000000001E-3</v>
      </c>
      <c r="R565">
        <v>4.7629335999999998E-3</v>
      </c>
      <c r="S565">
        <v>1.4986342000000001E-3</v>
      </c>
      <c r="T565">
        <v>3.6795801E-3</v>
      </c>
      <c r="U565">
        <v>2.1241033999999999E-2</v>
      </c>
      <c r="V565">
        <v>3.7060601999999998E-3</v>
      </c>
      <c r="W565">
        <v>3.2137164000000003E-5</v>
      </c>
      <c r="X565">
        <v>5.8441726000000001E-3</v>
      </c>
      <c r="Y565">
        <v>2.6273936000000001E-2</v>
      </c>
      <c r="Z565">
        <v>1.8254587000000001E-3</v>
      </c>
      <c r="AA565">
        <v>2.8750314999999999E-2</v>
      </c>
      <c r="AB565">
        <v>2.6675342000000001E-3</v>
      </c>
      <c r="AC565">
        <v>2.8124348999999998E-3</v>
      </c>
      <c r="AD565">
        <v>1.4794382000000001E-3</v>
      </c>
      <c r="AE565">
        <v>1.1251231E-5</v>
      </c>
      <c r="AF565">
        <v>4.4103428000000001E-16</v>
      </c>
      <c r="AG565">
        <v>1.2581014E-5</v>
      </c>
      <c r="AH565">
        <v>1.9740675000000001E-5</v>
      </c>
      <c r="AI565">
        <v>9.9158434999999998E-6</v>
      </c>
      <c r="AJ565">
        <v>4.8979034999999999E-7</v>
      </c>
      <c r="AK565">
        <v>0</v>
      </c>
      <c r="AL565">
        <v>9.6325759999999996E-5</v>
      </c>
      <c r="AM565">
        <v>5.0118995000000002E-8</v>
      </c>
      <c r="AN565">
        <v>-1.0998777E-6</v>
      </c>
      <c r="AO565">
        <v>5.8028908000000001E-4</v>
      </c>
      <c r="AP565">
        <v>-0.13828623000000001</v>
      </c>
      <c r="AQ565">
        <v>-4.4082995E-2</v>
      </c>
      <c r="AR565">
        <v>0.10181828</v>
      </c>
      <c r="AS565">
        <v>-6.8722789000000006E-2</v>
      </c>
      <c r="AT565">
        <v>-4.1955803999999999E-2</v>
      </c>
      <c r="AU565">
        <v>1.4657076999999999E-2</v>
      </c>
      <c r="AV565">
        <v>-0.1</v>
      </c>
      <c r="AW565">
        <v>-0.46540443999999997</v>
      </c>
      <c r="AX565">
        <v>0</v>
      </c>
      <c r="AY565">
        <v>0.24192541000000001</v>
      </c>
      <c r="AZ565">
        <v>6.5942891000000003E-2</v>
      </c>
      <c r="BA565">
        <v>-0.19997113</v>
      </c>
      <c r="BB565">
        <v>4.9725846999999997E-2</v>
      </c>
    </row>
    <row r="566" spans="1:54" x14ac:dyDescent="0.45">
      <c r="A566">
        <v>2270</v>
      </c>
      <c r="B566">
        <v>5.9938378999999999</v>
      </c>
      <c r="C566">
        <v>0</v>
      </c>
      <c r="D566">
        <v>0.10375591000000001</v>
      </c>
      <c r="E566">
        <v>5.8900819999999996</v>
      </c>
      <c r="F566">
        <v>6.3361497</v>
      </c>
      <c r="G566">
        <v>6.297885</v>
      </c>
      <c r="H566">
        <v>6.2009604999999999</v>
      </c>
      <c r="I566">
        <v>5.3452491000000002</v>
      </c>
      <c r="J566">
        <v>0.38594015999999998</v>
      </c>
      <c r="K566">
        <v>0.46977129000000001</v>
      </c>
      <c r="L566">
        <v>9.6924457000000006E-2</v>
      </c>
      <c r="M566">
        <v>3.8264724E-2</v>
      </c>
      <c r="N566">
        <v>2.2234065000000001E-2</v>
      </c>
      <c r="O566">
        <v>4.0668413000000004E-3</v>
      </c>
      <c r="P566">
        <v>1.5618083E-4</v>
      </c>
      <c r="Q566">
        <v>3.4288814000000001E-3</v>
      </c>
      <c r="R566">
        <v>4.7629335999999998E-3</v>
      </c>
      <c r="S566">
        <v>1.4986342000000001E-3</v>
      </c>
      <c r="T566">
        <v>3.6795801E-3</v>
      </c>
      <c r="U566">
        <v>2.1241033999999999E-2</v>
      </c>
      <c r="V566">
        <v>3.7060601999999998E-3</v>
      </c>
      <c r="W566">
        <v>3.2137164000000003E-5</v>
      </c>
      <c r="X566">
        <v>5.8441726000000001E-3</v>
      </c>
      <c r="Y566">
        <v>2.6273936000000001E-2</v>
      </c>
      <c r="Z566">
        <v>1.8254587000000001E-3</v>
      </c>
      <c r="AA566">
        <v>2.8750314999999999E-2</v>
      </c>
      <c r="AB566">
        <v>2.6675342000000001E-3</v>
      </c>
      <c r="AC566">
        <v>2.8124348999999998E-3</v>
      </c>
      <c r="AD566">
        <v>1.4794382000000001E-3</v>
      </c>
      <c r="AE566">
        <v>1.1251231E-5</v>
      </c>
      <c r="AF566">
        <v>4.4103428000000001E-16</v>
      </c>
      <c r="AG566">
        <v>1.2581014E-5</v>
      </c>
      <c r="AH566">
        <v>1.9740675000000001E-5</v>
      </c>
      <c r="AI566">
        <v>9.9158434999999998E-6</v>
      </c>
      <c r="AJ566">
        <v>4.8979034999999999E-7</v>
      </c>
      <c r="AK566">
        <v>0</v>
      </c>
      <c r="AL566">
        <v>9.6325759999999996E-5</v>
      </c>
      <c r="AM566">
        <v>5.0118995000000002E-8</v>
      </c>
      <c r="AN566">
        <v>-1.0998777E-6</v>
      </c>
      <c r="AO566">
        <v>5.8028908000000001E-4</v>
      </c>
      <c r="AP566">
        <v>-0.13828623000000001</v>
      </c>
      <c r="AQ566">
        <v>-4.4082995E-2</v>
      </c>
      <c r="AR566">
        <v>0.10181828</v>
      </c>
      <c r="AS566">
        <v>-6.8722789000000006E-2</v>
      </c>
      <c r="AT566">
        <v>-4.1955803999999999E-2</v>
      </c>
      <c r="AU566">
        <v>1.4657076999999999E-2</v>
      </c>
      <c r="AV566">
        <v>-0.1</v>
      </c>
      <c r="AW566">
        <v>-0.46540443999999997</v>
      </c>
      <c r="AX566">
        <v>0</v>
      </c>
      <c r="AY566">
        <v>0.24192541000000001</v>
      </c>
      <c r="AZ566">
        <v>6.5942891000000003E-2</v>
      </c>
      <c r="BA566">
        <v>-0.19997113</v>
      </c>
      <c r="BB566">
        <v>4.9725846999999997E-2</v>
      </c>
    </row>
    <row r="567" spans="1:54" x14ac:dyDescent="0.45">
      <c r="A567">
        <v>2271</v>
      </c>
      <c r="B567">
        <v>5.9938378999999999</v>
      </c>
      <c r="C567">
        <v>0</v>
      </c>
      <c r="D567">
        <v>0.10375591000000001</v>
      </c>
      <c r="E567">
        <v>5.8900819999999996</v>
      </c>
      <c r="F567">
        <v>6.3361497</v>
      </c>
      <c r="G567">
        <v>6.297885</v>
      </c>
      <c r="H567">
        <v>6.2009604999999999</v>
      </c>
      <c r="I567">
        <v>5.3452491000000002</v>
      </c>
      <c r="J567">
        <v>0.38594015999999998</v>
      </c>
      <c r="K567">
        <v>0.46977129000000001</v>
      </c>
      <c r="L567">
        <v>9.6924457000000006E-2</v>
      </c>
      <c r="M567">
        <v>3.8264724E-2</v>
      </c>
      <c r="N567">
        <v>2.2234065000000001E-2</v>
      </c>
      <c r="O567">
        <v>4.0668413000000004E-3</v>
      </c>
      <c r="P567">
        <v>1.5618083E-4</v>
      </c>
      <c r="Q567">
        <v>3.4288814000000001E-3</v>
      </c>
      <c r="R567">
        <v>4.7629335999999998E-3</v>
      </c>
      <c r="S567">
        <v>1.4986342000000001E-3</v>
      </c>
      <c r="T567">
        <v>3.6795801E-3</v>
      </c>
      <c r="U567">
        <v>2.1241033999999999E-2</v>
      </c>
      <c r="V567">
        <v>3.7060601999999998E-3</v>
      </c>
      <c r="W567">
        <v>3.2137164000000003E-5</v>
      </c>
      <c r="X567">
        <v>5.8441726000000001E-3</v>
      </c>
      <c r="Y567">
        <v>2.6273936000000001E-2</v>
      </c>
      <c r="Z567">
        <v>1.8254587000000001E-3</v>
      </c>
      <c r="AA567">
        <v>2.8750314999999999E-2</v>
      </c>
      <c r="AB567">
        <v>2.6675342000000001E-3</v>
      </c>
      <c r="AC567">
        <v>2.8124348999999998E-3</v>
      </c>
      <c r="AD567">
        <v>1.4794382000000001E-3</v>
      </c>
      <c r="AE567">
        <v>1.1251231E-5</v>
      </c>
      <c r="AF567">
        <v>4.4103428000000001E-16</v>
      </c>
      <c r="AG567">
        <v>1.2581014E-5</v>
      </c>
      <c r="AH567">
        <v>1.9740675000000001E-5</v>
      </c>
      <c r="AI567">
        <v>9.9158434999999998E-6</v>
      </c>
      <c r="AJ567">
        <v>4.8979034999999999E-7</v>
      </c>
      <c r="AK567">
        <v>0</v>
      </c>
      <c r="AL567">
        <v>9.6325759999999996E-5</v>
      </c>
      <c r="AM567">
        <v>5.0118995000000002E-8</v>
      </c>
      <c r="AN567">
        <v>-1.0998777E-6</v>
      </c>
      <c r="AO567">
        <v>5.8028908000000001E-4</v>
      </c>
      <c r="AP567">
        <v>-0.13828623000000001</v>
      </c>
      <c r="AQ567">
        <v>-4.4082995E-2</v>
      </c>
      <c r="AR567">
        <v>0.10181828</v>
      </c>
      <c r="AS567">
        <v>-6.8722789000000006E-2</v>
      </c>
      <c r="AT567">
        <v>-4.1955803999999999E-2</v>
      </c>
      <c r="AU567">
        <v>1.4657076999999999E-2</v>
      </c>
      <c r="AV567">
        <v>-0.1</v>
      </c>
      <c r="AW567">
        <v>-0.46540443999999997</v>
      </c>
      <c r="AX567">
        <v>0</v>
      </c>
      <c r="AY567">
        <v>0.24192541000000001</v>
      </c>
      <c r="AZ567">
        <v>6.5942891000000003E-2</v>
      </c>
      <c r="BA567">
        <v>-0.19997113</v>
      </c>
      <c r="BB567">
        <v>4.9725846999999997E-2</v>
      </c>
    </row>
    <row r="568" spans="1:54" x14ac:dyDescent="0.45">
      <c r="A568">
        <v>2272</v>
      </c>
      <c r="B568">
        <v>5.9938378999999999</v>
      </c>
      <c r="C568">
        <v>0</v>
      </c>
      <c r="D568">
        <v>0.10375591000000001</v>
      </c>
      <c r="E568">
        <v>5.8900819999999996</v>
      </c>
      <c r="F568">
        <v>6.3361497</v>
      </c>
      <c r="G568">
        <v>6.297885</v>
      </c>
      <c r="H568">
        <v>6.2009604999999999</v>
      </c>
      <c r="I568">
        <v>5.3452491000000002</v>
      </c>
      <c r="J568">
        <v>0.38594015999999998</v>
      </c>
      <c r="K568">
        <v>0.46977129000000001</v>
      </c>
      <c r="L568">
        <v>9.6924457000000006E-2</v>
      </c>
      <c r="M568">
        <v>3.8264724E-2</v>
      </c>
      <c r="N568">
        <v>2.2234065000000001E-2</v>
      </c>
      <c r="O568">
        <v>4.0668413000000004E-3</v>
      </c>
      <c r="P568">
        <v>1.5618083E-4</v>
      </c>
      <c r="Q568">
        <v>3.4288814000000001E-3</v>
      </c>
      <c r="R568">
        <v>4.7629335999999998E-3</v>
      </c>
      <c r="S568">
        <v>1.4986342000000001E-3</v>
      </c>
      <c r="T568">
        <v>3.6795801E-3</v>
      </c>
      <c r="U568">
        <v>2.1241033999999999E-2</v>
      </c>
      <c r="V568">
        <v>3.7060601999999998E-3</v>
      </c>
      <c r="W568">
        <v>3.2137164000000003E-5</v>
      </c>
      <c r="X568">
        <v>5.8441726000000001E-3</v>
      </c>
      <c r="Y568">
        <v>2.6273936000000001E-2</v>
      </c>
      <c r="Z568">
        <v>1.8254587000000001E-3</v>
      </c>
      <c r="AA568">
        <v>2.8750314999999999E-2</v>
      </c>
      <c r="AB568">
        <v>2.6675342000000001E-3</v>
      </c>
      <c r="AC568">
        <v>2.8124348999999998E-3</v>
      </c>
      <c r="AD568">
        <v>1.4794382000000001E-3</v>
      </c>
      <c r="AE568">
        <v>1.1251231E-5</v>
      </c>
      <c r="AF568">
        <v>4.4103428000000001E-16</v>
      </c>
      <c r="AG568">
        <v>1.2581014E-5</v>
      </c>
      <c r="AH568">
        <v>1.9740675000000001E-5</v>
      </c>
      <c r="AI568">
        <v>9.9158434999999998E-6</v>
      </c>
      <c r="AJ568">
        <v>4.8979034999999999E-7</v>
      </c>
      <c r="AK568">
        <v>0</v>
      </c>
      <c r="AL568">
        <v>9.6325759999999996E-5</v>
      </c>
      <c r="AM568">
        <v>5.0118995000000002E-8</v>
      </c>
      <c r="AN568">
        <v>-1.0998777E-6</v>
      </c>
      <c r="AO568">
        <v>5.8028908000000001E-4</v>
      </c>
      <c r="AP568">
        <v>-0.13828623000000001</v>
      </c>
      <c r="AQ568">
        <v>-4.4082995E-2</v>
      </c>
      <c r="AR568">
        <v>0.10181828</v>
      </c>
      <c r="AS568">
        <v>-6.8722789000000006E-2</v>
      </c>
      <c r="AT568">
        <v>-4.1955803999999999E-2</v>
      </c>
      <c r="AU568">
        <v>1.4657076999999999E-2</v>
      </c>
      <c r="AV568">
        <v>-0.1</v>
      </c>
      <c r="AW568">
        <v>-0.46540443999999997</v>
      </c>
      <c r="AX568">
        <v>0</v>
      </c>
      <c r="AY568">
        <v>0.24192541000000001</v>
      </c>
      <c r="AZ568">
        <v>6.5942891000000003E-2</v>
      </c>
      <c r="BA568">
        <v>-0.19997113</v>
      </c>
      <c r="BB568">
        <v>4.9725846999999997E-2</v>
      </c>
    </row>
    <row r="569" spans="1:54" x14ac:dyDescent="0.45">
      <c r="A569">
        <v>2273</v>
      </c>
      <c r="B569">
        <v>5.9938378999999999</v>
      </c>
      <c r="C569">
        <v>0</v>
      </c>
      <c r="D569">
        <v>0.10375591000000001</v>
      </c>
      <c r="E569">
        <v>5.8900819999999996</v>
      </c>
      <c r="F569">
        <v>6.3361497</v>
      </c>
      <c r="G569">
        <v>6.297885</v>
      </c>
      <c r="H569">
        <v>6.2009604999999999</v>
      </c>
      <c r="I569">
        <v>5.3452491000000002</v>
      </c>
      <c r="J569">
        <v>0.38594015999999998</v>
      </c>
      <c r="K569">
        <v>0.46977129000000001</v>
      </c>
      <c r="L569">
        <v>9.6924457000000006E-2</v>
      </c>
      <c r="M569">
        <v>3.8264724E-2</v>
      </c>
      <c r="N569">
        <v>2.2234065000000001E-2</v>
      </c>
      <c r="O569">
        <v>4.0668413000000004E-3</v>
      </c>
      <c r="P569">
        <v>1.5618083E-4</v>
      </c>
      <c r="Q569">
        <v>3.4288814000000001E-3</v>
      </c>
      <c r="R569">
        <v>4.7629335999999998E-3</v>
      </c>
      <c r="S569">
        <v>1.4986342000000001E-3</v>
      </c>
      <c r="T569">
        <v>3.6795801E-3</v>
      </c>
      <c r="U569">
        <v>2.1241033999999999E-2</v>
      </c>
      <c r="V569">
        <v>3.7060601999999998E-3</v>
      </c>
      <c r="W569">
        <v>3.2137164000000003E-5</v>
      </c>
      <c r="X569">
        <v>5.8441726000000001E-3</v>
      </c>
      <c r="Y569">
        <v>2.6273936000000001E-2</v>
      </c>
      <c r="Z569">
        <v>1.8254587000000001E-3</v>
      </c>
      <c r="AA569">
        <v>2.8750314999999999E-2</v>
      </c>
      <c r="AB569">
        <v>2.6675342000000001E-3</v>
      </c>
      <c r="AC569">
        <v>2.8124348999999998E-3</v>
      </c>
      <c r="AD569">
        <v>1.4794382000000001E-3</v>
      </c>
      <c r="AE569">
        <v>1.1251231E-5</v>
      </c>
      <c r="AF569">
        <v>4.4103428000000001E-16</v>
      </c>
      <c r="AG569">
        <v>1.2581014E-5</v>
      </c>
      <c r="AH569">
        <v>1.9740675000000001E-5</v>
      </c>
      <c r="AI569">
        <v>9.9158434999999998E-6</v>
      </c>
      <c r="AJ569">
        <v>4.8979034999999999E-7</v>
      </c>
      <c r="AK569">
        <v>0</v>
      </c>
      <c r="AL569">
        <v>9.6325759999999996E-5</v>
      </c>
      <c r="AM569">
        <v>5.0118995000000002E-8</v>
      </c>
      <c r="AN569">
        <v>-1.0998777E-6</v>
      </c>
      <c r="AO569">
        <v>5.8028908000000001E-4</v>
      </c>
      <c r="AP569">
        <v>-0.13828623000000001</v>
      </c>
      <c r="AQ569">
        <v>-4.4082995E-2</v>
      </c>
      <c r="AR569">
        <v>0.10181828</v>
      </c>
      <c r="AS569">
        <v>-6.8722789000000006E-2</v>
      </c>
      <c r="AT569">
        <v>-4.1955803999999999E-2</v>
      </c>
      <c r="AU569">
        <v>1.4657076999999999E-2</v>
      </c>
      <c r="AV569">
        <v>-0.1</v>
      </c>
      <c r="AW569">
        <v>-0.46540443999999997</v>
      </c>
      <c r="AX569">
        <v>0</v>
      </c>
      <c r="AY569">
        <v>0.24192541000000001</v>
      </c>
      <c r="AZ569">
        <v>6.5942891000000003E-2</v>
      </c>
      <c r="BA569">
        <v>-0.19997113</v>
      </c>
      <c r="BB569">
        <v>4.9725846999999997E-2</v>
      </c>
    </row>
    <row r="570" spans="1:54" x14ac:dyDescent="0.45">
      <c r="A570">
        <v>2274</v>
      </c>
      <c r="B570">
        <v>5.9938378999999999</v>
      </c>
      <c r="C570">
        <v>0</v>
      </c>
      <c r="D570">
        <v>0.10375591000000001</v>
      </c>
      <c r="E570">
        <v>5.8900819999999996</v>
      </c>
      <c r="F570">
        <v>6.3361497</v>
      </c>
      <c r="G570">
        <v>6.297885</v>
      </c>
      <c r="H570">
        <v>6.2009604999999999</v>
      </c>
      <c r="I570">
        <v>5.3452491000000002</v>
      </c>
      <c r="J570">
        <v>0.38594015999999998</v>
      </c>
      <c r="K570">
        <v>0.46977129000000001</v>
      </c>
      <c r="L570">
        <v>9.6924457000000006E-2</v>
      </c>
      <c r="M570">
        <v>3.8264724E-2</v>
      </c>
      <c r="N570">
        <v>2.2234065000000001E-2</v>
      </c>
      <c r="O570">
        <v>4.0668413000000004E-3</v>
      </c>
      <c r="P570">
        <v>1.5618083E-4</v>
      </c>
      <c r="Q570">
        <v>3.4288814000000001E-3</v>
      </c>
      <c r="R570">
        <v>4.7629335999999998E-3</v>
      </c>
      <c r="S570">
        <v>1.4986342000000001E-3</v>
      </c>
      <c r="T570">
        <v>3.6795801E-3</v>
      </c>
      <c r="U570">
        <v>2.1241033999999999E-2</v>
      </c>
      <c r="V570">
        <v>3.7060601999999998E-3</v>
      </c>
      <c r="W570">
        <v>3.2137164000000003E-5</v>
      </c>
      <c r="X570">
        <v>5.8441726000000001E-3</v>
      </c>
      <c r="Y570">
        <v>2.6273936000000001E-2</v>
      </c>
      <c r="Z570">
        <v>1.8254587000000001E-3</v>
      </c>
      <c r="AA570">
        <v>2.8750314999999999E-2</v>
      </c>
      <c r="AB570">
        <v>2.6675342000000001E-3</v>
      </c>
      <c r="AC570">
        <v>2.8124348999999998E-3</v>
      </c>
      <c r="AD570">
        <v>1.4794382000000001E-3</v>
      </c>
      <c r="AE570">
        <v>1.1251231E-5</v>
      </c>
      <c r="AF570">
        <v>4.4103428000000001E-16</v>
      </c>
      <c r="AG570">
        <v>1.2581014E-5</v>
      </c>
      <c r="AH570">
        <v>1.9740675000000001E-5</v>
      </c>
      <c r="AI570">
        <v>9.9158434999999998E-6</v>
      </c>
      <c r="AJ570">
        <v>4.8979034999999999E-7</v>
      </c>
      <c r="AK570">
        <v>0</v>
      </c>
      <c r="AL570">
        <v>9.6325759999999996E-5</v>
      </c>
      <c r="AM570">
        <v>5.0118995000000002E-8</v>
      </c>
      <c r="AN570">
        <v>-1.0998777E-6</v>
      </c>
      <c r="AO570">
        <v>5.8028908000000001E-4</v>
      </c>
      <c r="AP570">
        <v>-0.13828623000000001</v>
      </c>
      <c r="AQ570">
        <v>-4.4082995E-2</v>
      </c>
      <c r="AR570">
        <v>0.10181828</v>
      </c>
      <c r="AS570">
        <v>-6.8722789000000006E-2</v>
      </c>
      <c r="AT570">
        <v>-4.1955803999999999E-2</v>
      </c>
      <c r="AU570">
        <v>1.4657076999999999E-2</v>
      </c>
      <c r="AV570">
        <v>-0.1</v>
      </c>
      <c r="AW570">
        <v>-0.46540443999999997</v>
      </c>
      <c r="AX570">
        <v>0</v>
      </c>
      <c r="AY570">
        <v>0.24192541000000001</v>
      </c>
      <c r="AZ570">
        <v>6.5942891000000003E-2</v>
      </c>
      <c r="BA570">
        <v>-0.19997113</v>
      </c>
      <c r="BB570">
        <v>4.9725846999999997E-2</v>
      </c>
    </row>
    <row r="571" spans="1:54" x14ac:dyDescent="0.45">
      <c r="A571">
        <v>2275</v>
      </c>
      <c r="B571">
        <v>5.9938378999999999</v>
      </c>
      <c r="C571">
        <v>0</v>
      </c>
      <c r="D571">
        <v>0.10375591000000001</v>
      </c>
      <c r="E571">
        <v>5.8900819999999996</v>
      </c>
      <c r="F571">
        <v>6.3361497</v>
      </c>
      <c r="G571">
        <v>6.297885</v>
      </c>
      <c r="H571">
        <v>6.2009604999999999</v>
      </c>
      <c r="I571">
        <v>5.3452491000000002</v>
      </c>
      <c r="J571">
        <v>0.38594015999999998</v>
      </c>
      <c r="K571">
        <v>0.46977129000000001</v>
      </c>
      <c r="L571">
        <v>9.6924457000000006E-2</v>
      </c>
      <c r="M571">
        <v>3.8264724E-2</v>
      </c>
      <c r="N571">
        <v>2.2234065000000001E-2</v>
      </c>
      <c r="O571">
        <v>4.0668413000000004E-3</v>
      </c>
      <c r="P571">
        <v>1.5618083E-4</v>
      </c>
      <c r="Q571">
        <v>3.4288814000000001E-3</v>
      </c>
      <c r="R571">
        <v>4.7629335999999998E-3</v>
      </c>
      <c r="S571">
        <v>1.4986342000000001E-3</v>
      </c>
      <c r="T571">
        <v>3.6795801E-3</v>
      </c>
      <c r="U571">
        <v>2.1241033999999999E-2</v>
      </c>
      <c r="V571">
        <v>3.7060601999999998E-3</v>
      </c>
      <c r="W571">
        <v>3.2137164000000003E-5</v>
      </c>
      <c r="X571">
        <v>5.8441726000000001E-3</v>
      </c>
      <c r="Y571">
        <v>2.6273936000000001E-2</v>
      </c>
      <c r="Z571">
        <v>1.8254587000000001E-3</v>
      </c>
      <c r="AA571">
        <v>2.8750314999999999E-2</v>
      </c>
      <c r="AB571">
        <v>2.6675342000000001E-3</v>
      </c>
      <c r="AC571">
        <v>2.8124348999999998E-3</v>
      </c>
      <c r="AD571">
        <v>1.4794382000000001E-3</v>
      </c>
      <c r="AE571">
        <v>1.1251231E-5</v>
      </c>
      <c r="AF571">
        <v>4.4103428000000001E-16</v>
      </c>
      <c r="AG571">
        <v>1.2581014E-5</v>
      </c>
      <c r="AH571">
        <v>1.9740675000000001E-5</v>
      </c>
      <c r="AI571">
        <v>9.9158434999999998E-6</v>
      </c>
      <c r="AJ571">
        <v>4.8979034999999999E-7</v>
      </c>
      <c r="AK571">
        <v>0</v>
      </c>
      <c r="AL571">
        <v>9.6325759999999996E-5</v>
      </c>
      <c r="AM571">
        <v>5.0118995000000002E-8</v>
      </c>
      <c r="AN571">
        <v>-1.0998777E-6</v>
      </c>
      <c r="AO571">
        <v>5.8028908000000001E-4</v>
      </c>
      <c r="AP571">
        <v>-0.13828623000000001</v>
      </c>
      <c r="AQ571">
        <v>-4.4082995E-2</v>
      </c>
      <c r="AR571">
        <v>0.10181828</v>
      </c>
      <c r="AS571">
        <v>-6.8722789000000006E-2</v>
      </c>
      <c r="AT571">
        <v>-4.1955803999999999E-2</v>
      </c>
      <c r="AU571">
        <v>1.4657076999999999E-2</v>
      </c>
      <c r="AV571">
        <v>-0.1</v>
      </c>
      <c r="AW571">
        <v>-0.46540443999999997</v>
      </c>
      <c r="AX571">
        <v>0</v>
      </c>
      <c r="AY571">
        <v>0.24192541000000001</v>
      </c>
      <c r="AZ571">
        <v>6.5942891000000003E-2</v>
      </c>
      <c r="BA571">
        <v>-0.19997113</v>
      </c>
      <c r="BB571">
        <v>4.9725846999999997E-2</v>
      </c>
    </row>
    <row r="572" spans="1:54" x14ac:dyDescent="0.45">
      <c r="A572">
        <v>2276</v>
      </c>
      <c r="B572">
        <v>5.9938378999999999</v>
      </c>
      <c r="C572">
        <v>0</v>
      </c>
      <c r="D572">
        <v>0.10375591000000001</v>
      </c>
      <c r="E572">
        <v>5.8900819999999996</v>
      </c>
      <c r="F572">
        <v>6.3361497</v>
      </c>
      <c r="G572">
        <v>6.297885</v>
      </c>
      <c r="H572">
        <v>6.2009604999999999</v>
      </c>
      <c r="I572">
        <v>5.3452491000000002</v>
      </c>
      <c r="J572">
        <v>0.38594015999999998</v>
      </c>
      <c r="K572">
        <v>0.46977129000000001</v>
      </c>
      <c r="L572">
        <v>9.6924457000000006E-2</v>
      </c>
      <c r="M572">
        <v>3.8264724E-2</v>
      </c>
      <c r="N572">
        <v>2.2234065000000001E-2</v>
      </c>
      <c r="O572">
        <v>4.0668413000000004E-3</v>
      </c>
      <c r="P572">
        <v>1.5618083E-4</v>
      </c>
      <c r="Q572">
        <v>3.4288814000000001E-3</v>
      </c>
      <c r="R572">
        <v>4.7629335999999998E-3</v>
      </c>
      <c r="S572">
        <v>1.4986342000000001E-3</v>
      </c>
      <c r="T572">
        <v>3.6795801E-3</v>
      </c>
      <c r="U572">
        <v>2.1241033999999999E-2</v>
      </c>
      <c r="V572">
        <v>3.7060601999999998E-3</v>
      </c>
      <c r="W572">
        <v>3.2137164000000003E-5</v>
      </c>
      <c r="X572">
        <v>5.8441726000000001E-3</v>
      </c>
      <c r="Y572">
        <v>2.6273936000000001E-2</v>
      </c>
      <c r="Z572">
        <v>1.8254587000000001E-3</v>
      </c>
      <c r="AA572">
        <v>2.8750314999999999E-2</v>
      </c>
      <c r="AB572">
        <v>2.6675342000000001E-3</v>
      </c>
      <c r="AC572">
        <v>2.8124348999999998E-3</v>
      </c>
      <c r="AD572">
        <v>1.4794382000000001E-3</v>
      </c>
      <c r="AE572">
        <v>1.1251231E-5</v>
      </c>
      <c r="AF572">
        <v>4.4103428000000001E-16</v>
      </c>
      <c r="AG572">
        <v>1.2581014E-5</v>
      </c>
      <c r="AH572">
        <v>1.9740675000000001E-5</v>
      </c>
      <c r="AI572">
        <v>9.9158434999999998E-6</v>
      </c>
      <c r="AJ572">
        <v>4.8979034999999999E-7</v>
      </c>
      <c r="AK572">
        <v>0</v>
      </c>
      <c r="AL572">
        <v>9.6325759999999996E-5</v>
      </c>
      <c r="AM572">
        <v>5.0118995000000002E-8</v>
      </c>
      <c r="AN572">
        <v>-1.0998777E-6</v>
      </c>
      <c r="AO572">
        <v>5.8028908000000001E-4</v>
      </c>
      <c r="AP572">
        <v>-0.13828623000000001</v>
      </c>
      <c r="AQ572">
        <v>-4.4082995E-2</v>
      </c>
      <c r="AR572">
        <v>0.10181828</v>
      </c>
      <c r="AS572">
        <v>-6.8722789000000006E-2</v>
      </c>
      <c r="AT572">
        <v>-4.1955803999999999E-2</v>
      </c>
      <c r="AU572">
        <v>1.4657076999999999E-2</v>
      </c>
      <c r="AV572">
        <v>-0.1</v>
      </c>
      <c r="AW572">
        <v>-0.46540443999999997</v>
      </c>
      <c r="AX572">
        <v>0</v>
      </c>
      <c r="AY572">
        <v>0.24192541000000001</v>
      </c>
      <c r="AZ572">
        <v>6.5942891000000003E-2</v>
      </c>
      <c r="BA572">
        <v>-0.19997113</v>
      </c>
      <c r="BB572">
        <v>4.9725846999999997E-2</v>
      </c>
    </row>
    <row r="573" spans="1:54" x14ac:dyDescent="0.45">
      <c r="A573">
        <v>2277</v>
      </c>
      <c r="B573">
        <v>5.9938378999999999</v>
      </c>
      <c r="C573">
        <v>0</v>
      </c>
      <c r="D573">
        <v>0.10375591000000001</v>
      </c>
      <c r="E573">
        <v>5.8900819999999996</v>
      </c>
      <c r="F573">
        <v>6.3361497</v>
      </c>
      <c r="G573">
        <v>6.297885</v>
      </c>
      <c r="H573">
        <v>6.2009604999999999</v>
      </c>
      <c r="I573">
        <v>5.3452491000000002</v>
      </c>
      <c r="J573">
        <v>0.38594015999999998</v>
      </c>
      <c r="K573">
        <v>0.46977129000000001</v>
      </c>
      <c r="L573">
        <v>9.6924457000000006E-2</v>
      </c>
      <c r="M573">
        <v>3.8264724E-2</v>
      </c>
      <c r="N573">
        <v>2.2234065000000001E-2</v>
      </c>
      <c r="O573">
        <v>4.0668413000000004E-3</v>
      </c>
      <c r="P573">
        <v>1.5618083E-4</v>
      </c>
      <c r="Q573">
        <v>3.4288814000000001E-3</v>
      </c>
      <c r="R573">
        <v>4.7629335999999998E-3</v>
      </c>
      <c r="S573">
        <v>1.4986342000000001E-3</v>
      </c>
      <c r="T573">
        <v>3.6795801E-3</v>
      </c>
      <c r="U573">
        <v>2.1241033999999999E-2</v>
      </c>
      <c r="V573">
        <v>3.7060601999999998E-3</v>
      </c>
      <c r="W573">
        <v>3.2137164000000003E-5</v>
      </c>
      <c r="X573">
        <v>5.8441726000000001E-3</v>
      </c>
      <c r="Y573">
        <v>2.6273936000000001E-2</v>
      </c>
      <c r="Z573">
        <v>1.8254587000000001E-3</v>
      </c>
      <c r="AA573">
        <v>2.8750314999999999E-2</v>
      </c>
      <c r="AB573">
        <v>2.6675342000000001E-3</v>
      </c>
      <c r="AC573">
        <v>2.8124348999999998E-3</v>
      </c>
      <c r="AD573">
        <v>1.4794382000000001E-3</v>
      </c>
      <c r="AE573">
        <v>1.1251231E-5</v>
      </c>
      <c r="AF573">
        <v>4.4103428000000001E-16</v>
      </c>
      <c r="AG573">
        <v>1.2581014E-5</v>
      </c>
      <c r="AH573">
        <v>1.9740675000000001E-5</v>
      </c>
      <c r="AI573">
        <v>9.9158434999999998E-6</v>
      </c>
      <c r="AJ573">
        <v>4.8979034999999999E-7</v>
      </c>
      <c r="AK573">
        <v>0</v>
      </c>
      <c r="AL573">
        <v>9.6325759999999996E-5</v>
      </c>
      <c r="AM573">
        <v>5.0118995000000002E-8</v>
      </c>
      <c r="AN573">
        <v>-1.0998777E-6</v>
      </c>
      <c r="AO573">
        <v>5.8028908000000001E-4</v>
      </c>
      <c r="AP573">
        <v>-0.13828623000000001</v>
      </c>
      <c r="AQ573">
        <v>-4.4082995E-2</v>
      </c>
      <c r="AR573">
        <v>0.10181828</v>
      </c>
      <c r="AS573">
        <v>-6.8722789000000006E-2</v>
      </c>
      <c r="AT573">
        <v>-4.1955803999999999E-2</v>
      </c>
      <c r="AU573">
        <v>1.4657076999999999E-2</v>
      </c>
      <c r="AV573">
        <v>-0.1</v>
      </c>
      <c r="AW573">
        <v>-0.46540443999999997</v>
      </c>
      <c r="AX573">
        <v>0</v>
      </c>
      <c r="AY573">
        <v>0.24192541000000001</v>
      </c>
      <c r="AZ573">
        <v>6.5942891000000003E-2</v>
      </c>
      <c r="BA573">
        <v>-0.19997113</v>
      </c>
      <c r="BB573">
        <v>4.9725846999999997E-2</v>
      </c>
    </row>
    <row r="574" spans="1:54" x14ac:dyDescent="0.45">
      <c r="A574">
        <v>2278</v>
      </c>
      <c r="B574">
        <v>5.9938378999999999</v>
      </c>
      <c r="C574">
        <v>0</v>
      </c>
      <c r="D574">
        <v>0.10375591000000001</v>
      </c>
      <c r="E574">
        <v>5.8900819999999996</v>
      </c>
      <c r="F574">
        <v>6.3361497</v>
      </c>
      <c r="G574">
        <v>6.297885</v>
      </c>
      <c r="H574">
        <v>6.2009604999999999</v>
      </c>
      <c r="I574">
        <v>5.3452491000000002</v>
      </c>
      <c r="J574">
        <v>0.38594015999999998</v>
      </c>
      <c r="K574">
        <v>0.46977129000000001</v>
      </c>
      <c r="L574">
        <v>9.6924457000000006E-2</v>
      </c>
      <c r="M574">
        <v>3.8264724E-2</v>
      </c>
      <c r="N574">
        <v>2.2234065000000001E-2</v>
      </c>
      <c r="O574">
        <v>4.0668413000000004E-3</v>
      </c>
      <c r="P574">
        <v>1.5618083E-4</v>
      </c>
      <c r="Q574">
        <v>3.4288814000000001E-3</v>
      </c>
      <c r="R574">
        <v>4.7629335999999998E-3</v>
      </c>
      <c r="S574">
        <v>1.4986342000000001E-3</v>
      </c>
      <c r="T574">
        <v>3.6795801E-3</v>
      </c>
      <c r="U574">
        <v>2.1241033999999999E-2</v>
      </c>
      <c r="V574">
        <v>3.7060601999999998E-3</v>
      </c>
      <c r="W574">
        <v>3.2137164000000003E-5</v>
      </c>
      <c r="X574">
        <v>5.8441726000000001E-3</v>
      </c>
      <c r="Y574">
        <v>2.6273936000000001E-2</v>
      </c>
      <c r="Z574">
        <v>1.8254587000000001E-3</v>
      </c>
      <c r="AA574">
        <v>2.8750314999999999E-2</v>
      </c>
      <c r="AB574">
        <v>2.6675342000000001E-3</v>
      </c>
      <c r="AC574">
        <v>2.8124348999999998E-3</v>
      </c>
      <c r="AD574">
        <v>1.4794382000000001E-3</v>
      </c>
      <c r="AE574">
        <v>1.1251231E-5</v>
      </c>
      <c r="AF574">
        <v>4.4103428000000001E-16</v>
      </c>
      <c r="AG574">
        <v>1.2581014E-5</v>
      </c>
      <c r="AH574">
        <v>1.9740675000000001E-5</v>
      </c>
      <c r="AI574">
        <v>9.9158434999999998E-6</v>
      </c>
      <c r="AJ574">
        <v>4.8979034999999999E-7</v>
      </c>
      <c r="AK574">
        <v>0</v>
      </c>
      <c r="AL574">
        <v>9.6325759999999996E-5</v>
      </c>
      <c r="AM574">
        <v>5.0118995000000002E-8</v>
      </c>
      <c r="AN574">
        <v>-1.0998777E-6</v>
      </c>
      <c r="AO574">
        <v>5.8028908000000001E-4</v>
      </c>
      <c r="AP574">
        <v>-0.13828623000000001</v>
      </c>
      <c r="AQ574">
        <v>-4.4082995E-2</v>
      </c>
      <c r="AR574">
        <v>0.10181828</v>
      </c>
      <c r="AS574">
        <v>-6.8722789000000006E-2</v>
      </c>
      <c r="AT574">
        <v>-4.1955803999999999E-2</v>
      </c>
      <c r="AU574">
        <v>1.4657076999999999E-2</v>
      </c>
      <c r="AV574">
        <v>-0.1</v>
      </c>
      <c r="AW574">
        <v>-0.46540443999999997</v>
      </c>
      <c r="AX574">
        <v>0</v>
      </c>
      <c r="AY574">
        <v>0.24192541000000001</v>
      </c>
      <c r="AZ574">
        <v>6.5942891000000003E-2</v>
      </c>
      <c r="BA574">
        <v>-0.19997113</v>
      </c>
      <c r="BB574">
        <v>4.9725846999999997E-2</v>
      </c>
    </row>
    <row r="575" spans="1:54" x14ac:dyDescent="0.45">
      <c r="A575">
        <v>2279</v>
      </c>
      <c r="B575">
        <v>5.9938378999999999</v>
      </c>
      <c r="C575">
        <v>0</v>
      </c>
      <c r="D575">
        <v>0.10375591000000001</v>
      </c>
      <c r="E575">
        <v>5.8900819999999996</v>
      </c>
      <c r="F575">
        <v>6.3361497</v>
      </c>
      <c r="G575">
        <v>6.297885</v>
      </c>
      <c r="H575">
        <v>6.2009604999999999</v>
      </c>
      <c r="I575">
        <v>5.3452491000000002</v>
      </c>
      <c r="J575">
        <v>0.38594015999999998</v>
      </c>
      <c r="K575">
        <v>0.46977129000000001</v>
      </c>
      <c r="L575">
        <v>9.6924457000000006E-2</v>
      </c>
      <c r="M575">
        <v>3.8264724E-2</v>
      </c>
      <c r="N575">
        <v>2.2234065000000001E-2</v>
      </c>
      <c r="O575">
        <v>4.0668413000000004E-3</v>
      </c>
      <c r="P575">
        <v>1.5618083E-4</v>
      </c>
      <c r="Q575">
        <v>3.4288814000000001E-3</v>
      </c>
      <c r="R575">
        <v>4.7629335999999998E-3</v>
      </c>
      <c r="S575">
        <v>1.4986342000000001E-3</v>
      </c>
      <c r="T575">
        <v>3.6795801E-3</v>
      </c>
      <c r="U575">
        <v>2.1241033999999999E-2</v>
      </c>
      <c r="V575">
        <v>3.7060601999999998E-3</v>
      </c>
      <c r="W575">
        <v>3.2137164000000003E-5</v>
      </c>
      <c r="X575">
        <v>5.8441726000000001E-3</v>
      </c>
      <c r="Y575">
        <v>2.6273936000000001E-2</v>
      </c>
      <c r="Z575">
        <v>1.8254587000000001E-3</v>
      </c>
      <c r="AA575">
        <v>2.8750314999999999E-2</v>
      </c>
      <c r="AB575">
        <v>2.6675342000000001E-3</v>
      </c>
      <c r="AC575">
        <v>2.8124348999999998E-3</v>
      </c>
      <c r="AD575">
        <v>1.4794382000000001E-3</v>
      </c>
      <c r="AE575">
        <v>1.1251231E-5</v>
      </c>
      <c r="AF575">
        <v>4.4103428000000001E-16</v>
      </c>
      <c r="AG575">
        <v>1.2581014E-5</v>
      </c>
      <c r="AH575">
        <v>1.9740675000000001E-5</v>
      </c>
      <c r="AI575">
        <v>9.9158434999999998E-6</v>
      </c>
      <c r="AJ575">
        <v>4.8979034999999999E-7</v>
      </c>
      <c r="AK575">
        <v>0</v>
      </c>
      <c r="AL575">
        <v>9.6325759999999996E-5</v>
      </c>
      <c r="AM575">
        <v>5.0118995000000002E-8</v>
      </c>
      <c r="AN575">
        <v>-1.0998777E-6</v>
      </c>
      <c r="AO575">
        <v>5.8028908000000001E-4</v>
      </c>
      <c r="AP575">
        <v>-0.13828623000000001</v>
      </c>
      <c r="AQ575">
        <v>-4.4082995E-2</v>
      </c>
      <c r="AR575">
        <v>0.10181828</v>
      </c>
      <c r="AS575">
        <v>-6.8722789000000006E-2</v>
      </c>
      <c r="AT575">
        <v>-4.1955803999999999E-2</v>
      </c>
      <c r="AU575">
        <v>1.4657076999999999E-2</v>
      </c>
      <c r="AV575">
        <v>-0.1</v>
      </c>
      <c r="AW575">
        <v>-0.46540443999999997</v>
      </c>
      <c r="AX575">
        <v>0</v>
      </c>
      <c r="AY575">
        <v>0.24192541000000001</v>
      </c>
      <c r="AZ575">
        <v>6.5942891000000003E-2</v>
      </c>
      <c r="BA575">
        <v>-0.19997113</v>
      </c>
      <c r="BB575">
        <v>4.9725846999999997E-2</v>
      </c>
    </row>
    <row r="576" spans="1:54" x14ac:dyDescent="0.45">
      <c r="A576">
        <v>2280</v>
      </c>
      <c r="B576">
        <v>5.9938378999999999</v>
      </c>
      <c r="C576">
        <v>0</v>
      </c>
      <c r="D576">
        <v>0.10375591000000001</v>
      </c>
      <c r="E576">
        <v>5.8900819999999996</v>
      </c>
      <c r="F576">
        <v>6.3361497</v>
      </c>
      <c r="G576">
        <v>6.297885</v>
      </c>
      <c r="H576">
        <v>6.2009604999999999</v>
      </c>
      <c r="I576">
        <v>5.3452491000000002</v>
      </c>
      <c r="J576">
        <v>0.38594015999999998</v>
      </c>
      <c r="K576">
        <v>0.46977129000000001</v>
      </c>
      <c r="L576">
        <v>9.6924457000000006E-2</v>
      </c>
      <c r="M576">
        <v>3.8264724E-2</v>
      </c>
      <c r="N576">
        <v>2.2234065000000001E-2</v>
      </c>
      <c r="O576">
        <v>4.0668413000000004E-3</v>
      </c>
      <c r="P576">
        <v>1.5618083E-4</v>
      </c>
      <c r="Q576">
        <v>3.4288814000000001E-3</v>
      </c>
      <c r="R576">
        <v>4.7629335999999998E-3</v>
      </c>
      <c r="S576">
        <v>1.4986342000000001E-3</v>
      </c>
      <c r="T576">
        <v>3.6795801E-3</v>
      </c>
      <c r="U576">
        <v>2.1241033999999999E-2</v>
      </c>
      <c r="V576">
        <v>3.7060601999999998E-3</v>
      </c>
      <c r="W576">
        <v>3.2137164000000003E-5</v>
      </c>
      <c r="X576">
        <v>5.8441726000000001E-3</v>
      </c>
      <c r="Y576">
        <v>2.6273936000000001E-2</v>
      </c>
      <c r="Z576">
        <v>1.8254587000000001E-3</v>
      </c>
      <c r="AA576">
        <v>2.8750314999999999E-2</v>
      </c>
      <c r="AB576">
        <v>2.6675342000000001E-3</v>
      </c>
      <c r="AC576">
        <v>2.8124348999999998E-3</v>
      </c>
      <c r="AD576">
        <v>1.4794382000000001E-3</v>
      </c>
      <c r="AE576">
        <v>1.1251231E-5</v>
      </c>
      <c r="AF576">
        <v>4.4103428000000001E-16</v>
      </c>
      <c r="AG576">
        <v>1.2581014E-5</v>
      </c>
      <c r="AH576">
        <v>1.9740675000000001E-5</v>
      </c>
      <c r="AI576">
        <v>9.9158434999999998E-6</v>
      </c>
      <c r="AJ576">
        <v>4.8979034999999999E-7</v>
      </c>
      <c r="AK576">
        <v>0</v>
      </c>
      <c r="AL576">
        <v>9.6325759999999996E-5</v>
      </c>
      <c r="AM576">
        <v>5.0118995000000002E-8</v>
      </c>
      <c r="AN576">
        <v>-1.0998777E-6</v>
      </c>
      <c r="AO576">
        <v>5.8028908000000001E-4</v>
      </c>
      <c r="AP576">
        <v>-0.13828623000000001</v>
      </c>
      <c r="AQ576">
        <v>-4.4082995E-2</v>
      </c>
      <c r="AR576">
        <v>0.10181828</v>
      </c>
      <c r="AS576">
        <v>-6.8722789000000006E-2</v>
      </c>
      <c r="AT576">
        <v>-4.1955803999999999E-2</v>
      </c>
      <c r="AU576">
        <v>1.4657076999999999E-2</v>
      </c>
      <c r="AV576">
        <v>-0.1</v>
      </c>
      <c r="AW576">
        <v>-0.46540443999999997</v>
      </c>
      <c r="AX576">
        <v>0</v>
      </c>
      <c r="AY576">
        <v>0.24192541000000001</v>
      </c>
      <c r="AZ576">
        <v>6.5942891000000003E-2</v>
      </c>
      <c r="BA576">
        <v>-0.19997113</v>
      </c>
      <c r="BB576">
        <v>4.9725846999999997E-2</v>
      </c>
    </row>
    <row r="577" spans="1:54" x14ac:dyDescent="0.45">
      <c r="A577">
        <v>2281</v>
      </c>
      <c r="B577">
        <v>5.9938378999999999</v>
      </c>
      <c r="C577">
        <v>0</v>
      </c>
      <c r="D577">
        <v>0.10375591000000001</v>
      </c>
      <c r="E577">
        <v>5.8900819999999996</v>
      </c>
      <c r="F577">
        <v>6.3361497</v>
      </c>
      <c r="G577">
        <v>6.297885</v>
      </c>
      <c r="H577">
        <v>6.2009604999999999</v>
      </c>
      <c r="I577">
        <v>5.3452491000000002</v>
      </c>
      <c r="J577">
        <v>0.38594015999999998</v>
      </c>
      <c r="K577">
        <v>0.46977129000000001</v>
      </c>
      <c r="L577">
        <v>9.6924457000000006E-2</v>
      </c>
      <c r="M577">
        <v>3.8264724E-2</v>
      </c>
      <c r="N577">
        <v>2.2234065000000001E-2</v>
      </c>
      <c r="O577">
        <v>4.0668413000000004E-3</v>
      </c>
      <c r="P577">
        <v>1.5618083E-4</v>
      </c>
      <c r="Q577">
        <v>3.4288814000000001E-3</v>
      </c>
      <c r="R577">
        <v>4.7629335999999998E-3</v>
      </c>
      <c r="S577">
        <v>1.4986342000000001E-3</v>
      </c>
      <c r="T577">
        <v>3.6795801E-3</v>
      </c>
      <c r="U577">
        <v>2.1241033999999999E-2</v>
      </c>
      <c r="V577">
        <v>3.7060601999999998E-3</v>
      </c>
      <c r="W577">
        <v>3.2137164000000003E-5</v>
      </c>
      <c r="X577">
        <v>5.8441726000000001E-3</v>
      </c>
      <c r="Y577">
        <v>2.6273936000000001E-2</v>
      </c>
      <c r="Z577">
        <v>1.8254587000000001E-3</v>
      </c>
      <c r="AA577">
        <v>2.8750314999999999E-2</v>
      </c>
      <c r="AB577">
        <v>2.6675342000000001E-3</v>
      </c>
      <c r="AC577">
        <v>2.8124348999999998E-3</v>
      </c>
      <c r="AD577">
        <v>1.4794382000000001E-3</v>
      </c>
      <c r="AE577">
        <v>1.1251231E-5</v>
      </c>
      <c r="AF577">
        <v>4.4103428000000001E-16</v>
      </c>
      <c r="AG577">
        <v>1.2581014E-5</v>
      </c>
      <c r="AH577">
        <v>1.9740675000000001E-5</v>
      </c>
      <c r="AI577">
        <v>9.9158434999999998E-6</v>
      </c>
      <c r="AJ577">
        <v>4.8979034999999999E-7</v>
      </c>
      <c r="AK577">
        <v>0</v>
      </c>
      <c r="AL577">
        <v>9.6325759999999996E-5</v>
      </c>
      <c r="AM577">
        <v>5.0118995000000002E-8</v>
      </c>
      <c r="AN577">
        <v>-1.0998777E-6</v>
      </c>
      <c r="AO577">
        <v>5.8028908000000001E-4</v>
      </c>
      <c r="AP577">
        <v>-0.13828623000000001</v>
      </c>
      <c r="AQ577">
        <v>-4.4082995E-2</v>
      </c>
      <c r="AR577">
        <v>0.10181828</v>
      </c>
      <c r="AS577">
        <v>-6.8722789000000006E-2</v>
      </c>
      <c r="AT577">
        <v>-4.1955803999999999E-2</v>
      </c>
      <c r="AU577">
        <v>1.4657076999999999E-2</v>
      </c>
      <c r="AV577">
        <v>-0.1</v>
      </c>
      <c r="AW577">
        <v>-0.46540443999999997</v>
      </c>
      <c r="AX577">
        <v>0</v>
      </c>
      <c r="AY577">
        <v>0.24192541000000001</v>
      </c>
      <c r="AZ577">
        <v>6.5942891000000003E-2</v>
      </c>
      <c r="BA577">
        <v>-0.19997113</v>
      </c>
      <c r="BB577">
        <v>4.9725846999999997E-2</v>
      </c>
    </row>
    <row r="578" spans="1:54" x14ac:dyDescent="0.45">
      <c r="A578">
        <v>2282</v>
      </c>
      <c r="B578">
        <v>5.9938378999999999</v>
      </c>
      <c r="C578">
        <v>0</v>
      </c>
      <c r="D578">
        <v>0.10375591000000001</v>
      </c>
      <c r="E578">
        <v>5.8900819999999996</v>
      </c>
      <c r="F578">
        <v>6.3361497</v>
      </c>
      <c r="G578">
        <v>6.297885</v>
      </c>
      <c r="H578">
        <v>6.2009604999999999</v>
      </c>
      <c r="I578">
        <v>5.3452491000000002</v>
      </c>
      <c r="J578">
        <v>0.38594015999999998</v>
      </c>
      <c r="K578">
        <v>0.46977129000000001</v>
      </c>
      <c r="L578">
        <v>9.6924457000000006E-2</v>
      </c>
      <c r="M578">
        <v>3.8264724E-2</v>
      </c>
      <c r="N578">
        <v>2.2234065000000001E-2</v>
      </c>
      <c r="O578">
        <v>4.0668413000000004E-3</v>
      </c>
      <c r="P578">
        <v>1.5618083E-4</v>
      </c>
      <c r="Q578">
        <v>3.4288814000000001E-3</v>
      </c>
      <c r="R578">
        <v>4.7629335999999998E-3</v>
      </c>
      <c r="S578">
        <v>1.4986342000000001E-3</v>
      </c>
      <c r="T578">
        <v>3.6795801E-3</v>
      </c>
      <c r="U578">
        <v>2.1241033999999999E-2</v>
      </c>
      <c r="V578">
        <v>3.7060601999999998E-3</v>
      </c>
      <c r="W578">
        <v>3.2137164000000003E-5</v>
      </c>
      <c r="X578">
        <v>5.8441726000000001E-3</v>
      </c>
      <c r="Y578">
        <v>2.6273936000000001E-2</v>
      </c>
      <c r="Z578">
        <v>1.8254587000000001E-3</v>
      </c>
      <c r="AA578">
        <v>2.8750314999999999E-2</v>
      </c>
      <c r="AB578">
        <v>2.6675342000000001E-3</v>
      </c>
      <c r="AC578">
        <v>2.8124348999999998E-3</v>
      </c>
      <c r="AD578">
        <v>1.4794382000000001E-3</v>
      </c>
      <c r="AE578">
        <v>1.1251231E-5</v>
      </c>
      <c r="AF578">
        <v>4.4103428000000001E-16</v>
      </c>
      <c r="AG578">
        <v>1.2581014E-5</v>
      </c>
      <c r="AH578">
        <v>1.9740675000000001E-5</v>
      </c>
      <c r="AI578">
        <v>9.9158434999999998E-6</v>
      </c>
      <c r="AJ578">
        <v>4.8979034999999999E-7</v>
      </c>
      <c r="AK578">
        <v>0</v>
      </c>
      <c r="AL578">
        <v>9.6325759999999996E-5</v>
      </c>
      <c r="AM578">
        <v>5.0118995000000002E-8</v>
      </c>
      <c r="AN578">
        <v>-1.0998777E-6</v>
      </c>
      <c r="AO578">
        <v>5.8028908000000001E-4</v>
      </c>
      <c r="AP578">
        <v>-0.13828623000000001</v>
      </c>
      <c r="AQ578">
        <v>-4.4082995E-2</v>
      </c>
      <c r="AR578">
        <v>0.10181828</v>
      </c>
      <c r="AS578">
        <v>-6.8722789000000006E-2</v>
      </c>
      <c r="AT578">
        <v>-4.1955803999999999E-2</v>
      </c>
      <c r="AU578">
        <v>1.4657076999999999E-2</v>
      </c>
      <c r="AV578">
        <v>-0.1</v>
      </c>
      <c r="AW578">
        <v>-0.46540443999999997</v>
      </c>
      <c r="AX578">
        <v>0</v>
      </c>
      <c r="AY578">
        <v>0.24192541000000001</v>
      </c>
      <c r="AZ578">
        <v>6.5942891000000003E-2</v>
      </c>
      <c r="BA578">
        <v>-0.19997113</v>
      </c>
      <c r="BB578">
        <v>4.9725846999999997E-2</v>
      </c>
    </row>
    <row r="579" spans="1:54" x14ac:dyDescent="0.45">
      <c r="A579">
        <v>2283</v>
      </c>
      <c r="B579">
        <v>5.9938378999999999</v>
      </c>
      <c r="C579">
        <v>0</v>
      </c>
      <c r="D579">
        <v>0.10375591000000001</v>
      </c>
      <c r="E579">
        <v>5.8900819999999996</v>
      </c>
      <c r="F579">
        <v>6.3361497</v>
      </c>
      <c r="G579">
        <v>6.297885</v>
      </c>
      <c r="H579">
        <v>6.2009604999999999</v>
      </c>
      <c r="I579">
        <v>5.3452491000000002</v>
      </c>
      <c r="J579">
        <v>0.38594015999999998</v>
      </c>
      <c r="K579">
        <v>0.46977129000000001</v>
      </c>
      <c r="L579">
        <v>9.6924457000000006E-2</v>
      </c>
      <c r="M579">
        <v>3.8264724E-2</v>
      </c>
      <c r="N579">
        <v>2.2234065000000001E-2</v>
      </c>
      <c r="O579">
        <v>4.0668413000000004E-3</v>
      </c>
      <c r="P579">
        <v>1.5618083E-4</v>
      </c>
      <c r="Q579">
        <v>3.4288814000000001E-3</v>
      </c>
      <c r="R579">
        <v>4.7629335999999998E-3</v>
      </c>
      <c r="S579">
        <v>1.4986342000000001E-3</v>
      </c>
      <c r="T579">
        <v>3.6795801E-3</v>
      </c>
      <c r="U579">
        <v>2.1241033999999999E-2</v>
      </c>
      <c r="V579">
        <v>3.7060601999999998E-3</v>
      </c>
      <c r="W579">
        <v>3.2137164000000003E-5</v>
      </c>
      <c r="X579">
        <v>5.8441726000000001E-3</v>
      </c>
      <c r="Y579">
        <v>2.6273936000000001E-2</v>
      </c>
      <c r="Z579">
        <v>1.8254587000000001E-3</v>
      </c>
      <c r="AA579">
        <v>2.8750314999999999E-2</v>
      </c>
      <c r="AB579">
        <v>2.6675342000000001E-3</v>
      </c>
      <c r="AC579">
        <v>2.8124348999999998E-3</v>
      </c>
      <c r="AD579">
        <v>1.4794382000000001E-3</v>
      </c>
      <c r="AE579">
        <v>1.1251231E-5</v>
      </c>
      <c r="AF579">
        <v>4.4103428000000001E-16</v>
      </c>
      <c r="AG579">
        <v>1.2581014E-5</v>
      </c>
      <c r="AH579">
        <v>1.9740675000000001E-5</v>
      </c>
      <c r="AI579">
        <v>9.9158434999999998E-6</v>
      </c>
      <c r="AJ579">
        <v>4.8979034999999999E-7</v>
      </c>
      <c r="AK579">
        <v>0</v>
      </c>
      <c r="AL579">
        <v>9.6325759999999996E-5</v>
      </c>
      <c r="AM579">
        <v>5.0118995000000002E-8</v>
      </c>
      <c r="AN579">
        <v>-1.0998777E-6</v>
      </c>
      <c r="AO579">
        <v>5.8028908000000001E-4</v>
      </c>
      <c r="AP579">
        <v>-0.13828623000000001</v>
      </c>
      <c r="AQ579">
        <v>-4.4082995E-2</v>
      </c>
      <c r="AR579">
        <v>0.10181828</v>
      </c>
      <c r="AS579">
        <v>-6.8722789000000006E-2</v>
      </c>
      <c r="AT579">
        <v>-4.1955803999999999E-2</v>
      </c>
      <c r="AU579">
        <v>1.4657076999999999E-2</v>
      </c>
      <c r="AV579">
        <v>-0.1</v>
      </c>
      <c r="AW579">
        <v>-0.46540443999999997</v>
      </c>
      <c r="AX579">
        <v>0</v>
      </c>
      <c r="AY579">
        <v>0.24192541000000001</v>
      </c>
      <c r="AZ579">
        <v>6.5942891000000003E-2</v>
      </c>
      <c r="BA579">
        <v>-0.19997113</v>
      </c>
      <c r="BB579">
        <v>4.9725846999999997E-2</v>
      </c>
    </row>
    <row r="580" spans="1:54" x14ac:dyDescent="0.45">
      <c r="A580">
        <v>2284</v>
      </c>
      <c r="B580">
        <v>5.9938378999999999</v>
      </c>
      <c r="C580">
        <v>0</v>
      </c>
      <c r="D580">
        <v>0.10375591000000001</v>
      </c>
      <c r="E580">
        <v>5.8900819999999996</v>
      </c>
      <c r="F580">
        <v>6.3361497</v>
      </c>
      <c r="G580">
        <v>6.297885</v>
      </c>
      <c r="H580">
        <v>6.2009604999999999</v>
      </c>
      <c r="I580">
        <v>5.3452491000000002</v>
      </c>
      <c r="J580">
        <v>0.38594015999999998</v>
      </c>
      <c r="K580">
        <v>0.46977129000000001</v>
      </c>
      <c r="L580">
        <v>9.6924457000000006E-2</v>
      </c>
      <c r="M580">
        <v>3.8264724E-2</v>
      </c>
      <c r="N580">
        <v>2.2234065000000001E-2</v>
      </c>
      <c r="O580">
        <v>4.0668413000000004E-3</v>
      </c>
      <c r="P580">
        <v>1.5618083E-4</v>
      </c>
      <c r="Q580">
        <v>3.4288814000000001E-3</v>
      </c>
      <c r="R580">
        <v>4.7629335999999998E-3</v>
      </c>
      <c r="S580">
        <v>1.4986342000000001E-3</v>
      </c>
      <c r="T580">
        <v>3.6795801E-3</v>
      </c>
      <c r="U580">
        <v>2.1241033999999999E-2</v>
      </c>
      <c r="V580">
        <v>3.7060601999999998E-3</v>
      </c>
      <c r="W580">
        <v>3.2137164000000003E-5</v>
      </c>
      <c r="X580">
        <v>5.8441726000000001E-3</v>
      </c>
      <c r="Y580">
        <v>2.6273936000000001E-2</v>
      </c>
      <c r="Z580">
        <v>1.8254587000000001E-3</v>
      </c>
      <c r="AA580">
        <v>2.8750314999999999E-2</v>
      </c>
      <c r="AB580">
        <v>2.6675342000000001E-3</v>
      </c>
      <c r="AC580">
        <v>2.8124348999999998E-3</v>
      </c>
      <c r="AD580">
        <v>1.4794382000000001E-3</v>
      </c>
      <c r="AE580">
        <v>1.1251231E-5</v>
      </c>
      <c r="AF580">
        <v>4.4103428000000001E-16</v>
      </c>
      <c r="AG580">
        <v>1.2581014E-5</v>
      </c>
      <c r="AH580">
        <v>1.9740675000000001E-5</v>
      </c>
      <c r="AI580">
        <v>9.9158434999999998E-6</v>
      </c>
      <c r="AJ580">
        <v>4.8979034999999999E-7</v>
      </c>
      <c r="AK580">
        <v>0</v>
      </c>
      <c r="AL580">
        <v>9.6325759999999996E-5</v>
      </c>
      <c r="AM580">
        <v>5.0118995000000002E-8</v>
      </c>
      <c r="AN580">
        <v>-1.0998777E-6</v>
      </c>
      <c r="AO580">
        <v>5.8028908000000001E-4</v>
      </c>
      <c r="AP580">
        <v>-0.13828623000000001</v>
      </c>
      <c r="AQ580">
        <v>-4.4082995E-2</v>
      </c>
      <c r="AR580">
        <v>0.10181828</v>
      </c>
      <c r="AS580">
        <v>-6.8722789000000006E-2</v>
      </c>
      <c r="AT580">
        <v>-4.1955803999999999E-2</v>
      </c>
      <c r="AU580">
        <v>1.4657076999999999E-2</v>
      </c>
      <c r="AV580">
        <v>-0.1</v>
      </c>
      <c r="AW580">
        <v>-0.46540443999999997</v>
      </c>
      <c r="AX580">
        <v>0</v>
      </c>
      <c r="AY580">
        <v>0.24192541000000001</v>
      </c>
      <c r="AZ580">
        <v>6.5942891000000003E-2</v>
      </c>
      <c r="BA580">
        <v>-0.19997113</v>
      </c>
      <c r="BB580">
        <v>4.9725846999999997E-2</v>
      </c>
    </row>
    <row r="581" spans="1:54" x14ac:dyDescent="0.45">
      <c r="A581">
        <v>2285</v>
      </c>
      <c r="B581">
        <v>5.9938378999999999</v>
      </c>
      <c r="C581">
        <v>0</v>
      </c>
      <c r="D581">
        <v>0.10375591000000001</v>
      </c>
      <c r="E581">
        <v>5.8900819999999996</v>
      </c>
      <c r="F581">
        <v>6.3361497</v>
      </c>
      <c r="G581">
        <v>6.297885</v>
      </c>
      <c r="H581">
        <v>6.2009604999999999</v>
      </c>
      <c r="I581">
        <v>5.3452491000000002</v>
      </c>
      <c r="J581">
        <v>0.38594015999999998</v>
      </c>
      <c r="K581">
        <v>0.46977129000000001</v>
      </c>
      <c r="L581">
        <v>9.6924457000000006E-2</v>
      </c>
      <c r="M581">
        <v>3.8264724E-2</v>
      </c>
      <c r="N581">
        <v>2.2234065000000001E-2</v>
      </c>
      <c r="O581">
        <v>4.0668413000000004E-3</v>
      </c>
      <c r="P581">
        <v>1.5618083E-4</v>
      </c>
      <c r="Q581">
        <v>3.4288814000000001E-3</v>
      </c>
      <c r="R581">
        <v>4.7629335999999998E-3</v>
      </c>
      <c r="S581">
        <v>1.4986342000000001E-3</v>
      </c>
      <c r="T581">
        <v>3.6795801E-3</v>
      </c>
      <c r="U581">
        <v>2.1241033999999999E-2</v>
      </c>
      <c r="V581">
        <v>3.7060601999999998E-3</v>
      </c>
      <c r="W581">
        <v>3.2137164000000003E-5</v>
      </c>
      <c r="X581">
        <v>5.8441726000000001E-3</v>
      </c>
      <c r="Y581">
        <v>2.6273936000000001E-2</v>
      </c>
      <c r="Z581">
        <v>1.8254587000000001E-3</v>
      </c>
      <c r="AA581">
        <v>2.8750314999999999E-2</v>
      </c>
      <c r="AB581">
        <v>2.6675342000000001E-3</v>
      </c>
      <c r="AC581">
        <v>2.8124348999999998E-3</v>
      </c>
      <c r="AD581">
        <v>1.4794382000000001E-3</v>
      </c>
      <c r="AE581">
        <v>1.1251231E-5</v>
      </c>
      <c r="AF581">
        <v>4.4103428000000001E-16</v>
      </c>
      <c r="AG581">
        <v>1.2581014E-5</v>
      </c>
      <c r="AH581">
        <v>1.9740675000000001E-5</v>
      </c>
      <c r="AI581">
        <v>9.9158434999999998E-6</v>
      </c>
      <c r="AJ581">
        <v>4.8979034999999999E-7</v>
      </c>
      <c r="AK581">
        <v>0</v>
      </c>
      <c r="AL581">
        <v>9.6325759999999996E-5</v>
      </c>
      <c r="AM581">
        <v>5.0118995000000002E-8</v>
      </c>
      <c r="AN581">
        <v>-1.0998777E-6</v>
      </c>
      <c r="AO581">
        <v>5.8028908000000001E-4</v>
      </c>
      <c r="AP581">
        <v>-0.13828623000000001</v>
      </c>
      <c r="AQ581">
        <v>-4.4082995E-2</v>
      </c>
      <c r="AR581">
        <v>0.10181828</v>
      </c>
      <c r="AS581">
        <v>-6.8722789000000006E-2</v>
      </c>
      <c r="AT581">
        <v>-4.1955803999999999E-2</v>
      </c>
      <c r="AU581">
        <v>1.4657076999999999E-2</v>
      </c>
      <c r="AV581">
        <v>-0.1</v>
      </c>
      <c r="AW581">
        <v>-0.46540443999999997</v>
      </c>
      <c r="AX581">
        <v>0</v>
      </c>
      <c r="AY581">
        <v>0.24192541000000001</v>
      </c>
      <c r="AZ581">
        <v>6.5942891000000003E-2</v>
      </c>
      <c r="BA581">
        <v>-0.19997113</v>
      </c>
      <c r="BB581">
        <v>4.9725846999999997E-2</v>
      </c>
    </row>
    <row r="582" spans="1:54" x14ac:dyDescent="0.45">
      <c r="A582">
        <v>2286</v>
      </c>
      <c r="B582">
        <v>5.9938378999999999</v>
      </c>
      <c r="C582">
        <v>0</v>
      </c>
      <c r="D582">
        <v>0.10375591000000001</v>
      </c>
      <c r="E582">
        <v>5.8900819999999996</v>
      </c>
      <c r="F582">
        <v>6.3361497</v>
      </c>
      <c r="G582">
        <v>6.297885</v>
      </c>
      <c r="H582">
        <v>6.2009604999999999</v>
      </c>
      <c r="I582">
        <v>5.3452491000000002</v>
      </c>
      <c r="J582">
        <v>0.38594015999999998</v>
      </c>
      <c r="K582">
        <v>0.46977129000000001</v>
      </c>
      <c r="L582">
        <v>9.6924457000000006E-2</v>
      </c>
      <c r="M582">
        <v>3.8264724E-2</v>
      </c>
      <c r="N582">
        <v>2.2234065000000001E-2</v>
      </c>
      <c r="O582">
        <v>4.0668413000000004E-3</v>
      </c>
      <c r="P582">
        <v>1.5618083E-4</v>
      </c>
      <c r="Q582">
        <v>3.4288814000000001E-3</v>
      </c>
      <c r="R582">
        <v>4.7629335999999998E-3</v>
      </c>
      <c r="S582">
        <v>1.4986342000000001E-3</v>
      </c>
      <c r="T582">
        <v>3.6795801E-3</v>
      </c>
      <c r="U582">
        <v>2.1241033999999999E-2</v>
      </c>
      <c r="V582">
        <v>3.7060601999999998E-3</v>
      </c>
      <c r="W582">
        <v>3.2137164000000003E-5</v>
      </c>
      <c r="X582">
        <v>5.8441726000000001E-3</v>
      </c>
      <c r="Y582">
        <v>2.6273936000000001E-2</v>
      </c>
      <c r="Z582">
        <v>1.8254587000000001E-3</v>
      </c>
      <c r="AA582">
        <v>2.8750314999999999E-2</v>
      </c>
      <c r="AB582">
        <v>2.6675342000000001E-3</v>
      </c>
      <c r="AC582">
        <v>2.8124348999999998E-3</v>
      </c>
      <c r="AD582">
        <v>1.4794382000000001E-3</v>
      </c>
      <c r="AE582">
        <v>1.1251231E-5</v>
      </c>
      <c r="AF582">
        <v>4.4103428000000001E-16</v>
      </c>
      <c r="AG582">
        <v>1.2581014E-5</v>
      </c>
      <c r="AH582">
        <v>1.9740675000000001E-5</v>
      </c>
      <c r="AI582">
        <v>9.9158434999999998E-6</v>
      </c>
      <c r="AJ582">
        <v>4.8979034999999999E-7</v>
      </c>
      <c r="AK582">
        <v>0</v>
      </c>
      <c r="AL582">
        <v>9.6325759999999996E-5</v>
      </c>
      <c r="AM582">
        <v>5.0118995000000002E-8</v>
      </c>
      <c r="AN582">
        <v>-1.0998777E-6</v>
      </c>
      <c r="AO582">
        <v>5.8028908000000001E-4</v>
      </c>
      <c r="AP582">
        <v>-0.13828623000000001</v>
      </c>
      <c r="AQ582">
        <v>-4.4082995E-2</v>
      </c>
      <c r="AR582">
        <v>0.10181828</v>
      </c>
      <c r="AS582">
        <v>-6.8722789000000006E-2</v>
      </c>
      <c r="AT582">
        <v>-4.1955803999999999E-2</v>
      </c>
      <c r="AU582">
        <v>1.4657076999999999E-2</v>
      </c>
      <c r="AV582">
        <v>-0.1</v>
      </c>
      <c r="AW582">
        <v>-0.46540443999999997</v>
      </c>
      <c r="AX582">
        <v>0</v>
      </c>
      <c r="AY582">
        <v>0.24192541000000001</v>
      </c>
      <c r="AZ582">
        <v>6.5942891000000003E-2</v>
      </c>
      <c r="BA582">
        <v>-0.19997113</v>
      </c>
      <c r="BB582">
        <v>4.9725846999999997E-2</v>
      </c>
    </row>
    <row r="583" spans="1:54" x14ac:dyDescent="0.45">
      <c r="A583">
        <v>2287</v>
      </c>
      <c r="B583">
        <v>5.9938378999999999</v>
      </c>
      <c r="C583">
        <v>0</v>
      </c>
      <c r="D583">
        <v>0.10375591000000001</v>
      </c>
      <c r="E583">
        <v>5.8900819999999996</v>
      </c>
      <c r="F583">
        <v>6.3361497</v>
      </c>
      <c r="G583">
        <v>6.297885</v>
      </c>
      <c r="H583">
        <v>6.2009604999999999</v>
      </c>
      <c r="I583">
        <v>5.3452491000000002</v>
      </c>
      <c r="J583">
        <v>0.38594015999999998</v>
      </c>
      <c r="K583">
        <v>0.46977129000000001</v>
      </c>
      <c r="L583">
        <v>9.6924457000000006E-2</v>
      </c>
      <c r="M583">
        <v>3.8264724E-2</v>
      </c>
      <c r="N583">
        <v>2.2234065000000001E-2</v>
      </c>
      <c r="O583">
        <v>4.0668413000000004E-3</v>
      </c>
      <c r="P583">
        <v>1.5618083E-4</v>
      </c>
      <c r="Q583">
        <v>3.4288814000000001E-3</v>
      </c>
      <c r="R583">
        <v>4.7629335999999998E-3</v>
      </c>
      <c r="S583">
        <v>1.4986342000000001E-3</v>
      </c>
      <c r="T583">
        <v>3.6795801E-3</v>
      </c>
      <c r="U583">
        <v>2.1241033999999999E-2</v>
      </c>
      <c r="V583">
        <v>3.7060601999999998E-3</v>
      </c>
      <c r="W583">
        <v>3.2137164000000003E-5</v>
      </c>
      <c r="X583">
        <v>5.8441726000000001E-3</v>
      </c>
      <c r="Y583">
        <v>2.6273936000000001E-2</v>
      </c>
      <c r="Z583">
        <v>1.8254587000000001E-3</v>
      </c>
      <c r="AA583">
        <v>2.8750314999999999E-2</v>
      </c>
      <c r="AB583">
        <v>2.6675342000000001E-3</v>
      </c>
      <c r="AC583">
        <v>2.8124348999999998E-3</v>
      </c>
      <c r="AD583">
        <v>1.4794382000000001E-3</v>
      </c>
      <c r="AE583">
        <v>1.1251231E-5</v>
      </c>
      <c r="AF583">
        <v>4.4103428000000001E-16</v>
      </c>
      <c r="AG583">
        <v>1.2581014E-5</v>
      </c>
      <c r="AH583">
        <v>1.9740675000000001E-5</v>
      </c>
      <c r="AI583">
        <v>9.9158434999999998E-6</v>
      </c>
      <c r="AJ583">
        <v>4.8979034999999999E-7</v>
      </c>
      <c r="AK583">
        <v>0</v>
      </c>
      <c r="AL583">
        <v>9.6325759999999996E-5</v>
      </c>
      <c r="AM583">
        <v>5.0118995000000002E-8</v>
      </c>
      <c r="AN583">
        <v>-1.0998777E-6</v>
      </c>
      <c r="AO583">
        <v>5.8028908000000001E-4</v>
      </c>
      <c r="AP583">
        <v>-0.13828623000000001</v>
      </c>
      <c r="AQ583">
        <v>-4.4082995E-2</v>
      </c>
      <c r="AR583">
        <v>0.10181828</v>
      </c>
      <c r="AS583">
        <v>-6.8722789000000006E-2</v>
      </c>
      <c r="AT583">
        <v>-4.1955803999999999E-2</v>
      </c>
      <c r="AU583">
        <v>1.4657076999999999E-2</v>
      </c>
      <c r="AV583">
        <v>-0.1</v>
      </c>
      <c r="AW583">
        <v>-0.46540443999999997</v>
      </c>
      <c r="AX583">
        <v>0</v>
      </c>
      <c r="AY583">
        <v>0.24192541000000001</v>
      </c>
      <c r="AZ583">
        <v>6.5942891000000003E-2</v>
      </c>
      <c r="BA583">
        <v>-0.19997113</v>
      </c>
      <c r="BB583">
        <v>4.9725846999999997E-2</v>
      </c>
    </row>
    <row r="584" spans="1:54" x14ac:dyDescent="0.45">
      <c r="A584">
        <v>2288</v>
      </c>
      <c r="B584">
        <v>5.9938378999999999</v>
      </c>
      <c r="C584">
        <v>0</v>
      </c>
      <c r="D584">
        <v>0.10375591000000001</v>
      </c>
      <c r="E584">
        <v>5.8900819999999996</v>
      </c>
      <c r="F584">
        <v>6.3361497</v>
      </c>
      <c r="G584">
        <v>6.297885</v>
      </c>
      <c r="H584">
        <v>6.2009604999999999</v>
      </c>
      <c r="I584">
        <v>5.3452491000000002</v>
      </c>
      <c r="J584">
        <v>0.38594015999999998</v>
      </c>
      <c r="K584">
        <v>0.46977129000000001</v>
      </c>
      <c r="L584">
        <v>9.6924457000000006E-2</v>
      </c>
      <c r="M584">
        <v>3.8264724E-2</v>
      </c>
      <c r="N584">
        <v>2.2234065000000001E-2</v>
      </c>
      <c r="O584">
        <v>4.0668413000000004E-3</v>
      </c>
      <c r="P584">
        <v>1.5618083E-4</v>
      </c>
      <c r="Q584">
        <v>3.4288814000000001E-3</v>
      </c>
      <c r="R584">
        <v>4.7629335999999998E-3</v>
      </c>
      <c r="S584">
        <v>1.4986342000000001E-3</v>
      </c>
      <c r="T584">
        <v>3.6795801E-3</v>
      </c>
      <c r="U584">
        <v>2.1241033999999999E-2</v>
      </c>
      <c r="V584">
        <v>3.7060601999999998E-3</v>
      </c>
      <c r="W584">
        <v>3.2137164000000003E-5</v>
      </c>
      <c r="X584">
        <v>5.8441726000000001E-3</v>
      </c>
      <c r="Y584">
        <v>2.6273936000000001E-2</v>
      </c>
      <c r="Z584">
        <v>1.8254587000000001E-3</v>
      </c>
      <c r="AA584">
        <v>2.8750314999999999E-2</v>
      </c>
      <c r="AB584">
        <v>2.6675342000000001E-3</v>
      </c>
      <c r="AC584">
        <v>2.8124348999999998E-3</v>
      </c>
      <c r="AD584">
        <v>1.4794382000000001E-3</v>
      </c>
      <c r="AE584">
        <v>1.1251231E-5</v>
      </c>
      <c r="AF584">
        <v>4.4103428000000001E-16</v>
      </c>
      <c r="AG584">
        <v>1.2581014E-5</v>
      </c>
      <c r="AH584">
        <v>1.9740675000000001E-5</v>
      </c>
      <c r="AI584">
        <v>9.9158434999999998E-6</v>
      </c>
      <c r="AJ584">
        <v>4.8979034999999999E-7</v>
      </c>
      <c r="AK584">
        <v>0</v>
      </c>
      <c r="AL584">
        <v>9.6325759999999996E-5</v>
      </c>
      <c r="AM584">
        <v>5.0118995000000002E-8</v>
      </c>
      <c r="AN584">
        <v>-1.0998777E-6</v>
      </c>
      <c r="AO584">
        <v>5.8028908000000001E-4</v>
      </c>
      <c r="AP584">
        <v>-0.13828623000000001</v>
      </c>
      <c r="AQ584">
        <v>-4.4082995E-2</v>
      </c>
      <c r="AR584">
        <v>0.10181828</v>
      </c>
      <c r="AS584">
        <v>-6.8722789000000006E-2</v>
      </c>
      <c r="AT584">
        <v>-4.1955803999999999E-2</v>
      </c>
      <c r="AU584">
        <v>1.4657076999999999E-2</v>
      </c>
      <c r="AV584">
        <v>-0.1</v>
      </c>
      <c r="AW584">
        <v>-0.46540443999999997</v>
      </c>
      <c r="AX584">
        <v>0</v>
      </c>
      <c r="AY584">
        <v>0.24192541000000001</v>
      </c>
      <c r="AZ584">
        <v>6.5942891000000003E-2</v>
      </c>
      <c r="BA584">
        <v>-0.19997113</v>
      </c>
      <c r="BB584">
        <v>4.9725846999999997E-2</v>
      </c>
    </row>
    <row r="585" spans="1:54" x14ac:dyDescent="0.45">
      <c r="A585">
        <v>2289</v>
      </c>
      <c r="B585">
        <v>5.9938378999999999</v>
      </c>
      <c r="C585">
        <v>0</v>
      </c>
      <c r="D585">
        <v>0.10375591000000001</v>
      </c>
      <c r="E585">
        <v>5.8900819999999996</v>
      </c>
      <c r="F585">
        <v>6.3361497</v>
      </c>
      <c r="G585">
        <v>6.297885</v>
      </c>
      <c r="H585">
        <v>6.2009604999999999</v>
      </c>
      <c r="I585">
        <v>5.3452491000000002</v>
      </c>
      <c r="J585">
        <v>0.38594015999999998</v>
      </c>
      <c r="K585">
        <v>0.46977129000000001</v>
      </c>
      <c r="L585">
        <v>9.6924457000000006E-2</v>
      </c>
      <c r="M585">
        <v>3.8264724E-2</v>
      </c>
      <c r="N585">
        <v>2.2234065000000001E-2</v>
      </c>
      <c r="O585">
        <v>4.0668413000000004E-3</v>
      </c>
      <c r="P585">
        <v>1.5618083E-4</v>
      </c>
      <c r="Q585">
        <v>3.4288814000000001E-3</v>
      </c>
      <c r="R585">
        <v>4.7629335999999998E-3</v>
      </c>
      <c r="S585">
        <v>1.4986342000000001E-3</v>
      </c>
      <c r="T585">
        <v>3.6795801E-3</v>
      </c>
      <c r="U585">
        <v>2.1241033999999999E-2</v>
      </c>
      <c r="V585">
        <v>3.7060601999999998E-3</v>
      </c>
      <c r="W585">
        <v>3.2137164000000003E-5</v>
      </c>
      <c r="X585">
        <v>5.8441726000000001E-3</v>
      </c>
      <c r="Y585">
        <v>2.6273936000000001E-2</v>
      </c>
      <c r="Z585">
        <v>1.8254587000000001E-3</v>
      </c>
      <c r="AA585">
        <v>2.8750314999999999E-2</v>
      </c>
      <c r="AB585">
        <v>2.6675342000000001E-3</v>
      </c>
      <c r="AC585">
        <v>2.8124348999999998E-3</v>
      </c>
      <c r="AD585">
        <v>1.4794382000000001E-3</v>
      </c>
      <c r="AE585">
        <v>1.1251231E-5</v>
      </c>
      <c r="AF585">
        <v>4.4103428000000001E-16</v>
      </c>
      <c r="AG585">
        <v>1.2581014E-5</v>
      </c>
      <c r="AH585">
        <v>1.9740675000000001E-5</v>
      </c>
      <c r="AI585">
        <v>9.9158434999999998E-6</v>
      </c>
      <c r="AJ585">
        <v>4.8979034999999999E-7</v>
      </c>
      <c r="AK585">
        <v>0</v>
      </c>
      <c r="AL585">
        <v>9.6325759999999996E-5</v>
      </c>
      <c r="AM585">
        <v>5.0118995000000002E-8</v>
      </c>
      <c r="AN585">
        <v>-1.0998777E-6</v>
      </c>
      <c r="AO585">
        <v>5.8028908000000001E-4</v>
      </c>
      <c r="AP585">
        <v>-0.13828623000000001</v>
      </c>
      <c r="AQ585">
        <v>-4.4082995E-2</v>
      </c>
      <c r="AR585">
        <v>0.10181828</v>
      </c>
      <c r="AS585">
        <v>-6.8722789000000006E-2</v>
      </c>
      <c r="AT585">
        <v>-4.1955803999999999E-2</v>
      </c>
      <c r="AU585">
        <v>1.4657076999999999E-2</v>
      </c>
      <c r="AV585">
        <v>-0.1</v>
      </c>
      <c r="AW585">
        <v>-0.46540443999999997</v>
      </c>
      <c r="AX585">
        <v>0</v>
      </c>
      <c r="AY585">
        <v>0.24192541000000001</v>
      </c>
      <c r="AZ585">
        <v>6.5942891000000003E-2</v>
      </c>
      <c r="BA585">
        <v>-0.19997113</v>
      </c>
      <c r="BB585">
        <v>4.9725846999999997E-2</v>
      </c>
    </row>
    <row r="586" spans="1:54" x14ac:dyDescent="0.45">
      <c r="A586">
        <v>2290</v>
      </c>
      <c r="B586">
        <v>5.9938378999999999</v>
      </c>
      <c r="C586">
        <v>0</v>
      </c>
      <c r="D586">
        <v>0.10375591000000001</v>
      </c>
      <c r="E586">
        <v>5.8900819999999996</v>
      </c>
      <c r="F586">
        <v>6.3361497</v>
      </c>
      <c r="G586">
        <v>6.297885</v>
      </c>
      <c r="H586">
        <v>6.2009604999999999</v>
      </c>
      <c r="I586">
        <v>5.3452491000000002</v>
      </c>
      <c r="J586">
        <v>0.38594015999999998</v>
      </c>
      <c r="K586">
        <v>0.46977129000000001</v>
      </c>
      <c r="L586">
        <v>9.6924457000000006E-2</v>
      </c>
      <c r="M586">
        <v>3.8264724E-2</v>
      </c>
      <c r="N586">
        <v>2.2234065000000001E-2</v>
      </c>
      <c r="O586">
        <v>4.0668413000000004E-3</v>
      </c>
      <c r="P586">
        <v>1.5618083E-4</v>
      </c>
      <c r="Q586">
        <v>3.4288814000000001E-3</v>
      </c>
      <c r="R586">
        <v>4.7629335999999998E-3</v>
      </c>
      <c r="S586">
        <v>1.4986342000000001E-3</v>
      </c>
      <c r="T586">
        <v>3.6795801E-3</v>
      </c>
      <c r="U586">
        <v>2.1241033999999999E-2</v>
      </c>
      <c r="V586">
        <v>3.7060601999999998E-3</v>
      </c>
      <c r="W586">
        <v>3.2137164000000003E-5</v>
      </c>
      <c r="X586">
        <v>5.8441726000000001E-3</v>
      </c>
      <c r="Y586">
        <v>2.6273936000000001E-2</v>
      </c>
      <c r="Z586">
        <v>1.8254587000000001E-3</v>
      </c>
      <c r="AA586">
        <v>2.8750314999999999E-2</v>
      </c>
      <c r="AB586">
        <v>2.6675342000000001E-3</v>
      </c>
      <c r="AC586">
        <v>2.8124348999999998E-3</v>
      </c>
      <c r="AD586">
        <v>1.4794382000000001E-3</v>
      </c>
      <c r="AE586">
        <v>1.1251231E-5</v>
      </c>
      <c r="AF586">
        <v>4.4103428000000001E-16</v>
      </c>
      <c r="AG586">
        <v>1.2581014E-5</v>
      </c>
      <c r="AH586">
        <v>1.9740675000000001E-5</v>
      </c>
      <c r="AI586">
        <v>9.9158434999999998E-6</v>
      </c>
      <c r="AJ586">
        <v>4.8979034999999999E-7</v>
      </c>
      <c r="AK586">
        <v>0</v>
      </c>
      <c r="AL586">
        <v>9.6325759999999996E-5</v>
      </c>
      <c r="AM586">
        <v>5.0118995000000002E-8</v>
      </c>
      <c r="AN586">
        <v>-1.0998777E-6</v>
      </c>
      <c r="AO586">
        <v>5.8028908000000001E-4</v>
      </c>
      <c r="AP586">
        <v>-0.13828623000000001</v>
      </c>
      <c r="AQ586">
        <v>-4.4082995E-2</v>
      </c>
      <c r="AR586">
        <v>0.10181828</v>
      </c>
      <c r="AS586">
        <v>-6.8722789000000006E-2</v>
      </c>
      <c r="AT586">
        <v>-4.1955803999999999E-2</v>
      </c>
      <c r="AU586">
        <v>1.4657076999999999E-2</v>
      </c>
      <c r="AV586">
        <v>-0.1</v>
      </c>
      <c r="AW586">
        <v>-0.46540443999999997</v>
      </c>
      <c r="AX586">
        <v>0</v>
      </c>
      <c r="AY586">
        <v>0.24192541000000001</v>
      </c>
      <c r="AZ586">
        <v>6.5942891000000003E-2</v>
      </c>
      <c r="BA586">
        <v>-0.19997113</v>
      </c>
      <c r="BB586">
        <v>4.9725846999999997E-2</v>
      </c>
    </row>
    <row r="587" spans="1:54" x14ac:dyDescent="0.45">
      <c r="A587">
        <v>2291</v>
      </c>
      <c r="B587">
        <v>5.9938378999999999</v>
      </c>
      <c r="C587">
        <v>0</v>
      </c>
      <c r="D587">
        <v>0.10375591000000001</v>
      </c>
      <c r="E587">
        <v>5.8900819999999996</v>
      </c>
      <c r="F587">
        <v>6.3361497</v>
      </c>
      <c r="G587">
        <v>6.297885</v>
      </c>
      <c r="H587">
        <v>6.2009604999999999</v>
      </c>
      <c r="I587">
        <v>5.3452491000000002</v>
      </c>
      <c r="J587">
        <v>0.38594015999999998</v>
      </c>
      <c r="K587">
        <v>0.46977129000000001</v>
      </c>
      <c r="L587">
        <v>9.6924457000000006E-2</v>
      </c>
      <c r="M587">
        <v>3.8264724E-2</v>
      </c>
      <c r="N587">
        <v>2.2234065000000001E-2</v>
      </c>
      <c r="O587">
        <v>4.0668413000000004E-3</v>
      </c>
      <c r="P587">
        <v>1.5618083E-4</v>
      </c>
      <c r="Q587">
        <v>3.4288814000000001E-3</v>
      </c>
      <c r="R587">
        <v>4.7629335999999998E-3</v>
      </c>
      <c r="S587">
        <v>1.4986342000000001E-3</v>
      </c>
      <c r="T587">
        <v>3.6795801E-3</v>
      </c>
      <c r="U587">
        <v>2.1241033999999999E-2</v>
      </c>
      <c r="V587">
        <v>3.7060601999999998E-3</v>
      </c>
      <c r="W587">
        <v>3.2137164000000003E-5</v>
      </c>
      <c r="X587">
        <v>5.8441726000000001E-3</v>
      </c>
      <c r="Y587">
        <v>2.6273936000000001E-2</v>
      </c>
      <c r="Z587">
        <v>1.8254587000000001E-3</v>
      </c>
      <c r="AA587">
        <v>2.8750314999999999E-2</v>
      </c>
      <c r="AB587">
        <v>2.6675342000000001E-3</v>
      </c>
      <c r="AC587">
        <v>2.8124348999999998E-3</v>
      </c>
      <c r="AD587">
        <v>1.4794382000000001E-3</v>
      </c>
      <c r="AE587">
        <v>1.1251231E-5</v>
      </c>
      <c r="AF587">
        <v>4.4103428000000001E-16</v>
      </c>
      <c r="AG587">
        <v>1.2581014E-5</v>
      </c>
      <c r="AH587">
        <v>1.9740675000000001E-5</v>
      </c>
      <c r="AI587">
        <v>9.9158434999999998E-6</v>
      </c>
      <c r="AJ587">
        <v>4.8979034999999999E-7</v>
      </c>
      <c r="AK587">
        <v>0</v>
      </c>
      <c r="AL587">
        <v>9.6325759999999996E-5</v>
      </c>
      <c r="AM587">
        <v>5.0118995000000002E-8</v>
      </c>
      <c r="AN587">
        <v>-1.0998777E-6</v>
      </c>
      <c r="AO587">
        <v>5.8028908000000001E-4</v>
      </c>
      <c r="AP587">
        <v>-0.13828623000000001</v>
      </c>
      <c r="AQ587">
        <v>-4.4082995E-2</v>
      </c>
      <c r="AR587">
        <v>0.10181828</v>
      </c>
      <c r="AS587">
        <v>-6.8722789000000006E-2</v>
      </c>
      <c r="AT587">
        <v>-4.1955803999999999E-2</v>
      </c>
      <c r="AU587">
        <v>1.4657076999999999E-2</v>
      </c>
      <c r="AV587">
        <v>-0.1</v>
      </c>
      <c r="AW587">
        <v>-0.46540443999999997</v>
      </c>
      <c r="AX587">
        <v>0</v>
      </c>
      <c r="AY587">
        <v>0.24192541000000001</v>
      </c>
      <c r="AZ587">
        <v>6.5942891000000003E-2</v>
      </c>
      <c r="BA587">
        <v>-0.19997113</v>
      </c>
      <c r="BB587">
        <v>4.9725846999999997E-2</v>
      </c>
    </row>
    <row r="588" spans="1:54" x14ac:dyDescent="0.45">
      <c r="A588">
        <v>2292</v>
      </c>
      <c r="B588">
        <v>5.9938378999999999</v>
      </c>
      <c r="C588">
        <v>0</v>
      </c>
      <c r="D588">
        <v>0.10375591000000001</v>
      </c>
      <c r="E588">
        <v>5.8900819999999996</v>
      </c>
      <c r="F588">
        <v>6.3361497</v>
      </c>
      <c r="G588">
        <v>6.297885</v>
      </c>
      <c r="H588">
        <v>6.2009604999999999</v>
      </c>
      <c r="I588">
        <v>5.3452491000000002</v>
      </c>
      <c r="J588">
        <v>0.38594015999999998</v>
      </c>
      <c r="K588">
        <v>0.46977129000000001</v>
      </c>
      <c r="L588">
        <v>9.6924457000000006E-2</v>
      </c>
      <c r="M588">
        <v>3.8264724E-2</v>
      </c>
      <c r="N588">
        <v>2.2234065000000001E-2</v>
      </c>
      <c r="O588">
        <v>4.0668413000000004E-3</v>
      </c>
      <c r="P588">
        <v>1.5618083E-4</v>
      </c>
      <c r="Q588">
        <v>3.4288814000000001E-3</v>
      </c>
      <c r="R588">
        <v>4.7629335999999998E-3</v>
      </c>
      <c r="S588">
        <v>1.4986342000000001E-3</v>
      </c>
      <c r="T588">
        <v>3.6795801E-3</v>
      </c>
      <c r="U588">
        <v>2.1241033999999999E-2</v>
      </c>
      <c r="V588">
        <v>3.7060601999999998E-3</v>
      </c>
      <c r="W588">
        <v>3.2137164000000003E-5</v>
      </c>
      <c r="X588">
        <v>5.8441726000000001E-3</v>
      </c>
      <c r="Y588">
        <v>2.6273936000000001E-2</v>
      </c>
      <c r="Z588">
        <v>1.8254587000000001E-3</v>
      </c>
      <c r="AA588">
        <v>2.8750314999999999E-2</v>
      </c>
      <c r="AB588">
        <v>2.6675342000000001E-3</v>
      </c>
      <c r="AC588">
        <v>2.8124348999999998E-3</v>
      </c>
      <c r="AD588">
        <v>1.4794382000000001E-3</v>
      </c>
      <c r="AE588">
        <v>1.1251231E-5</v>
      </c>
      <c r="AF588">
        <v>4.4103428000000001E-16</v>
      </c>
      <c r="AG588">
        <v>1.2581014E-5</v>
      </c>
      <c r="AH588">
        <v>1.9740675000000001E-5</v>
      </c>
      <c r="AI588">
        <v>9.9158434999999998E-6</v>
      </c>
      <c r="AJ588">
        <v>4.8979034999999999E-7</v>
      </c>
      <c r="AK588">
        <v>0</v>
      </c>
      <c r="AL588">
        <v>9.6325759999999996E-5</v>
      </c>
      <c r="AM588">
        <v>5.0118995000000002E-8</v>
      </c>
      <c r="AN588">
        <v>-1.0998777E-6</v>
      </c>
      <c r="AO588">
        <v>5.8028908000000001E-4</v>
      </c>
      <c r="AP588">
        <v>-0.13828623000000001</v>
      </c>
      <c r="AQ588">
        <v>-4.4082995E-2</v>
      </c>
      <c r="AR588">
        <v>0.10181828</v>
      </c>
      <c r="AS588">
        <v>-6.8722789000000006E-2</v>
      </c>
      <c r="AT588">
        <v>-4.1955803999999999E-2</v>
      </c>
      <c r="AU588">
        <v>1.4657076999999999E-2</v>
      </c>
      <c r="AV588">
        <v>-0.1</v>
      </c>
      <c r="AW588">
        <v>-0.46540443999999997</v>
      </c>
      <c r="AX588">
        <v>0</v>
      </c>
      <c r="AY588">
        <v>0.24192541000000001</v>
      </c>
      <c r="AZ588">
        <v>6.5942891000000003E-2</v>
      </c>
      <c r="BA588">
        <v>-0.19997113</v>
      </c>
      <c r="BB588">
        <v>4.9725846999999997E-2</v>
      </c>
    </row>
    <row r="589" spans="1:54" x14ac:dyDescent="0.45">
      <c r="A589">
        <v>2293</v>
      </c>
      <c r="B589">
        <v>5.9938378999999999</v>
      </c>
      <c r="C589">
        <v>0</v>
      </c>
      <c r="D589">
        <v>0.10375591000000001</v>
      </c>
      <c r="E589">
        <v>5.8900819999999996</v>
      </c>
      <c r="F589">
        <v>6.3361497</v>
      </c>
      <c r="G589">
        <v>6.297885</v>
      </c>
      <c r="H589">
        <v>6.2009604999999999</v>
      </c>
      <c r="I589">
        <v>5.3452491000000002</v>
      </c>
      <c r="J589">
        <v>0.38594015999999998</v>
      </c>
      <c r="K589">
        <v>0.46977129000000001</v>
      </c>
      <c r="L589">
        <v>9.6924457000000006E-2</v>
      </c>
      <c r="M589">
        <v>3.8264724E-2</v>
      </c>
      <c r="N589">
        <v>2.2234065000000001E-2</v>
      </c>
      <c r="O589">
        <v>4.0668413000000004E-3</v>
      </c>
      <c r="P589">
        <v>1.5618083E-4</v>
      </c>
      <c r="Q589">
        <v>3.4288814000000001E-3</v>
      </c>
      <c r="R589">
        <v>4.7629335999999998E-3</v>
      </c>
      <c r="S589">
        <v>1.4986342000000001E-3</v>
      </c>
      <c r="T589">
        <v>3.6795801E-3</v>
      </c>
      <c r="U589">
        <v>2.1241033999999999E-2</v>
      </c>
      <c r="V589">
        <v>3.7060601999999998E-3</v>
      </c>
      <c r="W589">
        <v>3.2137164000000003E-5</v>
      </c>
      <c r="X589">
        <v>5.8441726000000001E-3</v>
      </c>
      <c r="Y589">
        <v>2.6273936000000001E-2</v>
      </c>
      <c r="Z589">
        <v>1.8254587000000001E-3</v>
      </c>
      <c r="AA589">
        <v>2.8750314999999999E-2</v>
      </c>
      <c r="AB589">
        <v>2.6675342000000001E-3</v>
      </c>
      <c r="AC589">
        <v>2.8124348999999998E-3</v>
      </c>
      <c r="AD589">
        <v>1.4794382000000001E-3</v>
      </c>
      <c r="AE589">
        <v>1.1251231E-5</v>
      </c>
      <c r="AF589">
        <v>4.4103428000000001E-16</v>
      </c>
      <c r="AG589">
        <v>1.2581014E-5</v>
      </c>
      <c r="AH589">
        <v>1.9740675000000001E-5</v>
      </c>
      <c r="AI589">
        <v>9.9158434999999998E-6</v>
      </c>
      <c r="AJ589">
        <v>4.8979034999999999E-7</v>
      </c>
      <c r="AK589">
        <v>0</v>
      </c>
      <c r="AL589">
        <v>9.6325759999999996E-5</v>
      </c>
      <c r="AM589">
        <v>5.0118995000000002E-8</v>
      </c>
      <c r="AN589">
        <v>-1.0998777E-6</v>
      </c>
      <c r="AO589">
        <v>5.8028908000000001E-4</v>
      </c>
      <c r="AP589">
        <v>-0.13828623000000001</v>
      </c>
      <c r="AQ589">
        <v>-4.4082995E-2</v>
      </c>
      <c r="AR589">
        <v>0.10181828</v>
      </c>
      <c r="AS589">
        <v>-6.8722789000000006E-2</v>
      </c>
      <c r="AT589">
        <v>-4.1955803999999999E-2</v>
      </c>
      <c r="AU589">
        <v>1.4657076999999999E-2</v>
      </c>
      <c r="AV589">
        <v>-0.1</v>
      </c>
      <c r="AW589">
        <v>-0.46540443999999997</v>
      </c>
      <c r="AX589">
        <v>0</v>
      </c>
      <c r="AY589">
        <v>0.24192541000000001</v>
      </c>
      <c r="AZ589">
        <v>6.5942891000000003E-2</v>
      </c>
      <c r="BA589">
        <v>-0.19997113</v>
      </c>
      <c r="BB589">
        <v>4.9725846999999997E-2</v>
      </c>
    </row>
    <row r="590" spans="1:54" x14ac:dyDescent="0.45">
      <c r="A590">
        <v>2294</v>
      </c>
      <c r="B590">
        <v>5.9938378999999999</v>
      </c>
      <c r="C590">
        <v>0</v>
      </c>
      <c r="D590">
        <v>0.10375591000000001</v>
      </c>
      <c r="E590">
        <v>5.8900819999999996</v>
      </c>
      <c r="F590">
        <v>6.3361497</v>
      </c>
      <c r="G590">
        <v>6.297885</v>
      </c>
      <c r="H590">
        <v>6.2009604999999999</v>
      </c>
      <c r="I590">
        <v>5.3452491000000002</v>
      </c>
      <c r="J590">
        <v>0.38594015999999998</v>
      </c>
      <c r="K590">
        <v>0.46977129000000001</v>
      </c>
      <c r="L590">
        <v>9.6924457000000006E-2</v>
      </c>
      <c r="M590">
        <v>3.8264724E-2</v>
      </c>
      <c r="N590">
        <v>2.2234065000000001E-2</v>
      </c>
      <c r="O590">
        <v>4.0668413000000004E-3</v>
      </c>
      <c r="P590">
        <v>1.5618083E-4</v>
      </c>
      <c r="Q590">
        <v>3.4288814000000001E-3</v>
      </c>
      <c r="R590">
        <v>4.7629335999999998E-3</v>
      </c>
      <c r="S590">
        <v>1.4986342000000001E-3</v>
      </c>
      <c r="T590">
        <v>3.6795801E-3</v>
      </c>
      <c r="U590">
        <v>2.1241033999999999E-2</v>
      </c>
      <c r="V590">
        <v>3.7060601999999998E-3</v>
      </c>
      <c r="W590">
        <v>3.2137164000000003E-5</v>
      </c>
      <c r="X590">
        <v>5.8441726000000001E-3</v>
      </c>
      <c r="Y590">
        <v>2.6273936000000001E-2</v>
      </c>
      <c r="Z590">
        <v>1.8254587000000001E-3</v>
      </c>
      <c r="AA590">
        <v>2.8750314999999999E-2</v>
      </c>
      <c r="AB590">
        <v>2.6675342000000001E-3</v>
      </c>
      <c r="AC590">
        <v>2.8124348999999998E-3</v>
      </c>
      <c r="AD590">
        <v>1.4794382000000001E-3</v>
      </c>
      <c r="AE590">
        <v>1.1251231E-5</v>
      </c>
      <c r="AF590">
        <v>4.4103428000000001E-16</v>
      </c>
      <c r="AG590">
        <v>1.2581014E-5</v>
      </c>
      <c r="AH590">
        <v>1.9740675000000001E-5</v>
      </c>
      <c r="AI590">
        <v>9.9158434999999998E-6</v>
      </c>
      <c r="AJ590">
        <v>4.8979034999999999E-7</v>
      </c>
      <c r="AK590">
        <v>0</v>
      </c>
      <c r="AL590">
        <v>9.6325759999999996E-5</v>
      </c>
      <c r="AM590">
        <v>5.0118995000000002E-8</v>
      </c>
      <c r="AN590">
        <v>-1.0998777E-6</v>
      </c>
      <c r="AO590">
        <v>5.8028908000000001E-4</v>
      </c>
      <c r="AP590">
        <v>-0.13828623000000001</v>
      </c>
      <c r="AQ590">
        <v>-4.4082995E-2</v>
      </c>
      <c r="AR590">
        <v>0.10181828</v>
      </c>
      <c r="AS590">
        <v>-6.8722789000000006E-2</v>
      </c>
      <c r="AT590">
        <v>-4.1955803999999999E-2</v>
      </c>
      <c r="AU590">
        <v>1.4657076999999999E-2</v>
      </c>
      <c r="AV590">
        <v>-0.1</v>
      </c>
      <c r="AW590">
        <v>-0.46540443999999997</v>
      </c>
      <c r="AX590">
        <v>0</v>
      </c>
      <c r="AY590">
        <v>0.24192541000000001</v>
      </c>
      <c r="AZ590">
        <v>6.5942891000000003E-2</v>
      </c>
      <c r="BA590">
        <v>-0.19997113</v>
      </c>
      <c r="BB590">
        <v>4.9725846999999997E-2</v>
      </c>
    </row>
    <row r="591" spans="1:54" x14ac:dyDescent="0.45">
      <c r="A591">
        <v>2295</v>
      </c>
      <c r="B591">
        <v>5.9938378999999999</v>
      </c>
      <c r="C591">
        <v>0</v>
      </c>
      <c r="D591">
        <v>0.10375591000000001</v>
      </c>
      <c r="E591">
        <v>5.8900819999999996</v>
      </c>
      <c r="F591">
        <v>6.3361497</v>
      </c>
      <c r="G591">
        <v>6.297885</v>
      </c>
      <c r="H591">
        <v>6.2009604999999999</v>
      </c>
      <c r="I591">
        <v>5.3452491000000002</v>
      </c>
      <c r="J591">
        <v>0.38594015999999998</v>
      </c>
      <c r="K591">
        <v>0.46977129000000001</v>
      </c>
      <c r="L591">
        <v>9.6924457000000006E-2</v>
      </c>
      <c r="M591">
        <v>3.8264724E-2</v>
      </c>
      <c r="N591">
        <v>2.2234065000000001E-2</v>
      </c>
      <c r="O591">
        <v>4.0668413000000004E-3</v>
      </c>
      <c r="P591">
        <v>1.5618083E-4</v>
      </c>
      <c r="Q591">
        <v>3.4288814000000001E-3</v>
      </c>
      <c r="R591">
        <v>4.7629335999999998E-3</v>
      </c>
      <c r="S591">
        <v>1.4986342000000001E-3</v>
      </c>
      <c r="T591">
        <v>3.6795801E-3</v>
      </c>
      <c r="U591">
        <v>2.1241033999999999E-2</v>
      </c>
      <c r="V591">
        <v>3.7060601999999998E-3</v>
      </c>
      <c r="W591">
        <v>3.2137164000000003E-5</v>
      </c>
      <c r="X591">
        <v>5.8441726000000001E-3</v>
      </c>
      <c r="Y591">
        <v>2.6273936000000001E-2</v>
      </c>
      <c r="Z591">
        <v>1.8254587000000001E-3</v>
      </c>
      <c r="AA591">
        <v>2.8750314999999999E-2</v>
      </c>
      <c r="AB591">
        <v>2.6675342000000001E-3</v>
      </c>
      <c r="AC591">
        <v>2.8124348999999998E-3</v>
      </c>
      <c r="AD591">
        <v>1.4794382000000001E-3</v>
      </c>
      <c r="AE591">
        <v>1.1251231E-5</v>
      </c>
      <c r="AF591">
        <v>4.4103428000000001E-16</v>
      </c>
      <c r="AG591">
        <v>1.2581014E-5</v>
      </c>
      <c r="AH591">
        <v>1.9740675000000001E-5</v>
      </c>
      <c r="AI591">
        <v>9.9158434999999998E-6</v>
      </c>
      <c r="AJ591">
        <v>4.8979034999999999E-7</v>
      </c>
      <c r="AK591">
        <v>0</v>
      </c>
      <c r="AL591">
        <v>9.6325759999999996E-5</v>
      </c>
      <c r="AM591">
        <v>5.0118995000000002E-8</v>
      </c>
      <c r="AN591">
        <v>-1.0998777E-6</v>
      </c>
      <c r="AO591">
        <v>5.8028908000000001E-4</v>
      </c>
      <c r="AP591">
        <v>-0.13828623000000001</v>
      </c>
      <c r="AQ591">
        <v>-4.4082995E-2</v>
      </c>
      <c r="AR591">
        <v>0.10181828</v>
      </c>
      <c r="AS591">
        <v>-6.8722789000000006E-2</v>
      </c>
      <c r="AT591">
        <v>-4.1955803999999999E-2</v>
      </c>
      <c r="AU591">
        <v>1.4657076999999999E-2</v>
      </c>
      <c r="AV591">
        <v>-0.1</v>
      </c>
      <c r="AW591">
        <v>-0.46540443999999997</v>
      </c>
      <c r="AX591">
        <v>0</v>
      </c>
      <c r="AY591">
        <v>0.24192541000000001</v>
      </c>
      <c r="AZ591">
        <v>6.5942891000000003E-2</v>
      </c>
      <c r="BA591">
        <v>-0.19997113</v>
      </c>
      <c r="BB591">
        <v>4.9725846999999997E-2</v>
      </c>
    </row>
    <row r="592" spans="1:54" x14ac:dyDescent="0.45">
      <c r="A592">
        <v>2296</v>
      </c>
      <c r="B592">
        <v>5.9938378999999999</v>
      </c>
      <c r="C592">
        <v>0</v>
      </c>
      <c r="D592">
        <v>0.10375591000000001</v>
      </c>
      <c r="E592">
        <v>5.8900819999999996</v>
      </c>
      <c r="F592">
        <v>6.3361497</v>
      </c>
      <c r="G592">
        <v>6.297885</v>
      </c>
      <c r="H592">
        <v>6.2009604999999999</v>
      </c>
      <c r="I592">
        <v>5.3452491000000002</v>
      </c>
      <c r="J592">
        <v>0.38594015999999998</v>
      </c>
      <c r="K592">
        <v>0.46977129000000001</v>
      </c>
      <c r="L592">
        <v>9.6924457000000006E-2</v>
      </c>
      <c r="M592">
        <v>3.8264724E-2</v>
      </c>
      <c r="N592">
        <v>2.2234065000000001E-2</v>
      </c>
      <c r="O592">
        <v>4.0668413000000004E-3</v>
      </c>
      <c r="P592">
        <v>1.5618083E-4</v>
      </c>
      <c r="Q592">
        <v>3.4288814000000001E-3</v>
      </c>
      <c r="R592">
        <v>4.7629335999999998E-3</v>
      </c>
      <c r="S592">
        <v>1.4986342000000001E-3</v>
      </c>
      <c r="T592">
        <v>3.6795801E-3</v>
      </c>
      <c r="U592">
        <v>2.1241033999999999E-2</v>
      </c>
      <c r="V592">
        <v>3.7060601999999998E-3</v>
      </c>
      <c r="W592">
        <v>3.2137164000000003E-5</v>
      </c>
      <c r="X592">
        <v>5.8441726000000001E-3</v>
      </c>
      <c r="Y592">
        <v>2.6273936000000001E-2</v>
      </c>
      <c r="Z592">
        <v>1.8254587000000001E-3</v>
      </c>
      <c r="AA592">
        <v>2.8750314999999999E-2</v>
      </c>
      <c r="AB592">
        <v>2.6675342000000001E-3</v>
      </c>
      <c r="AC592">
        <v>2.8124348999999998E-3</v>
      </c>
      <c r="AD592">
        <v>1.4794382000000001E-3</v>
      </c>
      <c r="AE592">
        <v>1.1251231E-5</v>
      </c>
      <c r="AF592">
        <v>4.4103428000000001E-16</v>
      </c>
      <c r="AG592">
        <v>1.2581014E-5</v>
      </c>
      <c r="AH592">
        <v>1.9740675000000001E-5</v>
      </c>
      <c r="AI592">
        <v>9.9158434999999998E-6</v>
      </c>
      <c r="AJ592">
        <v>4.8979034999999999E-7</v>
      </c>
      <c r="AK592">
        <v>0</v>
      </c>
      <c r="AL592">
        <v>9.6325759999999996E-5</v>
      </c>
      <c r="AM592">
        <v>5.0118995000000002E-8</v>
      </c>
      <c r="AN592">
        <v>-1.0998777E-6</v>
      </c>
      <c r="AO592">
        <v>5.8028908000000001E-4</v>
      </c>
      <c r="AP592">
        <v>-0.13828623000000001</v>
      </c>
      <c r="AQ592">
        <v>-4.4082995E-2</v>
      </c>
      <c r="AR592">
        <v>0.10181828</v>
      </c>
      <c r="AS592">
        <v>-6.8722789000000006E-2</v>
      </c>
      <c r="AT592">
        <v>-4.1955803999999999E-2</v>
      </c>
      <c r="AU592">
        <v>1.4657076999999999E-2</v>
      </c>
      <c r="AV592">
        <v>-0.1</v>
      </c>
      <c r="AW592">
        <v>-0.46540443999999997</v>
      </c>
      <c r="AX592">
        <v>0</v>
      </c>
      <c r="AY592">
        <v>0.24192541000000001</v>
      </c>
      <c r="AZ592">
        <v>6.5942891000000003E-2</v>
      </c>
      <c r="BA592">
        <v>-0.19997113</v>
      </c>
      <c r="BB592">
        <v>4.9725846999999997E-2</v>
      </c>
    </row>
    <row r="593" spans="1:54" x14ac:dyDescent="0.45">
      <c r="A593">
        <v>2297</v>
      </c>
      <c r="B593">
        <v>5.9938378999999999</v>
      </c>
      <c r="C593">
        <v>0</v>
      </c>
      <c r="D593">
        <v>0.10375591000000001</v>
      </c>
      <c r="E593">
        <v>5.8900819999999996</v>
      </c>
      <c r="F593">
        <v>6.3361497</v>
      </c>
      <c r="G593">
        <v>6.297885</v>
      </c>
      <c r="H593">
        <v>6.2009604999999999</v>
      </c>
      <c r="I593">
        <v>5.3452491000000002</v>
      </c>
      <c r="J593">
        <v>0.38594015999999998</v>
      </c>
      <c r="K593">
        <v>0.46977129000000001</v>
      </c>
      <c r="L593">
        <v>9.6924457000000006E-2</v>
      </c>
      <c r="M593">
        <v>3.8264724E-2</v>
      </c>
      <c r="N593">
        <v>2.2234065000000001E-2</v>
      </c>
      <c r="O593">
        <v>4.0668413000000004E-3</v>
      </c>
      <c r="P593">
        <v>1.5618083E-4</v>
      </c>
      <c r="Q593">
        <v>3.4288814000000001E-3</v>
      </c>
      <c r="R593">
        <v>4.7629335999999998E-3</v>
      </c>
      <c r="S593">
        <v>1.4986342000000001E-3</v>
      </c>
      <c r="T593">
        <v>3.6795801E-3</v>
      </c>
      <c r="U593">
        <v>2.1241033999999999E-2</v>
      </c>
      <c r="V593">
        <v>3.7060601999999998E-3</v>
      </c>
      <c r="W593">
        <v>3.2137164000000003E-5</v>
      </c>
      <c r="X593">
        <v>5.8441726000000001E-3</v>
      </c>
      <c r="Y593">
        <v>2.6273936000000001E-2</v>
      </c>
      <c r="Z593">
        <v>1.8254587000000001E-3</v>
      </c>
      <c r="AA593">
        <v>2.8750314999999999E-2</v>
      </c>
      <c r="AB593">
        <v>2.6675342000000001E-3</v>
      </c>
      <c r="AC593">
        <v>2.8124348999999998E-3</v>
      </c>
      <c r="AD593">
        <v>1.4794382000000001E-3</v>
      </c>
      <c r="AE593">
        <v>1.1251231E-5</v>
      </c>
      <c r="AF593">
        <v>4.4103428000000001E-16</v>
      </c>
      <c r="AG593">
        <v>1.2581014E-5</v>
      </c>
      <c r="AH593">
        <v>1.9740675000000001E-5</v>
      </c>
      <c r="AI593">
        <v>9.9158434999999998E-6</v>
      </c>
      <c r="AJ593">
        <v>4.8979034999999999E-7</v>
      </c>
      <c r="AK593">
        <v>0</v>
      </c>
      <c r="AL593">
        <v>9.6325759999999996E-5</v>
      </c>
      <c r="AM593">
        <v>5.0118995000000002E-8</v>
      </c>
      <c r="AN593">
        <v>-1.0998777E-6</v>
      </c>
      <c r="AO593">
        <v>5.8028908000000001E-4</v>
      </c>
      <c r="AP593">
        <v>-0.13828623000000001</v>
      </c>
      <c r="AQ593">
        <v>-4.4082995E-2</v>
      </c>
      <c r="AR593">
        <v>0.10181828</v>
      </c>
      <c r="AS593">
        <v>-6.8722789000000006E-2</v>
      </c>
      <c r="AT593">
        <v>-4.1955803999999999E-2</v>
      </c>
      <c r="AU593">
        <v>1.4657076999999999E-2</v>
      </c>
      <c r="AV593">
        <v>-0.1</v>
      </c>
      <c r="AW593">
        <v>-0.46540443999999997</v>
      </c>
      <c r="AX593">
        <v>0</v>
      </c>
      <c r="AY593">
        <v>0.24192541000000001</v>
      </c>
      <c r="AZ593">
        <v>6.5942891000000003E-2</v>
      </c>
      <c r="BA593">
        <v>-0.19997113</v>
      </c>
      <c r="BB593">
        <v>4.9725846999999997E-2</v>
      </c>
    </row>
    <row r="594" spans="1:54" x14ac:dyDescent="0.45">
      <c r="A594">
        <v>2298</v>
      </c>
      <c r="B594">
        <v>5.9938378999999999</v>
      </c>
      <c r="C594">
        <v>0</v>
      </c>
      <c r="D594">
        <v>0.10375591000000001</v>
      </c>
      <c r="E594">
        <v>5.8900819999999996</v>
      </c>
      <c r="F594">
        <v>6.3361497</v>
      </c>
      <c r="G594">
        <v>6.297885</v>
      </c>
      <c r="H594">
        <v>6.2009604999999999</v>
      </c>
      <c r="I594">
        <v>5.3452491000000002</v>
      </c>
      <c r="J594">
        <v>0.38594015999999998</v>
      </c>
      <c r="K594">
        <v>0.46977129000000001</v>
      </c>
      <c r="L594">
        <v>9.6924457000000006E-2</v>
      </c>
      <c r="M594">
        <v>3.8264724E-2</v>
      </c>
      <c r="N594">
        <v>2.2234065000000001E-2</v>
      </c>
      <c r="O594">
        <v>4.0668413000000004E-3</v>
      </c>
      <c r="P594">
        <v>1.5618083E-4</v>
      </c>
      <c r="Q594">
        <v>3.4288814000000001E-3</v>
      </c>
      <c r="R594">
        <v>4.7629335999999998E-3</v>
      </c>
      <c r="S594">
        <v>1.4986342000000001E-3</v>
      </c>
      <c r="T594">
        <v>3.6795801E-3</v>
      </c>
      <c r="U594">
        <v>2.1241033999999999E-2</v>
      </c>
      <c r="V594">
        <v>3.7060601999999998E-3</v>
      </c>
      <c r="W594">
        <v>3.2137164000000003E-5</v>
      </c>
      <c r="X594">
        <v>5.8441726000000001E-3</v>
      </c>
      <c r="Y594">
        <v>2.6273936000000001E-2</v>
      </c>
      <c r="Z594">
        <v>1.8254587000000001E-3</v>
      </c>
      <c r="AA594">
        <v>2.8750314999999999E-2</v>
      </c>
      <c r="AB594">
        <v>2.6675342000000001E-3</v>
      </c>
      <c r="AC594">
        <v>2.8124348999999998E-3</v>
      </c>
      <c r="AD594">
        <v>1.4794382000000001E-3</v>
      </c>
      <c r="AE594">
        <v>1.1251231E-5</v>
      </c>
      <c r="AF594">
        <v>4.4103428000000001E-16</v>
      </c>
      <c r="AG594">
        <v>1.2581014E-5</v>
      </c>
      <c r="AH594">
        <v>1.9740675000000001E-5</v>
      </c>
      <c r="AI594">
        <v>9.9158434999999998E-6</v>
      </c>
      <c r="AJ594">
        <v>4.8979034999999999E-7</v>
      </c>
      <c r="AK594">
        <v>0</v>
      </c>
      <c r="AL594">
        <v>9.6325759999999996E-5</v>
      </c>
      <c r="AM594">
        <v>5.0118995000000002E-8</v>
      </c>
      <c r="AN594">
        <v>-1.0998777E-6</v>
      </c>
      <c r="AO594">
        <v>5.8028908000000001E-4</v>
      </c>
      <c r="AP594">
        <v>-0.13828623000000001</v>
      </c>
      <c r="AQ594">
        <v>-4.4082995E-2</v>
      </c>
      <c r="AR594">
        <v>0.10181828</v>
      </c>
      <c r="AS594">
        <v>-6.8722789000000006E-2</v>
      </c>
      <c r="AT594">
        <v>-4.1955803999999999E-2</v>
      </c>
      <c r="AU594">
        <v>1.4657076999999999E-2</v>
      </c>
      <c r="AV594">
        <v>-0.1</v>
      </c>
      <c r="AW594">
        <v>-0.46540443999999997</v>
      </c>
      <c r="AX594">
        <v>0</v>
      </c>
      <c r="AY594">
        <v>0.24192541000000001</v>
      </c>
      <c r="AZ594">
        <v>6.5942891000000003E-2</v>
      </c>
      <c r="BA594">
        <v>-0.19997113</v>
      </c>
      <c r="BB594">
        <v>4.9725846999999997E-2</v>
      </c>
    </row>
    <row r="595" spans="1:54" x14ac:dyDescent="0.45">
      <c r="A595">
        <v>2299</v>
      </c>
      <c r="B595">
        <v>5.9938378999999999</v>
      </c>
      <c r="C595">
        <v>0</v>
      </c>
      <c r="D595">
        <v>0.10375591000000001</v>
      </c>
      <c r="E595">
        <v>5.8900819999999996</v>
      </c>
      <c r="F595">
        <v>6.3361497</v>
      </c>
      <c r="G595">
        <v>6.297885</v>
      </c>
      <c r="H595">
        <v>6.2009604999999999</v>
      </c>
      <c r="I595">
        <v>5.3452491000000002</v>
      </c>
      <c r="J595">
        <v>0.38594015999999998</v>
      </c>
      <c r="K595">
        <v>0.46977129000000001</v>
      </c>
      <c r="L595">
        <v>9.6924457000000006E-2</v>
      </c>
      <c r="M595">
        <v>3.8264724E-2</v>
      </c>
      <c r="N595">
        <v>2.2234065000000001E-2</v>
      </c>
      <c r="O595">
        <v>4.0668413000000004E-3</v>
      </c>
      <c r="P595">
        <v>1.5618083E-4</v>
      </c>
      <c r="Q595">
        <v>3.4288814000000001E-3</v>
      </c>
      <c r="R595">
        <v>4.7629335999999998E-3</v>
      </c>
      <c r="S595">
        <v>1.4986342000000001E-3</v>
      </c>
      <c r="T595">
        <v>3.6795801E-3</v>
      </c>
      <c r="U595">
        <v>2.1241033999999999E-2</v>
      </c>
      <c r="V595">
        <v>3.7060601999999998E-3</v>
      </c>
      <c r="W595">
        <v>3.2137164000000003E-5</v>
      </c>
      <c r="X595">
        <v>5.8441726000000001E-3</v>
      </c>
      <c r="Y595">
        <v>2.6273936000000001E-2</v>
      </c>
      <c r="Z595">
        <v>1.8254587000000001E-3</v>
      </c>
      <c r="AA595">
        <v>2.8750314999999999E-2</v>
      </c>
      <c r="AB595">
        <v>2.6675342000000001E-3</v>
      </c>
      <c r="AC595">
        <v>2.8124348999999998E-3</v>
      </c>
      <c r="AD595">
        <v>1.4794382000000001E-3</v>
      </c>
      <c r="AE595">
        <v>1.1251231E-5</v>
      </c>
      <c r="AF595">
        <v>4.4103428000000001E-16</v>
      </c>
      <c r="AG595">
        <v>1.2581014E-5</v>
      </c>
      <c r="AH595">
        <v>1.9740675000000001E-5</v>
      </c>
      <c r="AI595">
        <v>9.9158434999999998E-6</v>
      </c>
      <c r="AJ595">
        <v>4.8979034999999999E-7</v>
      </c>
      <c r="AK595">
        <v>0</v>
      </c>
      <c r="AL595">
        <v>9.6325759999999996E-5</v>
      </c>
      <c r="AM595">
        <v>5.0118995000000002E-8</v>
      </c>
      <c r="AN595">
        <v>-1.0998777E-6</v>
      </c>
      <c r="AO595">
        <v>5.8028908000000001E-4</v>
      </c>
      <c r="AP595">
        <v>-0.13828623000000001</v>
      </c>
      <c r="AQ595">
        <v>-4.4082995E-2</v>
      </c>
      <c r="AR595">
        <v>0.10181828</v>
      </c>
      <c r="AS595">
        <v>-6.8722789000000006E-2</v>
      </c>
      <c r="AT595">
        <v>-4.1955803999999999E-2</v>
      </c>
      <c r="AU595">
        <v>1.4657076999999999E-2</v>
      </c>
      <c r="AV595">
        <v>-0.1</v>
      </c>
      <c r="AW595">
        <v>-0.46540443999999997</v>
      </c>
      <c r="AX595">
        <v>0</v>
      </c>
      <c r="AY595">
        <v>0.24192541000000001</v>
      </c>
      <c r="AZ595">
        <v>6.5942891000000003E-2</v>
      </c>
      <c r="BA595">
        <v>-0.19997113</v>
      </c>
      <c r="BB595">
        <v>4.9725846999999997E-2</v>
      </c>
    </row>
    <row r="596" spans="1:54" x14ac:dyDescent="0.45">
      <c r="A596">
        <v>2300</v>
      </c>
      <c r="B596">
        <v>5.9938378999999999</v>
      </c>
      <c r="C596">
        <v>0</v>
      </c>
      <c r="D596">
        <v>0.10375591000000001</v>
      </c>
      <c r="E596">
        <v>5.8900819999999996</v>
      </c>
      <c r="F596">
        <v>6.3361497</v>
      </c>
      <c r="G596">
        <v>6.297885</v>
      </c>
      <c r="H596">
        <v>6.2009604999999999</v>
      </c>
      <c r="I596">
        <v>5.3452491000000002</v>
      </c>
      <c r="J596">
        <v>0.38594015999999998</v>
      </c>
      <c r="K596">
        <v>0.46977129000000001</v>
      </c>
      <c r="L596">
        <v>9.6924457000000006E-2</v>
      </c>
      <c r="M596">
        <v>3.8264724E-2</v>
      </c>
      <c r="N596">
        <v>2.2234065000000001E-2</v>
      </c>
      <c r="O596">
        <v>4.0668413000000004E-3</v>
      </c>
      <c r="P596">
        <v>1.5618083E-4</v>
      </c>
      <c r="Q596">
        <v>3.4288814000000001E-3</v>
      </c>
      <c r="R596">
        <v>4.7629335999999998E-3</v>
      </c>
      <c r="S596">
        <v>1.4986342000000001E-3</v>
      </c>
      <c r="T596">
        <v>3.6795801E-3</v>
      </c>
      <c r="U596">
        <v>2.1241033999999999E-2</v>
      </c>
      <c r="V596">
        <v>3.7060601999999998E-3</v>
      </c>
      <c r="W596">
        <v>3.2137164000000003E-5</v>
      </c>
      <c r="X596">
        <v>5.8441726000000001E-3</v>
      </c>
      <c r="Y596">
        <v>2.6273936000000001E-2</v>
      </c>
      <c r="Z596">
        <v>1.8254587000000001E-3</v>
      </c>
      <c r="AA596">
        <v>2.8750314999999999E-2</v>
      </c>
      <c r="AB596">
        <v>2.6675342000000001E-3</v>
      </c>
      <c r="AC596">
        <v>2.8124348999999998E-3</v>
      </c>
      <c r="AD596">
        <v>1.4794382000000001E-3</v>
      </c>
      <c r="AE596">
        <v>1.1251231E-5</v>
      </c>
      <c r="AF596">
        <v>4.4103428000000001E-16</v>
      </c>
      <c r="AG596">
        <v>1.2581014E-5</v>
      </c>
      <c r="AH596">
        <v>1.9740675000000001E-5</v>
      </c>
      <c r="AI596">
        <v>9.9158434999999998E-6</v>
      </c>
      <c r="AJ596">
        <v>4.8979034999999999E-7</v>
      </c>
      <c r="AK596">
        <v>0</v>
      </c>
      <c r="AL596">
        <v>9.6325759999999996E-5</v>
      </c>
      <c r="AM596">
        <v>5.0118995000000002E-8</v>
      </c>
      <c r="AN596">
        <v>-1.0998777E-6</v>
      </c>
      <c r="AO596">
        <v>5.8028908000000001E-4</v>
      </c>
      <c r="AP596">
        <v>-0.13828623000000001</v>
      </c>
      <c r="AQ596">
        <v>-4.4082995E-2</v>
      </c>
      <c r="AR596">
        <v>0.10181828</v>
      </c>
      <c r="AS596">
        <v>-6.8722789000000006E-2</v>
      </c>
      <c r="AT596">
        <v>-4.1955803999999999E-2</v>
      </c>
      <c r="AU596">
        <v>1.4657076999999999E-2</v>
      </c>
      <c r="AV596">
        <v>-0.1</v>
      </c>
      <c r="AW596">
        <v>-0.46540443999999997</v>
      </c>
      <c r="AX596">
        <v>0</v>
      </c>
      <c r="AY596">
        <v>0.24192541000000001</v>
      </c>
      <c r="AZ596">
        <v>6.5942891000000003E-2</v>
      </c>
      <c r="BA596">
        <v>-0.19997113</v>
      </c>
      <c r="BB596">
        <v>4.9725846999999997E-2</v>
      </c>
    </row>
    <row r="597" spans="1:54" x14ac:dyDescent="0.45">
      <c r="A597">
        <v>2301</v>
      </c>
      <c r="B597">
        <v>5.9938378999999999</v>
      </c>
      <c r="C597">
        <v>0</v>
      </c>
      <c r="D597">
        <v>0.10375591000000001</v>
      </c>
      <c r="E597">
        <v>5.8900819999999996</v>
      </c>
      <c r="F597">
        <v>6.3361497</v>
      </c>
      <c r="G597">
        <v>6.297885</v>
      </c>
      <c r="H597">
        <v>6.2009604999999999</v>
      </c>
      <c r="I597">
        <v>5.3452491000000002</v>
      </c>
      <c r="J597">
        <v>0.38594015999999998</v>
      </c>
      <c r="K597">
        <v>0.46977129000000001</v>
      </c>
      <c r="L597">
        <v>9.6924457000000006E-2</v>
      </c>
      <c r="M597">
        <v>3.8264724E-2</v>
      </c>
      <c r="N597">
        <v>2.2234065000000001E-2</v>
      </c>
      <c r="O597">
        <v>4.0668413000000004E-3</v>
      </c>
      <c r="P597">
        <v>1.5618083E-4</v>
      </c>
      <c r="Q597">
        <v>3.4288814000000001E-3</v>
      </c>
      <c r="R597">
        <v>4.7629335999999998E-3</v>
      </c>
      <c r="S597">
        <v>1.4986342000000001E-3</v>
      </c>
      <c r="T597">
        <v>3.6795801E-3</v>
      </c>
      <c r="U597">
        <v>2.1241033999999999E-2</v>
      </c>
      <c r="V597">
        <v>3.7060601999999998E-3</v>
      </c>
      <c r="W597">
        <v>3.2137164000000003E-5</v>
      </c>
      <c r="X597">
        <v>5.8441726000000001E-3</v>
      </c>
      <c r="Y597">
        <v>2.6273936000000001E-2</v>
      </c>
      <c r="Z597">
        <v>1.8254587000000001E-3</v>
      </c>
      <c r="AA597">
        <v>2.8750314999999999E-2</v>
      </c>
      <c r="AB597">
        <v>2.6675342000000001E-3</v>
      </c>
      <c r="AC597">
        <v>2.8124348999999998E-3</v>
      </c>
      <c r="AD597">
        <v>1.4794382000000001E-3</v>
      </c>
      <c r="AE597">
        <v>1.1251231E-5</v>
      </c>
      <c r="AF597">
        <v>4.4103428000000001E-16</v>
      </c>
      <c r="AG597">
        <v>1.2581014E-5</v>
      </c>
      <c r="AH597">
        <v>1.9740675000000001E-5</v>
      </c>
      <c r="AI597">
        <v>9.9158434999999998E-6</v>
      </c>
      <c r="AJ597">
        <v>4.8979034999999999E-7</v>
      </c>
      <c r="AK597">
        <v>0</v>
      </c>
      <c r="AL597">
        <v>9.6325759999999996E-5</v>
      </c>
      <c r="AM597">
        <v>5.0118995000000002E-8</v>
      </c>
      <c r="AN597">
        <v>-1.0998777E-6</v>
      </c>
      <c r="AO597">
        <v>5.8028908000000001E-4</v>
      </c>
      <c r="AP597">
        <v>-0.13828623000000001</v>
      </c>
      <c r="AQ597">
        <v>-4.4082995E-2</v>
      </c>
      <c r="AR597">
        <v>0.10181828</v>
      </c>
      <c r="AS597">
        <v>-6.8722789000000006E-2</v>
      </c>
      <c r="AT597">
        <v>-4.1955803999999999E-2</v>
      </c>
      <c r="AU597">
        <v>1.4657076999999999E-2</v>
      </c>
      <c r="AV597">
        <v>-0.1</v>
      </c>
      <c r="AW597">
        <v>-0.46540443999999997</v>
      </c>
      <c r="AX597">
        <v>0</v>
      </c>
      <c r="AY597">
        <v>0.24192541000000001</v>
      </c>
      <c r="AZ597">
        <v>6.5942891000000003E-2</v>
      </c>
      <c r="BA597">
        <v>-0.19997113</v>
      </c>
      <c r="BB597">
        <v>4.9725846999999997E-2</v>
      </c>
    </row>
    <row r="598" spans="1:54" x14ac:dyDescent="0.45">
      <c r="A598">
        <v>2302</v>
      </c>
      <c r="B598">
        <v>5.9938378999999999</v>
      </c>
      <c r="C598">
        <v>0</v>
      </c>
      <c r="D598">
        <v>0.10375591000000001</v>
      </c>
      <c r="E598">
        <v>5.8900819999999996</v>
      </c>
      <c r="F598">
        <v>6.3361497</v>
      </c>
      <c r="G598">
        <v>6.297885</v>
      </c>
      <c r="H598">
        <v>6.2009604999999999</v>
      </c>
      <c r="I598">
        <v>5.3452491000000002</v>
      </c>
      <c r="J598">
        <v>0.38594015999999998</v>
      </c>
      <c r="K598">
        <v>0.46977129000000001</v>
      </c>
      <c r="L598">
        <v>9.6924457000000006E-2</v>
      </c>
      <c r="M598">
        <v>3.8264724E-2</v>
      </c>
      <c r="N598">
        <v>2.2234065000000001E-2</v>
      </c>
      <c r="O598">
        <v>4.0668413000000004E-3</v>
      </c>
      <c r="P598">
        <v>1.5618083E-4</v>
      </c>
      <c r="Q598">
        <v>3.4288814000000001E-3</v>
      </c>
      <c r="R598">
        <v>4.7629335999999998E-3</v>
      </c>
      <c r="S598">
        <v>1.4986342000000001E-3</v>
      </c>
      <c r="T598">
        <v>3.6795801E-3</v>
      </c>
      <c r="U598">
        <v>2.1241033999999999E-2</v>
      </c>
      <c r="V598">
        <v>3.7060601999999998E-3</v>
      </c>
      <c r="W598">
        <v>3.2137164000000003E-5</v>
      </c>
      <c r="X598">
        <v>5.8441726000000001E-3</v>
      </c>
      <c r="Y598">
        <v>2.6273936000000001E-2</v>
      </c>
      <c r="Z598">
        <v>1.8254587000000001E-3</v>
      </c>
      <c r="AA598">
        <v>2.8750314999999999E-2</v>
      </c>
      <c r="AB598">
        <v>2.6675342000000001E-3</v>
      </c>
      <c r="AC598">
        <v>2.8124348999999998E-3</v>
      </c>
      <c r="AD598">
        <v>1.4794382000000001E-3</v>
      </c>
      <c r="AE598">
        <v>1.1251231E-5</v>
      </c>
      <c r="AF598">
        <v>4.4103428000000001E-16</v>
      </c>
      <c r="AG598">
        <v>1.2581014E-5</v>
      </c>
      <c r="AH598">
        <v>1.9740675000000001E-5</v>
      </c>
      <c r="AI598">
        <v>9.9158434999999998E-6</v>
      </c>
      <c r="AJ598">
        <v>4.8979034999999999E-7</v>
      </c>
      <c r="AK598">
        <v>0</v>
      </c>
      <c r="AL598">
        <v>9.6325759999999996E-5</v>
      </c>
      <c r="AM598">
        <v>5.0118995000000002E-8</v>
      </c>
      <c r="AN598">
        <v>-1.0998777E-6</v>
      </c>
      <c r="AO598">
        <v>5.8028908000000001E-4</v>
      </c>
      <c r="AP598">
        <v>-0.13828623000000001</v>
      </c>
      <c r="AQ598">
        <v>-4.4082995E-2</v>
      </c>
      <c r="AR598">
        <v>0.10181828</v>
      </c>
      <c r="AS598">
        <v>-6.8722789000000006E-2</v>
      </c>
      <c r="AT598">
        <v>-4.1955803999999999E-2</v>
      </c>
      <c r="AU598">
        <v>1.4657076999999999E-2</v>
      </c>
      <c r="AV598">
        <v>-0.1</v>
      </c>
      <c r="AW598">
        <v>-0.46540443999999997</v>
      </c>
      <c r="AX598">
        <v>0</v>
      </c>
      <c r="AY598">
        <v>0.24192541000000001</v>
      </c>
      <c r="AZ598">
        <v>6.5942891000000003E-2</v>
      </c>
      <c r="BA598">
        <v>-0.19997113</v>
      </c>
      <c r="BB598">
        <v>4.9725846999999997E-2</v>
      </c>
    </row>
    <row r="599" spans="1:54" x14ac:dyDescent="0.45">
      <c r="A599">
        <v>2303</v>
      </c>
      <c r="B599">
        <v>5.9938378999999999</v>
      </c>
      <c r="C599">
        <v>0</v>
      </c>
      <c r="D599">
        <v>0.10375591000000001</v>
      </c>
      <c r="E599">
        <v>5.8900819999999996</v>
      </c>
      <c r="F599">
        <v>6.3361497</v>
      </c>
      <c r="G599">
        <v>6.297885</v>
      </c>
      <c r="H599">
        <v>6.2009604999999999</v>
      </c>
      <c r="I599">
        <v>5.3452491000000002</v>
      </c>
      <c r="J599">
        <v>0.38594015999999998</v>
      </c>
      <c r="K599">
        <v>0.46977129000000001</v>
      </c>
      <c r="L599">
        <v>9.6924457000000006E-2</v>
      </c>
      <c r="M599">
        <v>3.8264724E-2</v>
      </c>
      <c r="N599">
        <v>2.2234065000000001E-2</v>
      </c>
      <c r="O599">
        <v>4.0668413000000004E-3</v>
      </c>
      <c r="P599">
        <v>1.5618083E-4</v>
      </c>
      <c r="Q599">
        <v>3.4288814000000001E-3</v>
      </c>
      <c r="R599">
        <v>4.7629335999999998E-3</v>
      </c>
      <c r="S599">
        <v>1.4986342000000001E-3</v>
      </c>
      <c r="T599">
        <v>3.6795801E-3</v>
      </c>
      <c r="U599">
        <v>2.1241033999999999E-2</v>
      </c>
      <c r="V599">
        <v>3.7060601999999998E-3</v>
      </c>
      <c r="W599">
        <v>3.2137164000000003E-5</v>
      </c>
      <c r="X599">
        <v>5.8441726000000001E-3</v>
      </c>
      <c r="Y599">
        <v>2.6273936000000001E-2</v>
      </c>
      <c r="Z599">
        <v>1.8254587000000001E-3</v>
      </c>
      <c r="AA599">
        <v>2.8750314999999999E-2</v>
      </c>
      <c r="AB599">
        <v>2.6675342000000001E-3</v>
      </c>
      <c r="AC599">
        <v>2.8124348999999998E-3</v>
      </c>
      <c r="AD599">
        <v>1.4794382000000001E-3</v>
      </c>
      <c r="AE599">
        <v>1.1251231E-5</v>
      </c>
      <c r="AF599">
        <v>4.4103428000000001E-16</v>
      </c>
      <c r="AG599">
        <v>1.2581014E-5</v>
      </c>
      <c r="AH599">
        <v>1.9740675000000001E-5</v>
      </c>
      <c r="AI599">
        <v>9.9158434999999998E-6</v>
      </c>
      <c r="AJ599">
        <v>4.8979034999999999E-7</v>
      </c>
      <c r="AK599">
        <v>0</v>
      </c>
      <c r="AL599">
        <v>9.6325759999999996E-5</v>
      </c>
      <c r="AM599">
        <v>5.0118995000000002E-8</v>
      </c>
      <c r="AN599">
        <v>-1.0998777E-6</v>
      </c>
      <c r="AO599">
        <v>5.8028908000000001E-4</v>
      </c>
      <c r="AP599">
        <v>-0.13828623000000001</v>
      </c>
      <c r="AQ599">
        <v>-4.4082995E-2</v>
      </c>
      <c r="AR599">
        <v>0.10181828</v>
      </c>
      <c r="AS599">
        <v>-6.8722789000000006E-2</v>
      </c>
      <c r="AT599">
        <v>-4.1955803999999999E-2</v>
      </c>
      <c r="AU599">
        <v>1.4657076999999999E-2</v>
      </c>
      <c r="AV599">
        <v>-0.1</v>
      </c>
      <c r="AW599">
        <v>-0.46540443999999997</v>
      </c>
      <c r="AX599">
        <v>0</v>
      </c>
      <c r="AY599">
        <v>0.24192541000000001</v>
      </c>
      <c r="AZ599">
        <v>6.5942891000000003E-2</v>
      </c>
      <c r="BA599">
        <v>-0.19997113</v>
      </c>
      <c r="BB599">
        <v>4.9725846999999997E-2</v>
      </c>
    </row>
    <row r="600" spans="1:54" x14ac:dyDescent="0.45">
      <c r="A600">
        <v>2304</v>
      </c>
      <c r="B600">
        <v>5.9938378999999999</v>
      </c>
      <c r="C600">
        <v>0</v>
      </c>
      <c r="D600">
        <v>0.10375591000000001</v>
      </c>
      <c r="E600">
        <v>5.8900819999999996</v>
      </c>
      <c r="F600">
        <v>6.3361497</v>
      </c>
      <c r="G600">
        <v>6.297885</v>
      </c>
      <c r="H600">
        <v>6.2009604999999999</v>
      </c>
      <c r="I600">
        <v>5.3452491000000002</v>
      </c>
      <c r="J600">
        <v>0.38594015999999998</v>
      </c>
      <c r="K600">
        <v>0.46977129000000001</v>
      </c>
      <c r="L600">
        <v>9.6924457000000006E-2</v>
      </c>
      <c r="M600">
        <v>3.8264724E-2</v>
      </c>
      <c r="N600">
        <v>2.2234065000000001E-2</v>
      </c>
      <c r="O600">
        <v>4.0668413000000004E-3</v>
      </c>
      <c r="P600">
        <v>1.5618083E-4</v>
      </c>
      <c r="Q600">
        <v>3.4288814000000001E-3</v>
      </c>
      <c r="R600">
        <v>4.7629335999999998E-3</v>
      </c>
      <c r="S600">
        <v>1.4986342000000001E-3</v>
      </c>
      <c r="T600">
        <v>3.6795801E-3</v>
      </c>
      <c r="U600">
        <v>2.1241033999999999E-2</v>
      </c>
      <c r="V600">
        <v>3.7060601999999998E-3</v>
      </c>
      <c r="W600">
        <v>3.2137164000000003E-5</v>
      </c>
      <c r="X600">
        <v>5.8441726000000001E-3</v>
      </c>
      <c r="Y600">
        <v>2.6273936000000001E-2</v>
      </c>
      <c r="Z600">
        <v>1.8254587000000001E-3</v>
      </c>
      <c r="AA600">
        <v>2.8750314999999999E-2</v>
      </c>
      <c r="AB600">
        <v>2.6675342000000001E-3</v>
      </c>
      <c r="AC600">
        <v>2.8124348999999998E-3</v>
      </c>
      <c r="AD600">
        <v>1.4794382000000001E-3</v>
      </c>
      <c r="AE600">
        <v>1.1251231E-5</v>
      </c>
      <c r="AF600">
        <v>4.4103428000000001E-16</v>
      </c>
      <c r="AG600">
        <v>1.2581014E-5</v>
      </c>
      <c r="AH600">
        <v>1.9740675000000001E-5</v>
      </c>
      <c r="AI600">
        <v>9.9158434999999998E-6</v>
      </c>
      <c r="AJ600">
        <v>4.8979034999999999E-7</v>
      </c>
      <c r="AK600">
        <v>0</v>
      </c>
      <c r="AL600">
        <v>9.6325759999999996E-5</v>
      </c>
      <c r="AM600">
        <v>5.0118995000000002E-8</v>
      </c>
      <c r="AN600">
        <v>-1.0998777E-6</v>
      </c>
      <c r="AO600">
        <v>5.8028908000000001E-4</v>
      </c>
      <c r="AP600">
        <v>-0.13828623000000001</v>
      </c>
      <c r="AQ600">
        <v>-4.4082995E-2</v>
      </c>
      <c r="AR600">
        <v>0.10181828</v>
      </c>
      <c r="AS600">
        <v>-6.8722789000000006E-2</v>
      </c>
      <c r="AT600">
        <v>-4.1955803999999999E-2</v>
      </c>
      <c r="AU600">
        <v>1.4657076999999999E-2</v>
      </c>
      <c r="AV600">
        <v>-0.1</v>
      </c>
      <c r="AW600">
        <v>-0.46540443999999997</v>
      </c>
      <c r="AX600">
        <v>0</v>
      </c>
      <c r="AY600">
        <v>0.24192541000000001</v>
      </c>
      <c r="AZ600">
        <v>6.5942891000000003E-2</v>
      </c>
      <c r="BA600">
        <v>-0.19997113</v>
      </c>
      <c r="BB600">
        <v>4.9725846999999997E-2</v>
      </c>
    </row>
    <row r="601" spans="1:54" x14ac:dyDescent="0.45">
      <c r="A601">
        <v>2305</v>
      </c>
      <c r="B601">
        <v>5.9938378999999999</v>
      </c>
      <c r="C601">
        <v>0</v>
      </c>
      <c r="D601">
        <v>0.10375591000000001</v>
      </c>
      <c r="E601">
        <v>5.8900819999999996</v>
      </c>
      <c r="F601">
        <v>6.3361497</v>
      </c>
      <c r="G601">
        <v>6.297885</v>
      </c>
      <c r="H601">
        <v>6.2009604999999999</v>
      </c>
      <c r="I601">
        <v>5.3452491000000002</v>
      </c>
      <c r="J601">
        <v>0.38594015999999998</v>
      </c>
      <c r="K601">
        <v>0.46977129000000001</v>
      </c>
      <c r="L601">
        <v>9.6924457000000006E-2</v>
      </c>
      <c r="M601">
        <v>3.8264724E-2</v>
      </c>
      <c r="N601">
        <v>2.2234065000000001E-2</v>
      </c>
      <c r="O601">
        <v>4.0668413000000004E-3</v>
      </c>
      <c r="P601">
        <v>1.5618083E-4</v>
      </c>
      <c r="Q601">
        <v>3.4288814000000001E-3</v>
      </c>
      <c r="R601">
        <v>4.7629335999999998E-3</v>
      </c>
      <c r="S601">
        <v>1.4986342000000001E-3</v>
      </c>
      <c r="T601">
        <v>3.6795801E-3</v>
      </c>
      <c r="U601">
        <v>2.1241033999999999E-2</v>
      </c>
      <c r="V601">
        <v>3.7060601999999998E-3</v>
      </c>
      <c r="W601">
        <v>3.2137164000000003E-5</v>
      </c>
      <c r="X601">
        <v>5.8441726000000001E-3</v>
      </c>
      <c r="Y601">
        <v>2.6273936000000001E-2</v>
      </c>
      <c r="Z601">
        <v>1.8254587000000001E-3</v>
      </c>
      <c r="AA601">
        <v>2.8750314999999999E-2</v>
      </c>
      <c r="AB601">
        <v>2.6675342000000001E-3</v>
      </c>
      <c r="AC601">
        <v>2.8124348999999998E-3</v>
      </c>
      <c r="AD601">
        <v>1.4794382000000001E-3</v>
      </c>
      <c r="AE601">
        <v>1.1251231E-5</v>
      </c>
      <c r="AF601">
        <v>4.4103428000000001E-16</v>
      </c>
      <c r="AG601">
        <v>1.2581014E-5</v>
      </c>
      <c r="AH601">
        <v>1.9740675000000001E-5</v>
      </c>
      <c r="AI601">
        <v>9.9158434999999998E-6</v>
      </c>
      <c r="AJ601">
        <v>4.8979034999999999E-7</v>
      </c>
      <c r="AK601">
        <v>0</v>
      </c>
      <c r="AL601">
        <v>9.6325759999999996E-5</v>
      </c>
      <c r="AM601">
        <v>5.0118995000000002E-8</v>
      </c>
      <c r="AN601">
        <v>-1.0998777E-6</v>
      </c>
      <c r="AO601">
        <v>5.8028908000000001E-4</v>
      </c>
      <c r="AP601">
        <v>-0.13828623000000001</v>
      </c>
      <c r="AQ601">
        <v>-4.4082995E-2</v>
      </c>
      <c r="AR601">
        <v>0.10181828</v>
      </c>
      <c r="AS601">
        <v>-6.8722789000000006E-2</v>
      </c>
      <c r="AT601">
        <v>-4.1955803999999999E-2</v>
      </c>
      <c r="AU601">
        <v>1.4657076999999999E-2</v>
      </c>
      <c r="AV601">
        <v>-0.1</v>
      </c>
      <c r="AW601">
        <v>-0.46540443999999997</v>
      </c>
      <c r="AX601">
        <v>0</v>
      </c>
      <c r="AY601">
        <v>0.24192541000000001</v>
      </c>
      <c r="AZ601">
        <v>6.5942891000000003E-2</v>
      </c>
      <c r="BA601">
        <v>-0.19997113</v>
      </c>
      <c r="BB601">
        <v>4.9725846999999997E-2</v>
      </c>
    </row>
    <row r="602" spans="1:54" x14ac:dyDescent="0.45">
      <c r="A602">
        <v>2306</v>
      </c>
      <c r="B602">
        <v>5.9938378999999999</v>
      </c>
      <c r="C602">
        <v>0</v>
      </c>
      <c r="D602">
        <v>0.10375591000000001</v>
      </c>
      <c r="E602">
        <v>5.8900819999999996</v>
      </c>
      <c r="F602">
        <v>6.3361497</v>
      </c>
      <c r="G602">
        <v>6.297885</v>
      </c>
      <c r="H602">
        <v>6.2009604999999999</v>
      </c>
      <c r="I602">
        <v>5.3452491000000002</v>
      </c>
      <c r="J602">
        <v>0.38594015999999998</v>
      </c>
      <c r="K602">
        <v>0.46977129000000001</v>
      </c>
      <c r="L602">
        <v>9.6924457000000006E-2</v>
      </c>
      <c r="M602">
        <v>3.8264724E-2</v>
      </c>
      <c r="N602">
        <v>2.2234065000000001E-2</v>
      </c>
      <c r="O602">
        <v>4.0668413000000004E-3</v>
      </c>
      <c r="P602">
        <v>1.5618083E-4</v>
      </c>
      <c r="Q602">
        <v>3.4288814000000001E-3</v>
      </c>
      <c r="R602">
        <v>4.7629335999999998E-3</v>
      </c>
      <c r="S602">
        <v>1.4986342000000001E-3</v>
      </c>
      <c r="T602">
        <v>3.6795801E-3</v>
      </c>
      <c r="U602">
        <v>2.1241033999999999E-2</v>
      </c>
      <c r="V602">
        <v>3.7060601999999998E-3</v>
      </c>
      <c r="W602">
        <v>3.2137164000000003E-5</v>
      </c>
      <c r="X602">
        <v>5.8441726000000001E-3</v>
      </c>
      <c r="Y602">
        <v>2.6273936000000001E-2</v>
      </c>
      <c r="Z602">
        <v>1.8254587000000001E-3</v>
      </c>
      <c r="AA602">
        <v>2.8750314999999999E-2</v>
      </c>
      <c r="AB602">
        <v>2.6675342000000001E-3</v>
      </c>
      <c r="AC602">
        <v>2.8124348999999998E-3</v>
      </c>
      <c r="AD602">
        <v>1.4794382000000001E-3</v>
      </c>
      <c r="AE602">
        <v>1.1251231E-5</v>
      </c>
      <c r="AF602">
        <v>4.4103428000000001E-16</v>
      </c>
      <c r="AG602">
        <v>1.2581014E-5</v>
      </c>
      <c r="AH602">
        <v>1.9740675000000001E-5</v>
      </c>
      <c r="AI602">
        <v>9.9158434999999998E-6</v>
      </c>
      <c r="AJ602">
        <v>4.8979034999999999E-7</v>
      </c>
      <c r="AK602">
        <v>0</v>
      </c>
      <c r="AL602">
        <v>9.6325759999999996E-5</v>
      </c>
      <c r="AM602">
        <v>5.0118995000000002E-8</v>
      </c>
      <c r="AN602">
        <v>-1.0998777E-6</v>
      </c>
      <c r="AO602">
        <v>5.8028908000000001E-4</v>
      </c>
      <c r="AP602">
        <v>-0.13828623000000001</v>
      </c>
      <c r="AQ602">
        <v>-4.4082995E-2</v>
      </c>
      <c r="AR602">
        <v>0.10181828</v>
      </c>
      <c r="AS602">
        <v>-6.8722789000000006E-2</v>
      </c>
      <c r="AT602">
        <v>-4.1955803999999999E-2</v>
      </c>
      <c r="AU602">
        <v>1.4657076999999999E-2</v>
      </c>
      <c r="AV602">
        <v>-0.1</v>
      </c>
      <c r="AW602">
        <v>-0.46540443999999997</v>
      </c>
      <c r="AX602">
        <v>0</v>
      </c>
      <c r="AY602">
        <v>0.24192541000000001</v>
      </c>
      <c r="AZ602">
        <v>6.5942891000000003E-2</v>
      </c>
      <c r="BA602">
        <v>-0.19997113</v>
      </c>
      <c r="BB602">
        <v>4.9725846999999997E-2</v>
      </c>
    </row>
    <row r="603" spans="1:54" x14ac:dyDescent="0.45">
      <c r="A603">
        <v>2307</v>
      </c>
      <c r="B603">
        <v>5.9938378999999999</v>
      </c>
      <c r="C603">
        <v>0</v>
      </c>
      <c r="D603">
        <v>0.10375591000000001</v>
      </c>
      <c r="E603">
        <v>5.8900819999999996</v>
      </c>
      <c r="F603">
        <v>6.3361497</v>
      </c>
      <c r="G603">
        <v>6.297885</v>
      </c>
      <c r="H603">
        <v>6.2009604999999999</v>
      </c>
      <c r="I603">
        <v>5.3452491000000002</v>
      </c>
      <c r="J603">
        <v>0.38594015999999998</v>
      </c>
      <c r="K603">
        <v>0.46977129000000001</v>
      </c>
      <c r="L603">
        <v>9.6924457000000006E-2</v>
      </c>
      <c r="M603">
        <v>3.8264724E-2</v>
      </c>
      <c r="N603">
        <v>2.2234065000000001E-2</v>
      </c>
      <c r="O603">
        <v>4.0668413000000004E-3</v>
      </c>
      <c r="P603">
        <v>1.5618083E-4</v>
      </c>
      <c r="Q603">
        <v>3.4288814000000001E-3</v>
      </c>
      <c r="R603">
        <v>4.7629335999999998E-3</v>
      </c>
      <c r="S603">
        <v>1.4986342000000001E-3</v>
      </c>
      <c r="T603">
        <v>3.6795801E-3</v>
      </c>
      <c r="U603">
        <v>2.1241033999999999E-2</v>
      </c>
      <c r="V603">
        <v>3.7060601999999998E-3</v>
      </c>
      <c r="W603">
        <v>3.2137164000000003E-5</v>
      </c>
      <c r="X603">
        <v>5.8441726000000001E-3</v>
      </c>
      <c r="Y603">
        <v>2.6273936000000001E-2</v>
      </c>
      <c r="Z603">
        <v>1.8254587000000001E-3</v>
      </c>
      <c r="AA603">
        <v>2.8750314999999999E-2</v>
      </c>
      <c r="AB603">
        <v>2.6675342000000001E-3</v>
      </c>
      <c r="AC603">
        <v>2.8124348999999998E-3</v>
      </c>
      <c r="AD603">
        <v>1.4794382000000001E-3</v>
      </c>
      <c r="AE603">
        <v>1.1251231E-5</v>
      </c>
      <c r="AF603">
        <v>4.4103428000000001E-16</v>
      </c>
      <c r="AG603">
        <v>1.2581014E-5</v>
      </c>
      <c r="AH603">
        <v>1.9740675000000001E-5</v>
      </c>
      <c r="AI603">
        <v>9.9158434999999998E-6</v>
      </c>
      <c r="AJ603">
        <v>4.8979034999999999E-7</v>
      </c>
      <c r="AK603">
        <v>0</v>
      </c>
      <c r="AL603">
        <v>9.6325759999999996E-5</v>
      </c>
      <c r="AM603">
        <v>5.0118995000000002E-8</v>
      </c>
      <c r="AN603">
        <v>-1.0998777E-6</v>
      </c>
      <c r="AO603">
        <v>5.8028908000000001E-4</v>
      </c>
      <c r="AP603">
        <v>-0.13828623000000001</v>
      </c>
      <c r="AQ603">
        <v>-4.4082995E-2</v>
      </c>
      <c r="AR603">
        <v>0.10181828</v>
      </c>
      <c r="AS603">
        <v>-6.8722789000000006E-2</v>
      </c>
      <c r="AT603">
        <v>-4.1955803999999999E-2</v>
      </c>
      <c r="AU603">
        <v>1.4657076999999999E-2</v>
      </c>
      <c r="AV603">
        <v>-0.1</v>
      </c>
      <c r="AW603">
        <v>-0.46540443999999997</v>
      </c>
      <c r="AX603">
        <v>0</v>
      </c>
      <c r="AY603">
        <v>0.24192541000000001</v>
      </c>
      <c r="AZ603">
        <v>6.5942891000000003E-2</v>
      </c>
      <c r="BA603">
        <v>-0.19997113</v>
      </c>
      <c r="BB603">
        <v>4.9725846999999997E-2</v>
      </c>
    </row>
    <row r="604" spans="1:54" x14ac:dyDescent="0.45">
      <c r="A604">
        <v>2308</v>
      </c>
      <c r="B604">
        <v>5.9938378999999999</v>
      </c>
      <c r="C604">
        <v>0</v>
      </c>
      <c r="D604">
        <v>0.10375591000000001</v>
      </c>
      <c r="E604">
        <v>5.8900819999999996</v>
      </c>
      <c r="F604">
        <v>6.3361497</v>
      </c>
      <c r="G604">
        <v>6.297885</v>
      </c>
      <c r="H604">
        <v>6.2009604999999999</v>
      </c>
      <c r="I604">
        <v>5.3452491000000002</v>
      </c>
      <c r="J604">
        <v>0.38594015999999998</v>
      </c>
      <c r="K604">
        <v>0.46977129000000001</v>
      </c>
      <c r="L604">
        <v>9.6924457000000006E-2</v>
      </c>
      <c r="M604">
        <v>3.8264724E-2</v>
      </c>
      <c r="N604">
        <v>2.2234065000000001E-2</v>
      </c>
      <c r="O604">
        <v>4.0668413000000004E-3</v>
      </c>
      <c r="P604">
        <v>1.5618083E-4</v>
      </c>
      <c r="Q604">
        <v>3.4288814000000001E-3</v>
      </c>
      <c r="R604">
        <v>4.7629335999999998E-3</v>
      </c>
      <c r="S604">
        <v>1.4986342000000001E-3</v>
      </c>
      <c r="T604">
        <v>3.6795801E-3</v>
      </c>
      <c r="U604">
        <v>2.1241033999999999E-2</v>
      </c>
      <c r="V604">
        <v>3.7060601999999998E-3</v>
      </c>
      <c r="W604">
        <v>3.2137164000000003E-5</v>
      </c>
      <c r="X604">
        <v>5.8441726000000001E-3</v>
      </c>
      <c r="Y604">
        <v>2.6273936000000001E-2</v>
      </c>
      <c r="Z604">
        <v>1.8254587000000001E-3</v>
      </c>
      <c r="AA604">
        <v>2.8750314999999999E-2</v>
      </c>
      <c r="AB604">
        <v>2.6675342000000001E-3</v>
      </c>
      <c r="AC604">
        <v>2.8124348999999998E-3</v>
      </c>
      <c r="AD604">
        <v>1.4794382000000001E-3</v>
      </c>
      <c r="AE604">
        <v>1.1251231E-5</v>
      </c>
      <c r="AF604">
        <v>4.4103428000000001E-16</v>
      </c>
      <c r="AG604">
        <v>1.2581014E-5</v>
      </c>
      <c r="AH604">
        <v>1.9740675000000001E-5</v>
      </c>
      <c r="AI604">
        <v>9.9158434999999998E-6</v>
      </c>
      <c r="AJ604">
        <v>4.8979034999999999E-7</v>
      </c>
      <c r="AK604">
        <v>0</v>
      </c>
      <c r="AL604">
        <v>9.6325759999999996E-5</v>
      </c>
      <c r="AM604">
        <v>5.0118995000000002E-8</v>
      </c>
      <c r="AN604">
        <v>-1.0998777E-6</v>
      </c>
      <c r="AO604">
        <v>5.8028908000000001E-4</v>
      </c>
      <c r="AP604">
        <v>-0.13828623000000001</v>
      </c>
      <c r="AQ604">
        <v>-4.4082995E-2</v>
      </c>
      <c r="AR604">
        <v>0.10181828</v>
      </c>
      <c r="AS604">
        <v>-6.8722789000000006E-2</v>
      </c>
      <c r="AT604">
        <v>-4.1955803999999999E-2</v>
      </c>
      <c r="AU604">
        <v>1.4657076999999999E-2</v>
      </c>
      <c r="AV604">
        <v>-0.1</v>
      </c>
      <c r="AW604">
        <v>-0.46540443999999997</v>
      </c>
      <c r="AX604">
        <v>0</v>
      </c>
      <c r="AY604">
        <v>0.24192541000000001</v>
      </c>
      <c r="AZ604">
        <v>6.5942891000000003E-2</v>
      </c>
      <c r="BA604">
        <v>-0.19997113</v>
      </c>
      <c r="BB604">
        <v>4.9725846999999997E-2</v>
      </c>
    </row>
    <row r="605" spans="1:54" x14ac:dyDescent="0.45">
      <c r="A605">
        <v>2309</v>
      </c>
      <c r="B605">
        <v>5.9938378999999999</v>
      </c>
      <c r="C605">
        <v>0</v>
      </c>
      <c r="D605">
        <v>0.10375591000000001</v>
      </c>
      <c r="E605">
        <v>5.8900819999999996</v>
      </c>
      <c r="F605">
        <v>6.3361497</v>
      </c>
      <c r="G605">
        <v>6.297885</v>
      </c>
      <c r="H605">
        <v>6.2009604999999999</v>
      </c>
      <c r="I605">
        <v>5.3452491000000002</v>
      </c>
      <c r="J605">
        <v>0.38594015999999998</v>
      </c>
      <c r="K605">
        <v>0.46977129000000001</v>
      </c>
      <c r="L605">
        <v>9.6924457000000006E-2</v>
      </c>
      <c r="M605">
        <v>3.8264724E-2</v>
      </c>
      <c r="N605">
        <v>2.2234065000000001E-2</v>
      </c>
      <c r="O605">
        <v>4.0668413000000004E-3</v>
      </c>
      <c r="P605">
        <v>1.5618083E-4</v>
      </c>
      <c r="Q605">
        <v>3.4288814000000001E-3</v>
      </c>
      <c r="R605">
        <v>4.7629335999999998E-3</v>
      </c>
      <c r="S605">
        <v>1.4986342000000001E-3</v>
      </c>
      <c r="T605">
        <v>3.6795801E-3</v>
      </c>
      <c r="U605">
        <v>2.1241033999999999E-2</v>
      </c>
      <c r="V605">
        <v>3.7060601999999998E-3</v>
      </c>
      <c r="W605">
        <v>3.2137164000000003E-5</v>
      </c>
      <c r="X605">
        <v>5.8441726000000001E-3</v>
      </c>
      <c r="Y605">
        <v>2.6273936000000001E-2</v>
      </c>
      <c r="Z605">
        <v>1.8254587000000001E-3</v>
      </c>
      <c r="AA605">
        <v>2.8750314999999999E-2</v>
      </c>
      <c r="AB605">
        <v>2.6675342000000001E-3</v>
      </c>
      <c r="AC605">
        <v>2.8124348999999998E-3</v>
      </c>
      <c r="AD605">
        <v>1.4794382000000001E-3</v>
      </c>
      <c r="AE605">
        <v>1.1251231E-5</v>
      </c>
      <c r="AF605">
        <v>4.4103428000000001E-16</v>
      </c>
      <c r="AG605">
        <v>1.2581014E-5</v>
      </c>
      <c r="AH605">
        <v>1.9740675000000001E-5</v>
      </c>
      <c r="AI605">
        <v>9.9158434999999998E-6</v>
      </c>
      <c r="AJ605">
        <v>4.8979034999999999E-7</v>
      </c>
      <c r="AK605">
        <v>0</v>
      </c>
      <c r="AL605">
        <v>9.6325759999999996E-5</v>
      </c>
      <c r="AM605">
        <v>5.0118995000000002E-8</v>
      </c>
      <c r="AN605">
        <v>-1.0998777E-6</v>
      </c>
      <c r="AO605">
        <v>5.8028908000000001E-4</v>
      </c>
      <c r="AP605">
        <v>-0.13828623000000001</v>
      </c>
      <c r="AQ605">
        <v>-4.4082995E-2</v>
      </c>
      <c r="AR605">
        <v>0.10181828</v>
      </c>
      <c r="AS605">
        <v>-6.8722789000000006E-2</v>
      </c>
      <c r="AT605">
        <v>-4.1955803999999999E-2</v>
      </c>
      <c r="AU605">
        <v>1.4657076999999999E-2</v>
      </c>
      <c r="AV605">
        <v>-0.1</v>
      </c>
      <c r="AW605">
        <v>-0.46540443999999997</v>
      </c>
      <c r="AX605">
        <v>0</v>
      </c>
      <c r="AY605">
        <v>0.24192541000000001</v>
      </c>
      <c r="AZ605">
        <v>6.5942891000000003E-2</v>
      </c>
      <c r="BA605">
        <v>-0.19997113</v>
      </c>
      <c r="BB605">
        <v>4.9725846999999997E-2</v>
      </c>
    </row>
    <row r="606" spans="1:54" x14ac:dyDescent="0.45">
      <c r="A606">
        <v>2310</v>
      </c>
      <c r="B606">
        <v>5.9938378999999999</v>
      </c>
      <c r="C606">
        <v>0</v>
      </c>
      <c r="D606">
        <v>0.10375591000000001</v>
      </c>
      <c r="E606">
        <v>5.8900819999999996</v>
      </c>
      <c r="F606">
        <v>6.3361497</v>
      </c>
      <c r="G606">
        <v>6.297885</v>
      </c>
      <c r="H606">
        <v>6.2009604999999999</v>
      </c>
      <c r="I606">
        <v>5.3452491000000002</v>
      </c>
      <c r="J606">
        <v>0.38594015999999998</v>
      </c>
      <c r="K606">
        <v>0.46977129000000001</v>
      </c>
      <c r="L606">
        <v>9.6924457000000006E-2</v>
      </c>
      <c r="M606">
        <v>3.8264724E-2</v>
      </c>
      <c r="N606">
        <v>2.2234065000000001E-2</v>
      </c>
      <c r="O606">
        <v>4.0668413000000004E-3</v>
      </c>
      <c r="P606">
        <v>1.5618083E-4</v>
      </c>
      <c r="Q606">
        <v>3.4288814000000001E-3</v>
      </c>
      <c r="R606">
        <v>4.7629335999999998E-3</v>
      </c>
      <c r="S606">
        <v>1.4986342000000001E-3</v>
      </c>
      <c r="T606">
        <v>3.6795801E-3</v>
      </c>
      <c r="U606">
        <v>2.1241033999999999E-2</v>
      </c>
      <c r="V606">
        <v>3.7060601999999998E-3</v>
      </c>
      <c r="W606">
        <v>3.2137164000000003E-5</v>
      </c>
      <c r="X606">
        <v>5.8441726000000001E-3</v>
      </c>
      <c r="Y606">
        <v>2.6273936000000001E-2</v>
      </c>
      <c r="Z606">
        <v>1.8254587000000001E-3</v>
      </c>
      <c r="AA606">
        <v>2.8750314999999999E-2</v>
      </c>
      <c r="AB606">
        <v>2.6675342000000001E-3</v>
      </c>
      <c r="AC606">
        <v>2.8124348999999998E-3</v>
      </c>
      <c r="AD606">
        <v>1.4794382000000001E-3</v>
      </c>
      <c r="AE606">
        <v>1.1251231E-5</v>
      </c>
      <c r="AF606">
        <v>4.4103428000000001E-16</v>
      </c>
      <c r="AG606">
        <v>1.2581014E-5</v>
      </c>
      <c r="AH606">
        <v>1.9740675000000001E-5</v>
      </c>
      <c r="AI606">
        <v>9.9158434999999998E-6</v>
      </c>
      <c r="AJ606">
        <v>4.8979034999999999E-7</v>
      </c>
      <c r="AK606">
        <v>0</v>
      </c>
      <c r="AL606">
        <v>9.6325759999999996E-5</v>
      </c>
      <c r="AM606">
        <v>5.0118995000000002E-8</v>
      </c>
      <c r="AN606">
        <v>-1.0998777E-6</v>
      </c>
      <c r="AO606">
        <v>5.8028908000000001E-4</v>
      </c>
      <c r="AP606">
        <v>-0.13828623000000001</v>
      </c>
      <c r="AQ606">
        <v>-4.4082995E-2</v>
      </c>
      <c r="AR606">
        <v>0.10181828</v>
      </c>
      <c r="AS606">
        <v>-6.8722789000000006E-2</v>
      </c>
      <c r="AT606">
        <v>-4.1955803999999999E-2</v>
      </c>
      <c r="AU606">
        <v>1.4657076999999999E-2</v>
      </c>
      <c r="AV606">
        <v>-0.1</v>
      </c>
      <c r="AW606">
        <v>-0.46540443999999997</v>
      </c>
      <c r="AX606">
        <v>0</v>
      </c>
      <c r="AY606">
        <v>0.24192541000000001</v>
      </c>
      <c r="AZ606">
        <v>6.5942891000000003E-2</v>
      </c>
      <c r="BA606">
        <v>-0.19997113</v>
      </c>
      <c r="BB606">
        <v>4.9725846999999997E-2</v>
      </c>
    </row>
    <row r="607" spans="1:54" x14ac:dyDescent="0.45">
      <c r="A607">
        <v>2311</v>
      </c>
      <c r="B607">
        <v>5.9938378999999999</v>
      </c>
      <c r="C607">
        <v>0</v>
      </c>
      <c r="D607">
        <v>0.10375591000000001</v>
      </c>
      <c r="E607">
        <v>5.8900819999999996</v>
      </c>
      <c r="F607">
        <v>6.3361497</v>
      </c>
      <c r="G607">
        <v>6.297885</v>
      </c>
      <c r="H607">
        <v>6.2009604999999999</v>
      </c>
      <c r="I607">
        <v>5.3452491000000002</v>
      </c>
      <c r="J607">
        <v>0.38594015999999998</v>
      </c>
      <c r="K607">
        <v>0.46977129000000001</v>
      </c>
      <c r="L607">
        <v>9.6924457000000006E-2</v>
      </c>
      <c r="M607">
        <v>3.8264724E-2</v>
      </c>
      <c r="N607">
        <v>2.2234065000000001E-2</v>
      </c>
      <c r="O607">
        <v>4.0668413000000004E-3</v>
      </c>
      <c r="P607">
        <v>1.5618083E-4</v>
      </c>
      <c r="Q607">
        <v>3.4288814000000001E-3</v>
      </c>
      <c r="R607">
        <v>4.7629335999999998E-3</v>
      </c>
      <c r="S607">
        <v>1.4986342000000001E-3</v>
      </c>
      <c r="T607">
        <v>3.6795801E-3</v>
      </c>
      <c r="U607">
        <v>2.1241033999999999E-2</v>
      </c>
      <c r="V607">
        <v>3.7060601999999998E-3</v>
      </c>
      <c r="W607">
        <v>3.2137164000000003E-5</v>
      </c>
      <c r="X607">
        <v>5.8441726000000001E-3</v>
      </c>
      <c r="Y607">
        <v>2.6273936000000001E-2</v>
      </c>
      <c r="Z607">
        <v>1.8254587000000001E-3</v>
      </c>
      <c r="AA607">
        <v>2.8750314999999999E-2</v>
      </c>
      <c r="AB607">
        <v>2.6675342000000001E-3</v>
      </c>
      <c r="AC607">
        <v>2.8124348999999998E-3</v>
      </c>
      <c r="AD607">
        <v>1.4794382000000001E-3</v>
      </c>
      <c r="AE607">
        <v>1.1251231E-5</v>
      </c>
      <c r="AF607">
        <v>4.4103428000000001E-16</v>
      </c>
      <c r="AG607">
        <v>1.2581014E-5</v>
      </c>
      <c r="AH607">
        <v>1.9740675000000001E-5</v>
      </c>
      <c r="AI607">
        <v>9.9158434999999998E-6</v>
      </c>
      <c r="AJ607">
        <v>4.8979034999999999E-7</v>
      </c>
      <c r="AK607">
        <v>0</v>
      </c>
      <c r="AL607">
        <v>9.6325759999999996E-5</v>
      </c>
      <c r="AM607">
        <v>5.0118995000000002E-8</v>
      </c>
      <c r="AN607">
        <v>-1.0998777E-6</v>
      </c>
      <c r="AO607">
        <v>5.8028908000000001E-4</v>
      </c>
      <c r="AP607">
        <v>-0.13828623000000001</v>
      </c>
      <c r="AQ607">
        <v>-4.4082995E-2</v>
      </c>
      <c r="AR607">
        <v>0.10181828</v>
      </c>
      <c r="AS607">
        <v>-6.8722789000000006E-2</v>
      </c>
      <c r="AT607">
        <v>-4.1955803999999999E-2</v>
      </c>
      <c r="AU607">
        <v>1.4657076999999999E-2</v>
      </c>
      <c r="AV607">
        <v>-0.1</v>
      </c>
      <c r="AW607">
        <v>-0.46540443999999997</v>
      </c>
      <c r="AX607">
        <v>0</v>
      </c>
      <c r="AY607">
        <v>0.24192541000000001</v>
      </c>
      <c r="AZ607">
        <v>6.5942891000000003E-2</v>
      </c>
      <c r="BA607">
        <v>-0.19997113</v>
      </c>
      <c r="BB607">
        <v>4.9725846999999997E-2</v>
      </c>
    </row>
    <row r="608" spans="1:54" x14ac:dyDescent="0.45">
      <c r="A608">
        <v>2312</v>
      </c>
      <c r="B608">
        <v>5.9938378999999999</v>
      </c>
      <c r="C608">
        <v>0</v>
      </c>
      <c r="D608">
        <v>0.10375591000000001</v>
      </c>
      <c r="E608">
        <v>5.8900819999999996</v>
      </c>
      <c r="F608">
        <v>6.3361497</v>
      </c>
      <c r="G608">
        <v>6.297885</v>
      </c>
      <c r="H608">
        <v>6.2009604999999999</v>
      </c>
      <c r="I608">
        <v>5.3452491000000002</v>
      </c>
      <c r="J608">
        <v>0.38594015999999998</v>
      </c>
      <c r="K608">
        <v>0.46977129000000001</v>
      </c>
      <c r="L608">
        <v>9.6924457000000006E-2</v>
      </c>
      <c r="M608">
        <v>3.8264724E-2</v>
      </c>
      <c r="N608">
        <v>2.2234065000000001E-2</v>
      </c>
      <c r="O608">
        <v>4.0668413000000004E-3</v>
      </c>
      <c r="P608">
        <v>1.5618083E-4</v>
      </c>
      <c r="Q608">
        <v>3.4288814000000001E-3</v>
      </c>
      <c r="R608">
        <v>4.7629335999999998E-3</v>
      </c>
      <c r="S608">
        <v>1.4986342000000001E-3</v>
      </c>
      <c r="T608">
        <v>3.6795801E-3</v>
      </c>
      <c r="U608">
        <v>2.1241033999999999E-2</v>
      </c>
      <c r="V608">
        <v>3.7060601999999998E-3</v>
      </c>
      <c r="W608">
        <v>3.2137164000000003E-5</v>
      </c>
      <c r="X608">
        <v>5.8441726000000001E-3</v>
      </c>
      <c r="Y608">
        <v>2.6273936000000001E-2</v>
      </c>
      <c r="Z608">
        <v>1.8254587000000001E-3</v>
      </c>
      <c r="AA608">
        <v>2.8750314999999999E-2</v>
      </c>
      <c r="AB608">
        <v>2.6675342000000001E-3</v>
      </c>
      <c r="AC608">
        <v>2.8124348999999998E-3</v>
      </c>
      <c r="AD608">
        <v>1.4794382000000001E-3</v>
      </c>
      <c r="AE608">
        <v>1.1251231E-5</v>
      </c>
      <c r="AF608">
        <v>4.4103428000000001E-16</v>
      </c>
      <c r="AG608">
        <v>1.2581014E-5</v>
      </c>
      <c r="AH608">
        <v>1.9740675000000001E-5</v>
      </c>
      <c r="AI608">
        <v>9.9158434999999998E-6</v>
      </c>
      <c r="AJ608">
        <v>4.8979034999999999E-7</v>
      </c>
      <c r="AK608">
        <v>0</v>
      </c>
      <c r="AL608">
        <v>9.6325759999999996E-5</v>
      </c>
      <c r="AM608">
        <v>5.0118995000000002E-8</v>
      </c>
      <c r="AN608">
        <v>-1.0998777E-6</v>
      </c>
      <c r="AO608">
        <v>5.8028908000000001E-4</v>
      </c>
      <c r="AP608">
        <v>-0.13828623000000001</v>
      </c>
      <c r="AQ608">
        <v>-4.4082995E-2</v>
      </c>
      <c r="AR608">
        <v>0.10181828</v>
      </c>
      <c r="AS608">
        <v>-6.8722789000000006E-2</v>
      </c>
      <c r="AT608">
        <v>-4.1955803999999999E-2</v>
      </c>
      <c r="AU608">
        <v>1.4657076999999999E-2</v>
      </c>
      <c r="AV608">
        <v>-0.1</v>
      </c>
      <c r="AW608">
        <v>-0.46540443999999997</v>
      </c>
      <c r="AX608">
        <v>0</v>
      </c>
      <c r="AY608">
        <v>0.24192541000000001</v>
      </c>
      <c r="AZ608">
        <v>6.5942891000000003E-2</v>
      </c>
      <c r="BA608">
        <v>-0.19997113</v>
      </c>
      <c r="BB608">
        <v>4.9725846999999997E-2</v>
      </c>
    </row>
    <row r="609" spans="1:54" x14ac:dyDescent="0.45">
      <c r="A609">
        <v>2313</v>
      </c>
      <c r="B609">
        <v>5.9938378999999999</v>
      </c>
      <c r="C609">
        <v>0</v>
      </c>
      <c r="D609">
        <v>0.10375591000000001</v>
      </c>
      <c r="E609">
        <v>5.8900819999999996</v>
      </c>
      <c r="F609">
        <v>6.3361497</v>
      </c>
      <c r="G609">
        <v>6.297885</v>
      </c>
      <c r="H609">
        <v>6.2009604999999999</v>
      </c>
      <c r="I609">
        <v>5.3452491000000002</v>
      </c>
      <c r="J609">
        <v>0.38594015999999998</v>
      </c>
      <c r="K609">
        <v>0.46977129000000001</v>
      </c>
      <c r="L609">
        <v>9.6924457000000006E-2</v>
      </c>
      <c r="M609">
        <v>3.8264724E-2</v>
      </c>
      <c r="N609">
        <v>2.2234065000000001E-2</v>
      </c>
      <c r="O609">
        <v>4.0668413000000004E-3</v>
      </c>
      <c r="P609">
        <v>1.5618083E-4</v>
      </c>
      <c r="Q609">
        <v>3.4288814000000001E-3</v>
      </c>
      <c r="R609">
        <v>4.7629335999999998E-3</v>
      </c>
      <c r="S609">
        <v>1.4986342000000001E-3</v>
      </c>
      <c r="T609">
        <v>3.6795801E-3</v>
      </c>
      <c r="U609">
        <v>2.1241033999999999E-2</v>
      </c>
      <c r="V609">
        <v>3.7060601999999998E-3</v>
      </c>
      <c r="W609">
        <v>3.2137164000000003E-5</v>
      </c>
      <c r="X609">
        <v>5.8441726000000001E-3</v>
      </c>
      <c r="Y609">
        <v>2.6273936000000001E-2</v>
      </c>
      <c r="Z609">
        <v>1.8254587000000001E-3</v>
      </c>
      <c r="AA609">
        <v>2.8750314999999999E-2</v>
      </c>
      <c r="AB609">
        <v>2.6675342000000001E-3</v>
      </c>
      <c r="AC609">
        <v>2.8124348999999998E-3</v>
      </c>
      <c r="AD609">
        <v>1.4794382000000001E-3</v>
      </c>
      <c r="AE609">
        <v>1.1251231E-5</v>
      </c>
      <c r="AF609">
        <v>4.4103428000000001E-16</v>
      </c>
      <c r="AG609">
        <v>1.2581014E-5</v>
      </c>
      <c r="AH609">
        <v>1.9740675000000001E-5</v>
      </c>
      <c r="AI609">
        <v>9.9158434999999998E-6</v>
      </c>
      <c r="AJ609">
        <v>4.8979034999999999E-7</v>
      </c>
      <c r="AK609">
        <v>0</v>
      </c>
      <c r="AL609">
        <v>9.6325759999999996E-5</v>
      </c>
      <c r="AM609">
        <v>5.0118995000000002E-8</v>
      </c>
      <c r="AN609">
        <v>-1.0998777E-6</v>
      </c>
      <c r="AO609">
        <v>5.8028908000000001E-4</v>
      </c>
      <c r="AP609">
        <v>-0.13828623000000001</v>
      </c>
      <c r="AQ609">
        <v>-4.4082995E-2</v>
      </c>
      <c r="AR609">
        <v>0.10181828</v>
      </c>
      <c r="AS609">
        <v>-6.8722789000000006E-2</v>
      </c>
      <c r="AT609">
        <v>-4.1955803999999999E-2</v>
      </c>
      <c r="AU609">
        <v>1.4657076999999999E-2</v>
      </c>
      <c r="AV609">
        <v>-0.1</v>
      </c>
      <c r="AW609">
        <v>-0.46540443999999997</v>
      </c>
      <c r="AX609">
        <v>0</v>
      </c>
      <c r="AY609">
        <v>0.24192541000000001</v>
      </c>
      <c r="AZ609">
        <v>6.5942891000000003E-2</v>
      </c>
      <c r="BA609">
        <v>-0.19997113</v>
      </c>
      <c r="BB609">
        <v>4.9725846999999997E-2</v>
      </c>
    </row>
    <row r="610" spans="1:54" x14ac:dyDescent="0.45">
      <c r="A610">
        <v>2314</v>
      </c>
      <c r="B610">
        <v>5.9938378999999999</v>
      </c>
      <c r="C610">
        <v>0</v>
      </c>
      <c r="D610">
        <v>0.10375591000000001</v>
      </c>
      <c r="E610">
        <v>5.8900819999999996</v>
      </c>
      <c r="F610">
        <v>6.3361497</v>
      </c>
      <c r="G610">
        <v>6.297885</v>
      </c>
      <c r="H610">
        <v>6.2009604999999999</v>
      </c>
      <c r="I610">
        <v>5.3452491000000002</v>
      </c>
      <c r="J610">
        <v>0.38594015999999998</v>
      </c>
      <c r="K610">
        <v>0.46977129000000001</v>
      </c>
      <c r="L610">
        <v>9.6924457000000006E-2</v>
      </c>
      <c r="M610">
        <v>3.8264724E-2</v>
      </c>
      <c r="N610">
        <v>2.2234065000000001E-2</v>
      </c>
      <c r="O610">
        <v>4.0668413000000004E-3</v>
      </c>
      <c r="P610">
        <v>1.5618083E-4</v>
      </c>
      <c r="Q610">
        <v>3.4288814000000001E-3</v>
      </c>
      <c r="R610">
        <v>4.7629335999999998E-3</v>
      </c>
      <c r="S610">
        <v>1.4986342000000001E-3</v>
      </c>
      <c r="T610">
        <v>3.6795801E-3</v>
      </c>
      <c r="U610">
        <v>2.1241033999999999E-2</v>
      </c>
      <c r="V610">
        <v>3.7060601999999998E-3</v>
      </c>
      <c r="W610">
        <v>3.2137164000000003E-5</v>
      </c>
      <c r="X610">
        <v>5.8441726000000001E-3</v>
      </c>
      <c r="Y610">
        <v>2.6273936000000001E-2</v>
      </c>
      <c r="Z610">
        <v>1.8254587000000001E-3</v>
      </c>
      <c r="AA610">
        <v>2.8750314999999999E-2</v>
      </c>
      <c r="AB610">
        <v>2.6675342000000001E-3</v>
      </c>
      <c r="AC610">
        <v>2.8124348999999998E-3</v>
      </c>
      <c r="AD610">
        <v>1.4794382000000001E-3</v>
      </c>
      <c r="AE610">
        <v>1.1251231E-5</v>
      </c>
      <c r="AF610">
        <v>4.4103428000000001E-16</v>
      </c>
      <c r="AG610">
        <v>1.2581014E-5</v>
      </c>
      <c r="AH610">
        <v>1.9740675000000001E-5</v>
      </c>
      <c r="AI610">
        <v>9.9158434999999998E-6</v>
      </c>
      <c r="AJ610">
        <v>4.8979034999999999E-7</v>
      </c>
      <c r="AK610">
        <v>0</v>
      </c>
      <c r="AL610">
        <v>9.6325759999999996E-5</v>
      </c>
      <c r="AM610">
        <v>5.0118995000000002E-8</v>
      </c>
      <c r="AN610">
        <v>-1.0998777E-6</v>
      </c>
      <c r="AO610">
        <v>5.8028908000000001E-4</v>
      </c>
      <c r="AP610">
        <v>-0.13828623000000001</v>
      </c>
      <c r="AQ610">
        <v>-4.4082995E-2</v>
      </c>
      <c r="AR610">
        <v>0.10181828</v>
      </c>
      <c r="AS610">
        <v>-6.8722789000000006E-2</v>
      </c>
      <c r="AT610">
        <v>-4.1955803999999999E-2</v>
      </c>
      <c r="AU610">
        <v>1.4657076999999999E-2</v>
      </c>
      <c r="AV610">
        <v>-0.1</v>
      </c>
      <c r="AW610">
        <v>-0.46540443999999997</v>
      </c>
      <c r="AX610">
        <v>0</v>
      </c>
      <c r="AY610">
        <v>0.24192541000000001</v>
      </c>
      <c r="AZ610">
        <v>6.5942891000000003E-2</v>
      </c>
      <c r="BA610">
        <v>-0.19997113</v>
      </c>
      <c r="BB610">
        <v>4.9725846999999997E-2</v>
      </c>
    </row>
    <row r="611" spans="1:54" x14ac:dyDescent="0.45">
      <c r="A611">
        <v>2315</v>
      </c>
      <c r="B611">
        <v>5.9938378999999999</v>
      </c>
      <c r="C611">
        <v>0</v>
      </c>
      <c r="D611">
        <v>0.10375591000000001</v>
      </c>
      <c r="E611">
        <v>5.8900819999999996</v>
      </c>
      <c r="F611">
        <v>6.3361497</v>
      </c>
      <c r="G611">
        <v>6.297885</v>
      </c>
      <c r="H611">
        <v>6.2009604999999999</v>
      </c>
      <c r="I611">
        <v>5.3452491000000002</v>
      </c>
      <c r="J611">
        <v>0.38594015999999998</v>
      </c>
      <c r="K611">
        <v>0.46977129000000001</v>
      </c>
      <c r="L611">
        <v>9.6924457000000006E-2</v>
      </c>
      <c r="M611">
        <v>3.8264724E-2</v>
      </c>
      <c r="N611">
        <v>2.2234065000000001E-2</v>
      </c>
      <c r="O611">
        <v>4.0668413000000004E-3</v>
      </c>
      <c r="P611">
        <v>1.5618083E-4</v>
      </c>
      <c r="Q611">
        <v>3.4288814000000001E-3</v>
      </c>
      <c r="R611">
        <v>4.7629335999999998E-3</v>
      </c>
      <c r="S611">
        <v>1.4986342000000001E-3</v>
      </c>
      <c r="T611">
        <v>3.6795801E-3</v>
      </c>
      <c r="U611">
        <v>2.1241033999999999E-2</v>
      </c>
      <c r="V611">
        <v>3.7060601999999998E-3</v>
      </c>
      <c r="W611">
        <v>3.2137164000000003E-5</v>
      </c>
      <c r="X611">
        <v>5.8441726000000001E-3</v>
      </c>
      <c r="Y611">
        <v>2.6273936000000001E-2</v>
      </c>
      <c r="Z611">
        <v>1.8254587000000001E-3</v>
      </c>
      <c r="AA611">
        <v>2.8750314999999999E-2</v>
      </c>
      <c r="AB611">
        <v>2.6675342000000001E-3</v>
      </c>
      <c r="AC611">
        <v>2.8124348999999998E-3</v>
      </c>
      <c r="AD611">
        <v>1.4794382000000001E-3</v>
      </c>
      <c r="AE611">
        <v>1.1251231E-5</v>
      </c>
      <c r="AF611">
        <v>4.4103428000000001E-16</v>
      </c>
      <c r="AG611">
        <v>1.2581014E-5</v>
      </c>
      <c r="AH611">
        <v>1.9740675000000001E-5</v>
      </c>
      <c r="AI611">
        <v>9.9158434999999998E-6</v>
      </c>
      <c r="AJ611">
        <v>4.8979034999999999E-7</v>
      </c>
      <c r="AK611">
        <v>0</v>
      </c>
      <c r="AL611">
        <v>9.6325759999999996E-5</v>
      </c>
      <c r="AM611">
        <v>5.0118995000000002E-8</v>
      </c>
      <c r="AN611">
        <v>-1.0998777E-6</v>
      </c>
      <c r="AO611">
        <v>5.8028908000000001E-4</v>
      </c>
      <c r="AP611">
        <v>-0.13828623000000001</v>
      </c>
      <c r="AQ611">
        <v>-4.4082995E-2</v>
      </c>
      <c r="AR611">
        <v>0.10181828</v>
      </c>
      <c r="AS611">
        <v>-6.8722789000000006E-2</v>
      </c>
      <c r="AT611">
        <v>-4.1955803999999999E-2</v>
      </c>
      <c r="AU611">
        <v>1.4657076999999999E-2</v>
      </c>
      <c r="AV611">
        <v>-0.1</v>
      </c>
      <c r="AW611">
        <v>-0.46540443999999997</v>
      </c>
      <c r="AX611">
        <v>0</v>
      </c>
      <c r="AY611">
        <v>0.24192541000000001</v>
      </c>
      <c r="AZ611">
        <v>6.5942891000000003E-2</v>
      </c>
      <c r="BA611">
        <v>-0.19997113</v>
      </c>
      <c r="BB611">
        <v>4.9725846999999997E-2</v>
      </c>
    </row>
    <row r="612" spans="1:54" x14ac:dyDescent="0.45">
      <c r="A612">
        <v>2316</v>
      </c>
      <c r="B612">
        <v>5.9938378999999999</v>
      </c>
      <c r="C612">
        <v>0</v>
      </c>
      <c r="D612">
        <v>0.10375591000000001</v>
      </c>
      <c r="E612">
        <v>5.8900819999999996</v>
      </c>
      <c r="F612">
        <v>6.3361497</v>
      </c>
      <c r="G612">
        <v>6.297885</v>
      </c>
      <c r="H612">
        <v>6.2009604999999999</v>
      </c>
      <c r="I612">
        <v>5.3452491000000002</v>
      </c>
      <c r="J612">
        <v>0.38594015999999998</v>
      </c>
      <c r="K612">
        <v>0.46977129000000001</v>
      </c>
      <c r="L612">
        <v>9.6924457000000006E-2</v>
      </c>
      <c r="M612">
        <v>3.8264724E-2</v>
      </c>
      <c r="N612">
        <v>2.2234065000000001E-2</v>
      </c>
      <c r="O612">
        <v>4.0668413000000004E-3</v>
      </c>
      <c r="P612">
        <v>1.5618083E-4</v>
      </c>
      <c r="Q612">
        <v>3.4288814000000001E-3</v>
      </c>
      <c r="R612">
        <v>4.7629335999999998E-3</v>
      </c>
      <c r="S612">
        <v>1.4986342000000001E-3</v>
      </c>
      <c r="T612">
        <v>3.6795801E-3</v>
      </c>
      <c r="U612">
        <v>2.1241033999999999E-2</v>
      </c>
      <c r="V612">
        <v>3.7060601999999998E-3</v>
      </c>
      <c r="W612">
        <v>3.2137164000000003E-5</v>
      </c>
      <c r="X612">
        <v>5.8441726000000001E-3</v>
      </c>
      <c r="Y612">
        <v>2.6273936000000001E-2</v>
      </c>
      <c r="Z612">
        <v>1.8254587000000001E-3</v>
      </c>
      <c r="AA612">
        <v>2.8750314999999999E-2</v>
      </c>
      <c r="AB612">
        <v>2.6675342000000001E-3</v>
      </c>
      <c r="AC612">
        <v>2.8124348999999998E-3</v>
      </c>
      <c r="AD612">
        <v>1.4794382000000001E-3</v>
      </c>
      <c r="AE612">
        <v>1.1251231E-5</v>
      </c>
      <c r="AF612">
        <v>4.4103428000000001E-16</v>
      </c>
      <c r="AG612">
        <v>1.2581014E-5</v>
      </c>
      <c r="AH612">
        <v>1.9740675000000001E-5</v>
      </c>
      <c r="AI612">
        <v>9.9158434999999998E-6</v>
      </c>
      <c r="AJ612">
        <v>4.8979034999999999E-7</v>
      </c>
      <c r="AK612">
        <v>0</v>
      </c>
      <c r="AL612">
        <v>9.6325759999999996E-5</v>
      </c>
      <c r="AM612">
        <v>5.0118995000000002E-8</v>
      </c>
      <c r="AN612">
        <v>-1.0998777E-6</v>
      </c>
      <c r="AO612">
        <v>5.8028908000000001E-4</v>
      </c>
      <c r="AP612">
        <v>-0.13828623000000001</v>
      </c>
      <c r="AQ612">
        <v>-4.4082995E-2</v>
      </c>
      <c r="AR612">
        <v>0.10181828</v>
      </c>
      <c r="AS612">
        <v>-6.8722789000000006E-2</v>
      </c>
      <c r="AT612">
        <v>-4.1955803999999999E-2</v>
      </c>
      <c r="AU612">
        <v>1.4657076999999999E-2</v>
      </c>
      <c r="AV612">
        <v>-0.1</v>
      </c>
      <c r="AW612">
        <v>-0.46540443999999997</v>
      </c>
      <c r="AX612">
        <v>0</v>
      </c>
      <c r="AY612">
        <v>0.24192541000000001</v>
      </c>
      <c r="AZ612">
        <v>6.5942891000000003E-2</v>
      </c>
      <c r="BA612">
        <v>-0.19997113</v>
      </c>
      <c r="BB612">
        <v>4.9725846999999997E-2</v>
      </c>
    </row>
    <row r="613" spans="1:54" x14ac:dyDescent="0.45">
      <c r="A613">
        <v>2317</v>
      </c>
      <c r="B613">
        <v>5.9938378999999999</v>
      </c>
      <c r="C613">
        <v>0</v>
      </c>
      <c r="D613">
        <v>0.10375591000000001</v>
      </c>
      <c r="E613">
        <v>5.8900819999999996</v>
      </c>
      <c r="F613">
        <v>6.3361497</v>
      </c>
      <c r="G613">
        <v>6.297885</v>
      </c>
      <c r="H613">
        <v>6.2009604999999999</v>
      </c>
      <c r="I613">
        <v>5.3452491000000002</v>
      </c>
      <c r="J613">
        <v>0.38594015999999998</v>
      </c>
      <c r="K613">
        <v>0.46977129000000001</v>
      </c>
      <c r="L613">
        <v>9.6924457000000006E-2</v>
      </c>
      <c r="M613">
        <v>3.8264724E-2</v>
      </c>
      <c r="N613">
        <v>2.2234065000000001E-2</v>
      </c>
      <c r="O613">
        <v>4.0668413000000004E-3</v>
      </c>
      <c r="P613">
        <v>1.5618083E-4</v>
      </c>
      <c r="Q613">
        <v>3.4288814000000001E-3</v>
      </c>
      <c r="R613">
        <v>4.7629335999999998E-3</v>
      </c>
      <c r="S613">
        <v>1.4986342000000001E-3</v>
      </c>
      <c r="T613">
        <v>3.6795801E-3</v>
      </c>
      <c r="U613">
        <v>2.1241033999999999E-2</v>
      </c>
      <c r="V613">
        <v>3.7060601999999998E-3</v>
      </c>
      <c r="W613">
        <v>3.2137164000000003E-5</v>
      </c>
      <c r="X613">
        <v>5.8441726000000001E-3</v>
      </c>
      <c r="Y613">
        <v>2.6273936000000001E-2</v>
      </c>
      <c r="Z613">
        <v>1.8254587000000001E-3</v>
      </c>
      <c r="AA613">
        <v>2.8750314999999999E-2</v>
      </c>
      <c r="AB613">
        <v>2.6675342000000001E-3</v>
      </c>
      <c r="AC613">
        <v>2.8124348999999998E-3</v>
      </c>
      <c r="AD613">
        <v>1.4794382000000001E-3</v>
      </c>
      <c r="AE613">
        <v>1.1251231E-5</v>
      </c>
      <c r="AF613">
        <v>4.4103428000000001E-16</v>
      </c>
      <c r="AG613">
        <v>1.2581014E-5</v>
      </c>
      <c r="AH613">
        <v>1.9740675000000001E-5</v>
      </c>
      <c r="AI613">
        <v>9.9158434999999998E-6</v>
      </c>
      <c r="AJ613">
        <v>4.8979034999999999E-7</v>
      </c>
      <c r="AK613">
        <v>0</v>
      </c>
      <c r="AL613">
        <v>9.6325759999999996E-5</v>
      </c>
      <c r="AM613">
        <v>5.0118995000000002E-8</v>
      </c>
      <c r="AN613">
        <v>-1.0998777E-6</v>
      </c>
      <c r="AO613">
        <v>5.8028908000000001E-4</v>
      </c>
      <c r="AP613">
        <v>-0.13828623000000001</v>
      </c>
      <c r="AQ613">
        <v>-4.4082995E-2</v>
      </c>
      <c r="AR613">
        <v>0.10181828</v>
      </c>
      <c r="AS613">
        <v>-6.8722789000000006E-2</v>
      </c>
      <c r="AT613">
        <v>-4.1955803999999999E-2</v>
      </c>
      <c r="AU613">
        <v>1.4657076999999999E-2</v>
      </c>
      <c r="AV613">
        <v>-0.1</v>
      </c>
      <c r="AW613">
        <v>-0.46540443999999997</v>
      </c>
      <c r="AX613">
        <v>0</v>
      </c>
      <c r="AY613">
        <v>0.24192541000000001</v>
      </c>
      <c r="AZ613">
        <v>6.5942891000000003E-2</v>
      </c>
      <c r="BA613">
        <v>-0.19997113</v>
      </c>
      <c r="BB613">
        <v>4.9725846999999997E-2</v>
      </c>
    </row>
    <row r="614" spans="1:54" x14ac:dyDescent="0.45">
      <c r="A614">
        <v>2318</v>
      </c>
      <c r="B614">
        <v>5.9938378999999999</v>
      </c>
      <c r="C614">
        <v>0</v>
      </c>
      <c r="D614">
        <v>0.10375591000000001</v>
      </c>
      <c r="E614">
        <v>5.8900819999999996</v>
      </c>
      <c r="F614">
        <v>6.3361497</v>
      </c>
      <c r="G614">
        <v>6.297885</v>
      </c>
      <c r="H614">
        <v>6.2009604999999999</v>
      </c>
      <c r="I614">
        <v>5.3452491000000002</v>
      </c>
      <c r="J614">
        <v>0.38594015999999998</v>
      </c>
      <c r="K614">
        <v>0.46977129000000001</v>
      </c>
      <c r="L614">
        <v>9.6924457000000006E-2</v>
      </c>
      <c r="M614">
        <v>3.8264724E-2</v>
      </c>
      <c r="N614">
        <v>2.2234065000000001E-2</v>
      </c>
      <c r="O614">
        <v>4.0668413000000004E-3</v>
      </c>
      <c r="P614">
        <v>1.5618083E-4</v>
      </c>
      <c r="Q614">
        <v>3.4288814000000001E-3</v>
      </c>
      <c r="R614">
        <v>4.7629335999999998E-3</v>
      </c>
      <c r="S614">
        <v>1.4986342000000001E-3</v>
      </c>
      <c r="T614">
        <v>3.6795801E-3</v>
      </c>
      <c r="U614">
        <v>2.1241033999999999E-2</v>
      </c>
      <c r="V614">
        <v>3.7060601999999998E-3</v>
      </c>
      <c r="W614">
        <v>3.2137164000000003E-5</v>
      </c>
      <c r="X614">
        <v>5.8441726000000001E-3</v>
      </c>
      <c r="Y614">
        <v>2.6273936000000001E-2</v>
      </c>
      <c r="Z614">
        <v>1.8254587000000001E-3</v>
      </c>
      <c r="AA614">
        <v>2.8750314999999999E-2</v>
      </c>
      <c r="AB614">
        <v>2.6675342000000001E-3</v>
      </c>
      <c r="AC614">
        <v>2.8124348999999998E-3</v>
      </c>
      <c r="AD614">
        <v>1.4794382000000001E-3</v>
      </c>
      <c r="AE614">
        <v>1.1251231E-5</v>
      </c>
      <c r="AF614">
        <v>4.4103428000000001E-16</v>
      </c>
      <c r="AG614">
        <v>1.2581014E-5</v>
      </c>
      <c r="AH614">
        <v>1.9740675000000001E-5</v>
      </c>
      <c r="AI614">
        <v>9.9158434999999998E-6</v>
      </c>
      <c r="AJ614">
        <v>4.8979034999999999E-7</v>
      </c>
      <c r="AK614">
        <v>0</v>
      </c>
      <c r="AL614">
        <v>9.6325759999999996E-5</v>
      </c>
      <c r="AM614">
        <v>5.0118995000000002E-8</v>
      </c>
      <c r="AN614">
        <v>-1.0998777E-6</v>
      </c>
      <c r="AO614">
        <v>5.8028908000000001E-4</v>
      </c>
      <c r="AP614">
        <v>-0.13828623000000001</v>
      </c>
      <c r="AQ614">
        <v>-4.4082995E-2</v>
      </c>
      <c r="AR614">
        <v>0.10181828</v>
      </c>
      <c r="AS614">
        <v>-6.8722789000000006E-2</v>
      </c>
      <c r="AT614">
        <v>-4.1955803999999999E-2</v>
      </c>
      <c r="AU614">
        <v>1.4657076999999999E-2</v>
      </c>
      <c r="AV614">
        <v>-0.1</v>
      </c>
      <c r="AW614">
        <v>-0.46540443999999997</v>
      </c>
      <c r="AX614">
        <v>0</v>
      </c>
      <c r="AY614">
        <v>0.24192541000000001</v>
      </c>
      <c r="AZ614">
        <v>6.5942891000000003E-2</v>
      </c>
      <c r="BA614">
        <v>-0.19997113</v>
      </c>
      <c r="BB614">
        <v>4.9725846999999997E-2</v>
      </c>
    </row>
    <row r="615" spans="1:54" x14ac:dyDescent="0.45">
      <c r="A615">
        <v>2319</v>
      </c>
      <c r="B615">
        <v>5.9938378999999999</v>
      </c>
      <c r="C615">
        <v>0</v>
      </c>
      <c r="D615">
        <v>0.10375591000000001</v>
      </c>
      <c r="E615">
        <v>5.8900819999999996</v>
      </c>
      <c r="F615">
        <v>6.3361497</v>
      </c>
      <c r="G615">
        <v>6.297885</v>
      </c>
      <c r="H615">
        <v>6.2009604999999999</v>
      </c>
      <c r="I615">
        <v>5.3452491000000002</v>
      </c>
      <c r="J615">
        <v>0.38594015999999998</v>
      </c>
      <c r="K615">
        <v>0.46977129000000001</v>
      </c>
      <c r="L615">
        <v>9.6924457000000006E-2</v>
      </c>
      <c r="M615">
        <v>3.8264724E-2</v>
      </c>
      <c r="N615">
        <v>2.2234065000000001E-2</v>
      </c>
      <c r="O615">
        <v>4.0668413000000004E-3</v>
      </c>
      <c r="P615">
        <v>1.5618083E-4</v>
      </c>
      <c r="Q615">
        <v>3.4288814000000001E-3</v>
      </c>
      <c r="R615">
        <v>4.7629335999999998E-3</v>
      </c>
      <c r="S615">
        <v>1.4986342000000001E-3</v>
      </c>
      <c r="T615">
        <v>3.6795801E-3</v>
      </c>
      <c r="U615">
        <v>2.1241033999999999E-2</v>
      </c>
      <c r="V615">
        <v>3.7060601999999998E-3</v>
      </c>
      <c r="W615">
        <v>3.2137164000000003E-5</v>
      </c>
      <c r="X615">
        <v>5.8441726000000001E-3</v>
      </c>
      <c r="Y615">
        <v>2.6273936000000001E-2</v>
      </c>
      <c r="Z615">
        <v>1.8254587000000001E-3</v>
      </c>
      <c r="AA615">
        <v>2.8750314999999999E-2</v>
      </c>
      <c r="AB615">
        <v>2.6675342000000001E-3</v>
      </c>
      <c r="AC615">
        <v>2.8124348999999998E-3</v>
      </c>
      <c r="AD615">
        <v>1.4794382000000001E-3</v>
      </c>
      <c r="AE615">
        <v>1.1251231E-5</v>
      </c>
      <c r="AF615">
        <v>4.4103428000000001E-16</v>
      </c>
      <c r="AG615">
        <v>1.2581014E-5</v>
      </c>
      <c r="AH615">
        <v>1.9740675000000001E-5</v>
      </c>
      <c r="AI615">
        <v>9.9158434999999998E-6</v>
      </c>
      <c r="AJ615">
        <v>4.8979034999999999E-7</v>
      </c>
      <c r="AK615">
        <v>0</v>
      </c>
      <c r="AL615">
        <v>9.6325759999999996E-5</v>
      </c>
      <c r="AM615">
        <v>5.0118995000000002E-8</v>
      </c>
      <c r="AN615">
        <v>-1.0998777E-6</v>
      </c>
      <c r="AO615">
        <v>5.8028908000000001E-4</v>
      </c>
      <c r="AP615">
        <v>-0.13828623000000001</v>
      </c>
      <c r="AQ615">
        <v>-4.4082995E-2</v>
      </c>
      <c r="AR615">
        <v>0.10181828</v>
      </c>
      <c r="AS615">
        <v>-6.8722789000000006E-2</v>
      </c>
      <c r="AT615">
        <v>-4.1955803999999999E-2</v>
      </c>
      <c r="AU615">
        <v>1.4657076999999999E-2</v>
      </c>
      <c r="AV615">
        <v>-0.1</v>
      </c>
      <c r="AW615">
        <v>-0.46540443999999997</v>
      </c>
      <c r="AX615">
        <v>0</v>
      </c>
      <c r="AY615">
        <v>0.24192541000000001</v>
      </c>
      <c r="AZ615">
        <v>6.5942891000000003E-2</v>
      </c>
      <c r="BA615">
        <v>-0.19997113</v>
      </c>
      <c r="BB615">
        <v>4.9725846999999997E-2</v>
      </c>
    </row>
    <row r="616" spans="1:54" x14ac:dyDescent="0.45">
      <c r="A616">
        <v>2320</v>
      </c>
      <c r="B616">
        <v>5.9938378999999999</v>
      </c>
      <c r="C616">
        <v>0</v>
      </c>
      <c r="D616">
        <v>0.10375591000000001</v>
      </c>
      <c r="E616">
        <v>5.8900819999999996</v>
      </c>
      <c r="F616">
        <v>6.3361497</v>
      </c>
      <c r="G616">
        <v>6.297885</v>
      </c>
      <c r="H616">
        <v>6.2009604999999999</v>
      </c>
      <c r="I616">
        <v>5.3452491000000002</v>
      </c>
      <c r="J616">
        <v>0.38594015999999998</v>
      </c>
      <c r="K616">
        <v>0.46977129000000001</v>
      </c>
      <c r="L616">
        <v>9.6924457000000006E-2</v>
      </c>
      <c r="M616">
        <v>3.8264724E-2</v>
      </c>
      <c r="N616">
        <v>2.2234065000000001E-2</v>
      </c>
      <c r="O616">
        <v>4.0668413000000004E-3</v>
      </c>
      <c r="P616">
        <v>1.5618083E-4</v>
      </c>
      <c r="Q616">
        <v>3.4288814000000001E-3</v>
      </c>
      <c r="R616">
        <v>4.7629335999999998E-3</v>
      </c>
      <c r="S616">
        <v>1.4986342000000001E-3</v>
      </c>
      <c r="T616">
        <v>3.6795801E-3</v>
      </c>
      <c r="U616">
        <v>2.1241033999999999E-2</v>
      </c>
      <c r="V616">
        <v>3.7060601999999998E-3</v>
      </c>
      <c r="W616">
        <v>3.2137164000000003E-5</v>
      </c>
      <c r="X616">
        <v>5.8441726000000001E-3</v>
      </c>
      <c r="Y616">
        <v>2.6273936000000001E-2</v>
      </c>
      <c r="Z616">
        <v>1.8254587000000001E-3</v>
      </c>
      <c r="AA616">
        <v>2.8750314999999999E-2</v>
      </c>
      <c r="AB616">
        <v>2.6675342000000001E-3</v>
      </c>
      <c r="AC616">
        <v>2.8124348999999998E-3</v>
      </c>
      <c r="AD616">
        <v>1.4794382000000001E-3</v>
      </c>
      <c r="AE616">
        <v>1.1251231E-5</v>
      </c>
      <c r="AF616">
        <v>4.4103428000000001E-16</v>
      </c>
      <c r="AG616">
        <v>1.2581014E-5</v>
      </c>
      <c r="AH616">
        <v>1.9740675000000001E-5</v>
      </c>
      <c r="AI616">
        <v>9.9158434999999998E-6</v>
      </c>
      <c r="AJ616">
        <v>4.8979034999999999E-7</v>
      </c>
      <c r="AK616">
        <v>0</v>
      </c>
      <c r="AL616">
        <v>9.6325759999999996E-5</v>
      </c>
      <c r="AM616">
        <v>5.0118995000000002E-8</v>
      </c>
      <c r="AN616">
        <v>-1.0998777E-6</v>
      </c>
      <c r="AO616">
        <v>5.8028908000000001E-4</v>
      </c>
      <c r="AP616">
        <v>-0.13828623000000001</v>
      </c>
      <c r="AQ616">
        <v>-4.4082995E-2</v>
      </c>
      <c r="AR616">
        <v>0.10181828</v>
      </c>
      <c r="AS616">
        <v>-6.8722789000000006E-2</v>
      </c>
      <c r="AT616">
        <v>-4.1955803999999999E-2</v>
      </c>
      <c r="AU616">
        <v>1.4657076999999999E-2</v>
      </c>
      <c r="AV616">
        <v>-0.1</v>
      </c>
      <c r="AW616">
        <v>-0.46540443999999997</v>
      </c>
      <c r="AX616">
        <v>0</v>
      </c>
      <c r="AY616">
        <v>0.24192541000000001</v>
      </c>
      <c r="AZ616">
        <v>6.5942891000000003E-2</v>
      </c>
      <c r="BA616">
        <v>-0.19997113</v>
      </c>
      <c r="BB616">
        <v>4.9725846999999997E-2</v>
      </c>
    </row>
    <row r="617" spans="1:54" x14ac:dyDescent="0.45">
      <c r="A617">
        <v>2321</v>
      </c>
      <c r="B617">
        <v>5.9938378999999999</v>
      </c>
      <c r="C617">
        <v>0</v>
      </c>
      <c r="D617">
        <v>0.10375591000000001</v>
      </c>
      <c r="E617">
        <v>5.8900819999999996</v>
      </c>
      <c r="F617">
        <v>6.3361497</v>
      </c>
      <c r="G617">
        <v>6.297885</v>
      </c>
      <c r="H617">
        <v>6.2009604999999999</v>
      </c>
      <c r="I617">
        <v>5.3452491000000002</v>
      </c>
      <c r="J617">
        <v>0.38594015999999998</v>
      </c>
      <c r="K617">
        <v>0.46977129000000001</v>
      </c>
      <c r="L617">
        <v>9.6924457000000006E-2</v>
      </c>
      <c r="M617">
        <v>3.8264724E-2</v>
      </c>
      <c r="N617">
        <v>2.2234065000000001E-2</v>
      </c>
      <c r="O617">
        <v>4.0668413000000004E-3</v>
      </c>
      <c r="P617">
        <v>1.5618083E-4</v>
      </c>
      <c r="Q617">
        <v>3.4288814000000001E-3</v>
      </c>
      <c r="R617">
        <v>4.7629335999999998E-3</v>
      </c>
      <c r="S617">
        <v>1.4986342000000001E-3</v>
      </c>
      <c r="T617">
        <v>3.6795801E-3</v>
      </c>
      <c r="U617">
        <v>2.1241033999999999E-2</v>
      </c>
      <c r="V617">
        <v>3.7060601999999998E-3</v>
      </c>
      <c r="W617">
        <v>3.2137164000000003E-5</v>
      </c>
      <c r="X617">
        <v>5.8441726000000001E-3</v>
      </c>
      <c r="Y617">
        <v>2.6273936000000001E-2</v>
      </c>
      <c r="Z617">
        <v>1.8254587000000001E-3</v>
      </c>
      <c r="AA617">
        <v>2.8750314999999999E-2</v>
      </c>
      <c r="AB617">
        <v>2.6675342000000001E-3</v>
      </c>
      <c r="AC617">
        <v>2.8124348999999998E-3</v>
      </c>
      <c r="AD617">
        <v>1.4794382000000001E-3</v>
      </c>
      <c r="AE617">
        <v>1.1251231E-5</v>
      </c>
      <c r="AF617">
        <v>4.4103428000000001E-16</v>
      </c>
      <c r="AG617">
        <v>1.2581014E-5</v>
      </c>
      <c r="AH617">
        <v>1.9740675000000001E-5</v>
      </c>
      <c r="AI617">
        <v>9.9158434999999998E-6</v>
      </c>
      <c r="AJ617">
        <v>4.8979034999999999E-7</v>
      </c>
      <c r="AK617">
        <v>0</v>
      </c>
      <c r="AL617">
        <v>9.6325759999999996E-5</v>
      </c>
      <c r="AM617">
        <v>5.0118995000000002E-8</v>
      </c>
      <c r="AN617">
        <v>-1.0998777E-6</v>
      </c>
      <c r="AO617">
        <v>5.8028908000000001E-4</v>
      </c>
      <c r="AP617">
        <v>-0.13828623000000001</v>
      </c>
      <c r="AQ617">
        <v>-4.4082995E-2</v>
      </c>
      <c r="AR617">
        <v>0.10181828</v>
      </c>
      <c r="AS617">
        <v>-6.8722789000000006E-2</v>
      </c>
      <c r="AT617">
        <v>-4.1955803999999999E-2</v>
      </c>
      <c r="AU617">
        <v>1.4657076999999999E-2</v>
      </c>
      <c r="AV617">
        <v>-0.1</v>
      </c>
      <c r="AW617">
        <v>-0.46540443999999997</v>
      </c>
      <c r="AX617">
        <v>0</v>
      </c>
      <c r="AY617">
        <v>0.24192541000000001</v>
      </c>
      <c r="AZ617">
        <v>6.5942891000000003E-2</v>
      </c>
      <c r="BA617">
        <v>-0.19997113</v>
      </c>
      <c r="BB617">
        <v>4.9725846999999997E-2</v>
      </c>
    </row>
    <row r="618" spans="1:54" x14ac:dyDescent="0.45">
      <c r="A618">
        <v>2322</v>
      </c>
      <c r="B618">
        <v>5.9938378999999999</v>
      </c>
      <c r="C618">
        <v>0</v>
      </c>
      <c r="D618">
        <v>0.10375591000000001</v>
      </c>
      <c r="E618">
        <v>5.8900819999999996</v>
      </c>
      <c r="F618">
        <v>6.3361497</v>
      </c>
      <c r="G618">
        <v>6.297885</v>
      </c>
      <c r="H618">
        <v>6.2009604999999999</v>
      </c>
      <c r="I618">
        <v>5.3452491000000002</v>
      </c>
      <c r="J618">
        <v>0.38594015999999998</v>
      </c>
      <c r="K618">
        <v>0.46977129000000001</v>
      </c>
      <c r="L618">
        <v>9.6924457000000006E-2</v>
      </c>
      <c r="M618">
        <v>3.8264724E-2</v>
      </c>
      <c r="N618">
        <v>2.2234065000000001E-2</v>
      </c>
      <c r="O618">
        <v>4.0668413000000004E-3</v>
      </c>
      <c r="P618">
        <v>1.5618083E-4</v>
      </c>
      <c r="Q618">
        <v>3.4288814000000001E-3</v>
      </c>
      <c r="R618">
        <v>4.7629335999999998E-3</v>
      </c>
      <c r="S618">
        <v>1.4986342000000001E-3</v>
      </c>
      <c r="T618">
        <v>3.6795801E-3</v>
      </c>
      <c r="U618">
        <v>2.1241033999999999E-2</v>
      </c>
      <c r="V618">
        <v>3.7060601999999998E-3</v>
      </c>
      <c r="W618">
        <v>3.2137164000000003E-5</v>
      </c>
      <c r="X618">
        <v>5.8441726000000001E-3</v>
      </c>
      <c r="Y618">
        <v>2.6273936000000001E-2</v>
      </c>
      <c r="Z618">
        <v>1.8254587000000001E-3</v>
      </c>
      <c r="AA618">
        <v>2.8750314999999999E-2</v>
      </c>
      <c r="AB618">
        <v>2.6675342000000001E-3</v>
      </c>
      <c r="AC618">
        <v>2.8124348999999998E-3</v>
      </c>
      <c r="AD618">
        <v>1.4794382000000001E-3</v>
      </c>
      <c r="AE618">
        <v>1.1251231E-5</v>
      </c>
      <c r="AF618">
        <v>4.4103428000000001E-16</v>
      </c>
      <c r="AG618">
        <v>1.2581014E-5</v>
      </c>
      <c r="AH618">
        <v>1.9740675000000001E-5</v>
      </c>
      <c r="AI618">
        <v>9.9158434999999998E-6</v>
      </c>
      <c r="AJ618">
        <v>4.8979034999999999E-7</v>
      </c>
      <c r="AK618">
        <v>0</v>
      </c>
      <c r="AL618">
        <v>9.6325759999999996E-5</v>
      </c>
      <c r="AM618">
        <v>5.0118995000000002E-8</v>
      </c>
      <c r="AN618">
        <v>-1.0998777E-6</v>
      </c>
      <c r="AO618">
        <v>5.8028908000000001E-4</v>
      </c>
      <c r="AP618">
        <v>-0.13828623000000001</v>
      </c>
      <c r="AQ618">
        <v>-4.4082995E-2</v>
      </c>
      <c r="AR618">
        <v>0.10181828</v>
      </c>
      <c r="AS618">
        <v>-6.8722789000000006E-2</v>
      </c>
      <c r="AT618">
        <v>-4.1955803999999999E-2</v>
      </c>
      <c r="AU618">
        <v>1.4657076999999999E-2</v>
      </c>
      <c r="AV618">
        <v>-0.1</v>
      </c>
      <c r="AW618">
        <v>-0.46540443999999997</v>
      </c>
      <c r="AX618">
        <v>0</v>
      </c>
      <c r="AY618">
        <v>0.24192541000000001</v>
      </c>
      <c r="AZ618">
        <v>6.5942891000000003E-2</v>
      </c>
      <c r="BA618">
        <v>-0.19997113</v>
      </c>
      <c r="BB618">
        <v>4.9725846999999997E-2</v>
      </c>
    </row>
    <row r="619" spans="1:54" x14ac:dyDescent="0.45">
      <c r="A619">
        <v>2323</v>
      </c>
      <c r="B619">
        <v>5.9938378999999999</v>
      </c>
      <c r="C619">
        <v>0</v>
      </c>
      <c r="D619">
        <v>0.10375591000000001</v>
      </c>
      <c r="E619">
        <v>5.8900819999999996</v>
      </c>
      <c r="F619">
        <v>6.3361497</v>
      </c>
      <c r="G619">
        <v>6.297885</v>
      </c>
      <c r="H619">
        <v>6.2009604999999999</v>
      </c>
      <c r="I619">
        <v>5.3452491000000002</v>
      </c>
      <c r="J619">
        <v>0.38594015999999998</v>
      </c>
      <c r="K619">
        <v>0.46977129000000001</v>
      </c>
      <c r="L619">
        <v>9.6924457000000006E-2</v>
      </c>
      <c r="M619">
        <v>3.8264724E-2</v>
      </c>
      <c r="N619">
        <v>2.2234065000000001E-2</v>
      </c>
      <c r="O619">
        <v>4.0668413000000004E-3</v>
      </c>
      <c r="P619">
        <v>1.5618083E-4</v>
      </c>
      <c r="Q619">
        <v>3.4288814000000001E-3</v>
      </c>
      <c r="R619">
        <v>4.7629335999999998E-3</v>
      </c>
      <c r="S619">
        <v>1.4986342000000001E-3</v>
      </c>
      <c r="T619">
        <v>3.6795801E-3</v>
      </c>
      <c r="U619">
        <v>2.1241033999999999E-2</v>
      </c>
      <c r="V619">
        <v>3.7060601999999998E-3</v>
      </c>
      <c r="W619">
        <v>3.2137164000000003E-5</v>
      </c>
      <c r="X619">
        <v>5.8441726000000001E-3</v>
      </c>
      <c r="Y619">
        <v>2.6273936000000001E-2</v>
      </c>
      <c r="Z619">
        <v>1.8254587000000001E-3</v>
      </c>
      <c r="AA619">
        <v>2.8750314999999999E-2</v>
      </c>
      <c r="AB619">
        <v>2.6675342000000001E-3</v>
      </c>
      <c r="AC619">
        <v>2.8124348999999998E-3</v>
      </c>
      <c r="AD619">
        <v>1.4794382000000001E-3</v>
      </c>
      <c r="AE619">
        <v>1.1251231E-5</v>
      </c>
      <c r="AF619">
        <v>4.4103428000000001E-16</v>
      </c>
      <c r="AG619">
        <v>1.2581014E-5</v>
      </c>
      <c r="AH619">
        <v>1.9740675000000001E-5</v>
      </c>
      <c r="AI619">
        <v>9.9158434999999998E-6</v>
      </c>
      <c r="AJ619">
        <v>4.8979034999999999E-7</v>
      </c>
      <c r="AK619">
        <v>0</v>
      </c>
      <c r="AL619">
        <v>9.6325759999999996E-5</v>
      </c>
      <c r="AM619">
        <v>5.0118995000000002E-8</v>
      </c>
      <c r="AN619">
        <v>-1.0998777E-6</v>
      </c>
      <c r="AO619">
        <v>5.8028908000000001E-4</v>
      </c>
      <c r="AP619">
        <v>-0.13828623000000001</v>
      </c>
      <c r="AQ619">
        <v>-4.4082995E-2</v>
      </c>
      <c r="AR619">
        <v>0.10181828</v>
      </c>
      <c r="AS619">
        <v>-6.8722789000000006E-2</v>
      </c>
      <c r="AT619">
        <v>-4.1955803999999999E-2</v>
      </c>
      <c r="AU619">
        <v>1.4657076999999999E-2</v>
      </c>
      <c r="AV619">
        <v>-0.1</v>
      </c>
      <c r="AW619">
        <v>-0.46540443999999997</v>
      </c>
      <c r="AX619">
        <v>0</v>
      </c>
      <c r="AY619">
        <v>0.24192541000000001</v>
      </c>
      <c r="AZ619">
        <v>6.5942891000000003E-2</v>
      </c>
      <c r="BA619">
        <v>-0.19997113</v>
      </c>
      <c r="BB619">
        <v>4.9725846999999997E-2</v>
      </c>
    </row>
    <row r="620" spans="1:54" x14ac:dyDescent="0.45">
      <c r="A620">
        <v>2324</v>
      </c>
      <c r="B620">
        <v>5.9938378999999999</v>
      </c>
      <c r="C620">
        <v>0</v>
      </c>
      <c r="D620">
        <v>0.10375591000000001</v>
      </c>
      <c r="E620">
        <v>5.8900819999999996</v>
      </c>
      <c r="F620">
        <v>6.3361497</v>
      </c>
      <c r="G620">
        <v>6.297885</v>
      </c>
      <c r="H620">
        <v>6.2009604999999999</v>
      </c>
      <c r="I620">
        <v>5.3452491000000002</v>
      </c>
      <c r="J620">
        <v>0.38594015999999998</v>
      </c>
      <c r="K620">
        <v>0.46977129000000001</v>
      </c>
      <c r="L620">
        <v>9.6924457000000006E-2</v>
      </c>
      <c r="M620">
        <v>3.8264724E-2</v>
      </c>
      <c r="N620">
        <v>2.2234065000000001E-2</v>
      </c>
      <c r="O620">
        <v>4.0668413000000004E-3</v>
      </c>
      <c r="P620">
        <v>1.5618083E-4</v>
      </c>
      <c r="Q620">
        <v>3.4288814000000001E-3</v>
      </c>
      <c r="R620">
        <v>4.7629335999999998E-3</v>
      </c>
      <c r="S620">
        <v>1.4986342000000001E-3</v>
      </c>
      <c r="T620">
        <v>3.6795801E-3</v>
      </c>
      <c r="U620">
        <v>2.1241033999999999E-2</v>
      </c>
      <c r="V620">
        <v>3.7060601999999998E-3</v>
      </c>
      <c r="W620">
        <v>3.2137164000000003E-5</v>
      </c>
      <c r="X620">
        <v>5.8441726000000001E-3</v>
      </c>
      <c r="Y620">
        <v>2.6273936000000001E-2</v>
      </c>
      <c r="Z620">
        <v>1.8254587000000001E-3</v>
      </c>
      <c r="AA620">
        <v>2.8750314999999999E-2</v>
      </c>
      <c r="AB620">
        <v>2.6675342000000001E-3</v>
      </c>
      <c r="AC620">
        <v>2.8124348999999998E-3</v>
      </c>
      <c r="AD620">
        <v>1.4794382000000001E-3</v>
      </c>
      <c r="AE620">
        <v>1.1251231E-5</v>
      </c>
      <c r="AF620">
        <v>4.4103428000000001E-16</v>
      </c>
      <c r="AG620">
        <v>1.2581014E-5</v>
      </c>
      <c r="AH620">
        <v>1.9740675000000001E-5</v>
      </c>
      <c r="AI620">
        <v>9.9158434999999998E-6</v>
      </c>
      <c r="AJ620">
        <v>4.8979034999999999E-7</v>
      </c>
      <c r="AK620">
        <v>0</v>
      </c>
      <c r="AL620">
        <v>9.6325759999999996E-5</v>
      </c>
      <c r="AM620">
        <v>5.0118995000000002E-8</v>
      </c>
      <c r="AN620">
        <v>-1.0998777E-6</v>
      </c>
      <c r="AO620">
        <v>5.8028908000000001E-4</v>
      </c>
      <c r="AP620">
        <v>-0.13828623000000001</v>
      </c>
      <c r="AQ620">
        <v>-4.4082995E-2</v>
      </c>
      <c r="AR620">
        <v>0.10181828</v>
      </c>
      <c r="AS620">
        <v>-6.8722789000000006E-2</v>
      </c>
      <c r="AT620">
        <v>-4.1955803999999999E-2</v>
      </c>
      <c r="AU620">
        <v>1.4657076999999999E-2</v>
      </c>
      <c r="AV620">
        <v>-0.1</v>
      </c>
      <c r="AW620">
        <v>-0.46540443999999997</v>
      </c>
      <c r="AX620">
        <v>0</v>
      </c>
      <c r="AY620">
        <v>0.24192541000000001</v>
      </c>
      <c r="AZ620">
        <v>6.5942891000000003E-2</v>
      </c>
      <c r="BA620">
        <v>-0.19997113</v>
      </c>
      <c r="BB620">
        <v>4.9725846999999997E-2</v>
      </c>
    </row>
    <row r="621" spans="1:54" x14ac:dyDescent="0.45">
      <c r="A621">
        <v>2325</v>
      </c>
      <c r="B621">
        <v>5.9938378999999999</v>
      </c>
      <c r="C621">
        <v>0</v>
      </c>
      <c r="D621">
        <v>0.10375591000000001</v>
      </c>
      <c r="E621">
        <v>5.8900819999999996</v>
      </c>
      <c r="F621">
        <v>6.3361497</v>
      </c>
      <c r="G621">
        <v>6.297885</v>
      </c>
      <c r="H621">
        <v>6.2009604999999999</v>
      </c>
      <c r="I621">
        <v>5.3452491000000002</v>
      </c>
      <c r="J621">
        <v>0.38594015999999998</v>
      </c>
      <c r="K621">
        <v>0.46977129000000001</v>
      </c>
      <c r="L621">
        <v>9.6924457000000006E-2</v>
      </c>
      <c r="M621">
        <v>3.8264724E-2</v>
      </c>
      <c r="N621">
        <v>2.2234065000000001E-2</v>
      </c>
      <c r="O621">
        <v>4.0668413000000004E-3</v>
      </c>
      <c r="P621">
        <v>1.5618083E-4</v>
      </c>
      <c r="Q621">
        <v>3.4288814000000001E-3</v>
      </c>
      <c r="R621">
        <v>4.7629335999999998E-3</v>
      </c>
      <c r="S621">
        <v>1.4986342000000001E-3</v>
      </c>
      <c r="T621">
        <v>3.6795801E-3</v>
      </c>
      <c r="U621">
        <v>2.1241033999999999E-2</v>
      </c>
      <c r="V621">
        <v>3.7060601999999998E-3</v>
      </c>
      <c r="W621">
        <v>3.2137164000000003E-5</v>
      </c>
      <c r="X621">
        <v>5.8441726000000001E-3</v>
      </c>
      <c r="Y621">
        <v>2.6273936000000001E-2</v>
      </c>
      <c r="Z621">
        <v>1.8254587000000001E-3</v>
      </c>
      <c r="AA621">
        <v>2.8750314999999999E-2</v>
      </c>
      <c r="AB621">
        <v>2.6675342000000001E-3</v>
      </c>
      <c r="AC621">
        <v>2.8124348999999998E-3</v>
      </c>
      <c r="AD621">
        <v>1.4794382000000001E-3</v>
      </c>
      <c r="AE621">
        <v>1.1251231E-5</v>
      </c>
      <c r="AF621">
        <v>4.4103428000000001E-16</v>
      </c>
      <c r="AG621">
        <v>1.2581014E-5</v>
      </c>
      <c r="AH621">
        <v>1.9740675000000001E-5</v>
      </c>
      <c r="AI621">
        <v>9.9158434999999998E-6</v>
      </c>
      <c r="AJ621">
        <v>4.8979034999999999E-7</v>
      </c>
      <c r="AK621">
        <v>0</v>
      </c>
      <c r="AL621">
        <v>9.6325759999999996E-5</v>
      </c>
      <c r="AM621">
        <v>5.0118995000000002E-8</v>
      </c>
      <c r="AN621">
        <v>-1.0998777E-6</v>
      </c>
      <c r="AO621">
        <v>5.8028908000000001E-4</v>
      </c>
      <c r="AP621">
        <v>-0.13828623000000001</v>
      </c>
      <c r="AQ621">
        <v>-4.4082995E-2</v>
      </c>
      <c r="AR621">
        <v>0.10181828</v>
      </c>
      <c r="AS621">
        <v>-6.8722789000000006E-2</v>
      </c>
      <c r="AT621">
        <v>-4.1955803999999999E-2</v>
      </c>
      <c r="AU621">
        <v>1.4657076999999999E-2</v>
      </c>
      <c r="AV621">
        <v>-0.1</v>
      </c>
      <c r="AW621">
        <v>-0.46540443999999997</v>
      </c>
      <c r="AX621">
        <v>0</v>
      </c>
      <c r="AY621">
        <v>0.24192541000000001</v>
      </c>
      <c r="AZ621">
        <v>6.5942891000000003E-2</v>
      </c>
      <c r="BA621">
        <v>-0.19997113</v>
      </c>
      <c r="BB621">
        <v>4.9725846999999997E-2</v>
      </c>
    </row>
    <row r="622" spans="1:54" x14ac:dyDescent="0.45">
      <c r="A622">
        <v>2326</v>
      </c>
      <c r="B622">
        <v>5.9938378999999999</v>
      </c>
      <c r="C622">
        <v>0</v>
      </c>
      <c r="D622">
        <v>0.10375591000000001</v>
      </c>
      <c r="E622">
        <v>5.8900819999999996</v>
      </c>
      <c r="F622">
        <v>6.3361497</v>
      </c>
      <c r="G622">
        <v>6.297885</v>
      </c>
      <c r="H622">
        <v>6.2009604999999999</v>
      </c>
      <c r="I622">
        <v>5.3452491000000002</v>
      </c>
      <c r="J622">
        <v>0.38594015999999998</v>
      </c>
      <c r="K622">
        <v>0.46977129000000001</v>
      </c>
      <c r="L622">
        <v>9.6924457000000006E-2</v>
      </c>
      <c r="M622">
        <v>3.8264724E-2</v>
      </c>
      <c r="N622">
        <v>2.2234065000000001E-2</v>
      </c>
      <c r="O622">
        <v>4.0668413000000004E-3</v>
      </c>
      <c r="P622">
        <v>1.5618083E-4</v>
      </c>
      <c r="Q622">
        <v>3.4288814000000001E-3</v>
      </c>
      <c r="R622">
        <v>4.7629335999999998E-3</v>
      </c>
      <c r="S622">
        <v>1.4986342000000001E-3</v>
      </c>
      <c r="T622">
        <v>3.6795801E-3</v>
      </c>
      <c r="U622">
        <v>2.1241033999999999E-2</v>
      </c>
      <c r="V622">
        <v>3.7060601999999998E-3</v>
      </c>
      <c r="W622">
        <v>3.2137164000000003E-5</v>
      </c>
      <c r="X622">
        <v>5.8441726000000001E-3</v>
      </c>
      <c r="Y622">
        <v>2.6273936000000001E-2</v>
      </c>
      <c r="Z622">
        <v>1.8254587000000001E-3</v>
      </c>
      <c r="AA622">
        <v>2.8750314999999999E-2</v>
      </c>
      <c r="AB622">
        <v>2.6675342000000001E-3</v>
      </c>
      <c r="AC622">
        <v>2.8124348999999998E-3</v>
      </c>
      <c r="AD622">
        <v>1.4794382000000001E-3</v>
      </c>
      <c r="AE622">
        <v>1.1251231E-5</v>
      </c>
      <c r="AF622">
        <v>4.4103428000000001E-16</v>
      </c>
      <c r="AG622">
        <v>1.2581014E-5</v>
      </c>
      <c r="AH622">
        <v>1.9740675000000001E-5</v>
      </c>
      <c r="AI622">
        <v>9.9158434999999998E-6</v>
      </c>
      <c r="AJ622">
        <v>4.8979034999999999E-7</v>
      </c>
      <c r="AK622">
        <v>0</v>
      </c>
      <c r="AL622">
        <v>9.6325759999999996E-5</v>
      </c>
      <c r="AM622">
        <v>5.0118995000000002E-8</v>
      </c>
      <c r="AN622">
        <v>-1.0998777E-6</v>
      </c>
      <c r="AO622">
        <v>5.8028908000000001E-4</v>
      </c>
      <c r="AP622">
        <v>-0.13828623000000001</v>
      </c>
      <c r="AQ622">
        <v>-4.4082995E-2</v>
      </c>
      <c r="AR622">
        <v>0.10181828</v>
      </c>
      <c r="AS622">
        <v>-6.8722789000000006E-2</v>
      </c>
      <c r="AT622">
        <v>-4.1955803999999999E-2</v>
      </c>
      <c r="AU622">
        <v>1.4657076999999999E-2</v>
      </c>
      <c r="AV622">
        <v>-0.1</v>
      </c>
      <c r="AW622">
        <v>-0.46540443999999997</v>
      </c>
      <c r="AX622">
        <v>0</v>
      </c>
      <c r="AY622">
        <v>0.24192541000000001</v>
      </c>
      <c r="AZ622">
        <v>6.5942891000000003E-2</v>
      </c>
      <c r="BA622">
        <v>-0.19997113</v>
      </c>
      <c r="BB622">
        <v>4.9725846999999997E-2</v>
      </c>
    </row>
    <row r="623" spans="1:54" x14ac:dyDescent="0.45">
      <c r="A623">
        <v>2327</v>
      </c>
      <c r="B623">
        <v>5.9938378999999999</v>
      </c>
      <c r="C623">
        <v>0</v>
      </c>
      <c r="D623">
        <v>0.10375591000000001</v>
      </c>
      <c r="E623">
        <v>5.8900819999999996</v>
      </c>
      <c r="F623">
        <v>6.3361497</v>
      </c>
      <c r="G623">
        <v>6.297885</v>
      </c>
      <c r="H623">
        <v>6.2009604999999999</v>
      </c>
      <c r="I623">
        <v>5.3452491000000002</v>
      </c>
      <c r="J623">
        <v>0.38594015999999998</v>
      </c>
      <c r="K623">
        <v>0.46977129000000001</v>
      </c>
      <c r="L623">
        <v>9.6924457000000006E-2</v>
      </c>
      <c r="M623">
        <v>3.8264724E-2</v>
      </c>
      <c r="N623">
        <v>2.2234065000000001E-2</v>
      </c>
      <c r="O623">
        <v>4.0668413000000004E-3</v>
      </c>
      <c r="P623">
        <v>1.5618083E-4</v>
      </c>
      <c r="Q623">
        <v>3.4288814000000001E-3</v>
      </c>
      <c r="R623">
        <v>4.7629335999999998E-3</v>
      </c>
      <c r="S623">
        <v>1.4986342000000001E-3</v>
      </c>
      <c r="T623">
        <v>3.6795801E-3</v>
      </c>
      <c r="U623">
        <v>2.1241033999999999E-2</v>
      </c>
      <c r="V623">
        <v>3.7060601999999998E-3</v>
      </c>
      <c r="W623">
        <v>3.2137164000000003E-5</v>
      </c>
      <c r="X623">
        <v>5.8441726000000001E-3</v>
      </c>
      <c r="Y623">
        <v>2.6273936000000001E-2</v>
      </c>
      <c r="Z623">
        <v>1.8254587000000001E-3</v>
      </c>
      <c r="AA623">
        <v>2.8750314999999999E-2</v>
      </c>
      <c r="AB623">
        <v>2.6675342000000001E-3</v>
      </c>
      <c r="AC623">
        <v>2.8124348999999998E-3</v>
      </c>
      <c r="AD623">
        <v>1.4794382000000001E-3</v>
      </c>
      <c r="AE623">
        <v>1.1251231E-5</v>
      </c>
      <c r="AF623">
        <v>4.4103428000000001E-16</v>
      </c>
      <c r="AG623">
        <v>1.2581014E-5</v>
      </c>
      <c r="AH623">
        <v>1.9740675000000001E-5</v>
      </c>
      <c r="AI623">
        <v>9.9158434999999998E-6</v>
      </c>
      <c r="AJ623">
        <v>4.8979034999999999E-7</v>
      </c>
      <c r="AK623">
        <v>0</v>
      </c>
      <c r="AL623">
        <v>9.6325759999999996E-5</v>
      </c>
      <c r="AM623">
        <v>5.0118995000000002E-8</v>
      </c>
      <c r="AN623">
        <v>-1.0998777E-6</v>
      </c>
      <c r="AO623">
        <v>5.8028908000000001E-4</v>
      </c>
      <c r="AP623">
        <v>-0.13828623000000001</v>
      </c>
      <c r="AQ623">
        <v>-4.4082995E-2</v>
      </c>
      <c r="AR623">
        <v>0.10181828</v>
      </c>
      <c r="AS623">
        <v>-6.8722789000000006E-2</v>
      </c>
      <c r="AT623">
        <v>-4.1955803999999999E-2</v>
      </c>
      <c r="AU623">
        <v>1.4657076999999999E-2</v>
      </c>
      <c r="AV623">
        <v>-0.1</v>
      </c>
      <c r="AW623">
        <v>-0.46540443999999997</v>
      </c>
      <c r="AX623">
        <v>0</v>
      </c>
      <c r="AY623">
        <v>0.24192541000000001</v>
      </c>
      <c r="AZ623">
        <v>6.5942891000000003E-2</v>
      </c>
      <c r="BA623">
        <v>-0.19997113</v>
      </c>
      <c r="BB623">
        <v>4.9725846999999997E-2</v>
      </c>
    </row>
    <row r="624" spans="1:54" x14ac:dyDescent="0.45">
      <c r="A624">
        <v>2328</v>
      </c>
      <c r="B624">
        <v>5.9938378999999999</v>
      </c>
      <c r="C624">
        <v>0</v>
      </c>
      <c r="D624">
        <v>0.10375591000000001</v>
      </c>
      <c r="E624">
        <v>5.8900819999999996</v>
      </c>
      <c r="F624">
        <v>6.3361497</v>
      </c>
      <c r="G624">
        <v>6.297885</v>
      </c>
      <c r="H624">
        <v>6.2009604999999999</v>
      </c>
      <c r="I624">
        <v>5.3452491000000002</v>
      </c>
      <c r="J624">
        <v>0.38594015999999998</v>
      </c>
      <c r="K624">
        <v>0.46977129000000001</v>
      </c>
      <c r="L624">
        <v>9.6924457000000006E-2</v>
      </c>
      <c r="M624">
        <v>3.8264724E-2</v>
      </c>
      <c r="N624">
        <v>2.2234065000000001E-2</v>
      </c>
      <c r="O624">
        <v>4.0668413000000004E-3</v>
      </c>
      <c r="P624">
        <v>1.5618083E-4</v>
      </c>
      <c r="Q624">
        <v>3.4288814000000001E-3</v>
      </c>
      <c r="R624">
        <v>4.7629335999999998E-3</v>
      </c>
      <c r="S624">
        <v>1.4986342000000001E-3</v>
      </c>
      <c r="T624">
        <v>3.6795801E-3</v>
      </c>
      <c r="U624">
        <v>2.1241033999999999E-2</v>
      </c>
      <c r="V624">
        <v>3.7060601999999998E-3</v>
      </c>
      <c r="W624">
        <v>3.2137164000000003E-5</v>
      </c>
      <c r="X624">
        <v>5.8441726000000001E-3</v>
      </c>
      <c r="Y624">
        <v>2.6273936000000001E-2</v>
      </c>
      <c r="Z624">
        <v>1.8254587000000001E-3</v>
      </c>
      <c r="AA624">
        <v>2.8750314999999999E-2</v>
      </c>
      <c r="AB624">
        <v>2.6675342000000001E-3</v>
      </c>
      <c r="AC624">
        <v>2.8124348999999998E-3</v>
      </c>
      <c r="AD624">
        <v>1.4794382000000001E-3</v>
      </c>
      <c r="AE624">
        <v>1.1251231E-5</v>
      </c>
      <c r="AF624">
        <v>4.4103428000000001E-16</v>
      </c>
      <c r="AG624">
        <v>1.2581014E-5</v>
      </c>
      <c r="AH624">
        <v>1.9740675000000001E-5</v>
      </c>
      <c r="AI624">
        <v>9.9158434999999998E-6</v>
      </c>
      <c r="AJ624">
        <v>4.8979034999999999E-7</v>
      </c>
      <c r="AK624">
        <v>0</v>
      </c>
      <c r="AL624">
        <v>9.6325759999999996E-5</v>
      </c>
      <c r="AM624">
        <v>5.0118995000000002E-8</v>
      </c>
      <c r="AN624">
        <v>-1.0998777E-6</v>
      </c>
      <c r="AO624">
        <v>5.8028908000000001E-4</v>
      </c>
      <c r="AP624">
        <v>-0.13828623000000001</v>
      </c>
      <c r="AQ624">
        <v>-4.4082995E-2</v>
      </c>
      <c r="AR624">
        <v>0.10181828</v>
      </c>
      <c r="AS624">
        <v>-6.8722789000000006E-2</v>
      </c>
      <c r="AT624">
        <v>-4.1955803999999999E-2</v>
      </c>
      <c r="AU624">
        <v>1.4657076999999999E-2</v>
      </c>
      <c r="AV624">
        <v>-0.1</v>
      </c>
      <c r="AW624">
        <v>-0.46540443999999997</v>
      </c>
      <c r="AX624">
        <v>0</v>
      </c>
      <c r="AY624">
        <v>0.24192541000000001</v>
      </c>
      <c r="AZ624">
        <v>6.5942891000000003E-2</v>
      </c>
      <c r="BA624">
        <v>-0.19997113</v>
      </c>
      <c r="BB624">
        <v>4.9725846999999997E-2</v>
      </c>
    </row>
    <row r="625" spans="1:54" x14ac:dyDescent="0.45">
      <c r="A625">
        <v>2329</v>
      </c>
      <c r="B625">
        <v>5.9938378999999999</v>
      </c>
      <c r="C625">
        <v>0</v>
      </c>
      <c r="D625">
        <v>0.10375591000000001</v>
      </c>
      <c r="E625">
        <v>5.8900819999999996</v>
      </c>
      <c r="F625">
        <v>6.3361497</v>
      </c>
      <c r="G625">
        <v>6.297885</v>
      </c>
      <c r="H625">
        <v>6.2009604999999999</v>
      </c>
      <c r="I625">
        <v>5.3452491000000002</v>
      </c>
      <c r="J625">
        <v>0.38594015999999998</v>
      </c>
      <c r="K625">
        <v>0.46977129000000001</v>
      </c>
      <c r="L625">
        <v>9.6924457000000006E-2</v>
      </c>
      <c r="M625">
        <v>3.8264724E-2</v>
      </c>
      <c r="N625">
        <v>2.2234065000000001E-2</v>
      </c>
      <c r="O625">
        <v>4.0668413000000004E-3</v>
      </c>
      <c r="P625">
        <v>1.5618083E-4</v>
      </c>
      <c r="Q625">
        <v>3.4288814000000001E-3</v>
      </c>
      <c r="R625">
        <v>4.7629335999999998E-3</v>
      </c>
      <c r="S625">
        <v>1.4986342000000001E-3</v>
      </c>
      <c r="T625">
        <v>3.6795801E-3</v>
      </c>
      <c r="U625">
        <v>2.1241033999999999E-2</v>
      </c>
      <c r="V625">
        <v>3.7060601999999998E-3</v>
      </c>
      <c r="W625">
        <v>3.2137164000000003E-5</v>
      </c>
      <c r="X625">
        <v>5.8441726000000001E-3</v>
      </c>
      <c r="Y625">
        <v>2.6273936000000001E-2</v>
      </c>
      <c r="Z625">
        <v>1.8254587000000001E-3</v>
      </c>
      <c r="AA625">
        <v>2.8750314999999999E-2</v>
      </c>
      <c r="AB625">
        <v>2.6675342000000001E-3</v>
      </c>
      <c r="AC625">
        <v>2.8124348999999998E-3</v>
      </c>
      <c r="AD625">
        <v>1.4794382000000001E-3</v>
      </c>
      <c r="AE625">
        <v>1.1251231E-5</v>
      </c>
      <c r="AF625">
        <v>4.4103428000000001E-16</v>
      </c>
      <c r="AG625">
        <v>1.2581014E-5</v>
      </c>
      <c r="AH625">
        <v>1.9740675000000001E-5</v>
      </c>
      <c r="AI625">
        <v>9.9158434999999998E-6</v>
      </c>
      <c r="AJ625">
        <v>4.8979034999999999E-7</v>
      </c>
      <c r="AK625">
        <v>0</v>
      </c>
      <c r="AL625">
        <v>9.6325759999999996E-5</v>
      </c>
      <c r="AM625">
        <v>5.0118995000000002E-8</v>
      </c>
      <c r="AN625">
        <v>-1.0998777E-6</v>
      </c>
      <c r="AO625">
        <v>5.8028908000000001E-4</v>
      </c>
      <c r="AP625">
        <v>-0.13828623000000001</v>
      </c>
      <c r="AQ625">
        <v>-4.4082995E-2</v>
      </c>
      <c r="AR625">
        <v>0.10181828</v>
      </c>
      <c r="AS625">
        <v>-6.8722789000000006E-2</v>
      </c>
      <c r="AT625">
        <v>-4.1955803999999999E-2</v>
      </c>
      <c r="AU625">
        <v>1.4657076999999999E-2</v>
      </c>
      <c r="AV625">
        <v>-0.1</v>
      </c>
      <c r="AW625">
        <v>-0.46540443999999997</v>
      </c>
      <c r="AX625">
        <v>0</v>
      </c>
      <c r="AY625">
        <v>0.24192541000000001</v>
      </c>
      <c r="AZ625">
        <v>6.5942891000000003E-2</v>
      </c>
      <c r="BA625">
        <v>-0.19997113</v>
      </c>
      <c r="BB625">
        <v>4.9725846999999997E-2</v>
      </c>
    </row>
    <row r="626" spans="1:54" x14ac:dyDescent="0.45">
      <c r="A626">
        <v>2330</v>
      </c>
      <c r="B626">
        <v>5.9938378999999999</v>
      </c>
      <c r="C626">
        <v>0</v>
      </c>
      <c r="D626">
        <v>0.10375591000000001</v>
      </c>
      <c r="E626">
        <v>5.8900819999999996</v>
      </c>
      <c r="F626">
        <v>6.3361497</v>
      </c>
      <c r="G626">
        <v>6.297885</v>
      </c>
      <c r="H626">
        <v>6.2009604999999999</v>
      </c>
      <c r="I626">
        <v>5.3452491000000002</v>
      </c>
      <c r="J626">
        <v>0.38594015999999998</v>
      </c>
      <c r="K626">
        <v>0.46977129000000001</v>
      </c>
      <c r="L626">
        <v>9.6924457000000006E-2</v>
      </c>
      <c r="M626">
        <v>3.8264724E-2</v>
      </c>
      <c r="N626">
        <v>2.2234065000000001E-2</v>
      </c>
      <c r="O626">
        <v>4.0668413000000004E-3</v>
      </c>
      <c r="P626">
        <v>1.5618083E-4</v>
      </c>
      <c r="Q626">
        <v>3.4288814000000001E-3</v>
      </c>
      <c r="R626">
        <v>4.7629335999999998E-3</v>
      </c>
      <c r="S626">
        <v>1.4986342000000001E-3</v>
      </c>
      <c r="T626">
        <v>3.6795801E-3</v>
      </c>
      <c r="U626">
        <v>2.1241033999999999E-2</v>
      </c>
      <c r="V626">
        <v>3.7060601999999998E-3</v>
      </c>
      <c r="W626">
        <v>3.2137164000000003E-5</v>
      </c>
      <c r="X626">
        <v>5.8441726000000001E-3</v>
      </c>
      <c r="Y626">
        <v>2.6273936000000001E-2</v>
      </c>
      <c r="Z626">
        <v>1.8254587000000001E-3</v>
      </c>
      <c r="AA626">
        <v>2.8750314999999999E-2</v>
      </c>
      <c r="AB626">
        <v>2.6675342000000001E-3</v>
      </c>
      <c r="AC626">
        <v>2.8124348999999998E-3</v>
      </c>
      <c r="AD626">
        <v>1.4794382000000001E-3</v>
      </c>
      <c r="AE626">
        <v>1.1251231E-5</v>
      </c>
      <c r="AF626">
        <v>4.4103428000000001E-16</v>
      </c>
      <c r="AG626">
        <v>1.2581014E-5</v>
      </c>
      <c r="AH626">
        <v>1.9740675000000001E-5</v>
      </c>
      <c r="AI626">
        <v>9.9158434999999998E-6</v>
      </c>
      <c r="AJ626">
        <v>4.8979034999999999E-7</v>
      </c>
      <c r="AK626">
        <v>0</v>
      </c>
      <c r="AL626">
        <v>9.6325759999999996E-5</v>
      </c>
      <c r="AM626">
        <v>5.0118995000000002E-8</v>
      </c>
      <c r="AN626">
        <v>-1.0998777E-6</v>
      </c>
      <c r="AO626">
        <v>5.8028908000000001E-4</v>
      </c>
      <c r="AP626">
        <v>-0.13828623000000001</v>
      </c>
      <c r="AQ626">
        <v>-4.4082995E-2</v>
      </c>
      <c r="AR626">
        <v>0.10181828</v>
      </c>
      <c r="AS626">
        <v>-6.8722789000000006E-2</v>
      </c>
      <c r="AT626">
        <v>-4.1955803999999999E-2</v>
      </c>
      <c r="AU626">
        <v>1.4657076999999999E-2</v>
      </c>
      <c r="AV626">
        <v>-0.1</v>
      </c>
      <c r="AW626">
        <v>-0.46540443999999997</v>
      </c>
      <c r="AX626">
        <v>0</v>
      </c>
      <c r="AY626">
        <v>0.24192541000000001</v>
      </c>
      <c r="AZ626">
        <v>6.5942891000000003E-2</v>
      </c>
      <c r="BA626">
        <v>-0.19997113</v>
      </c>
      <c r="BB626">
        <v>4.9725846999999997E-2</v>
      </c>
    </row>
    <row r="627" spans="1:54" x14ac:dyDescent="0.45">
      <c r="A627">
        <v>2331</v>
      </c>
      <c r="B627">
        <v>5.9938378999999999</v>
      </c>
      <c r="C627">
        <v>0</v>
      </c>
      <c r="D627">
        <v>0.10375591000000001</v>
      </c>
      <c r="E627">
        <v>5.8900819999999996</v>
      </c>
      <c r="F627">
        <v>6.3361497</v>
      </c>
      <c r="G627">
        <v>6.297885</v>
      </c>
      <c r="H627">
        <v>6.2009604999999999</v>
      </c>
      <c r="I627">
        <v>5.3452491000000002</v>
      </c>
      <c r="J627">
        <v>0.38594015999999998</v>
      </c>
      <c r="K627">
        <v>0.46977129000000001</v>
      </c>
      <c r="L627">
        <v>9.6924457000000006E-2</v>
      </c>
      <c r="M627">
        <v>3.8264724E-2</v>
      </c>
      <c r="N627">
        <v>2.2234065000000001E-2</v>
      </c>
      <c r="O627">
        <v>4.0668413000000004E-3</v>
      </c>
      <c r="P627">
        <v>1.5618083E-4</v>
      </c>
      <c r="Q627">
        <v>3.4288814000000001E-3</v>
      </c>
      <c r="R627">
        <v>4.7629335999999998E-3</v>
      </c>
      <c r="S627">
        <v>1.4986342000000001E-3</v>
      </c>
      <c r="T627">
        <v>3.6795801E-3</v>
      </c>
      <c r="U627">
        <v>2.1241033999999999E-2</v>
      </c>
      <c r="V627">
        <v>3.7060601999999998E-3</v>
      </c>
      <c r="W627">
        <v>3.2137164000000003E-5</v>
      </c>
      <c r="X627">
        <v>5.8441726000000001E-3</v>
      </c>
      <c r="Y627">
        <v>2.6273936000000001E-2</v>
      </c>
      <c r="Z627">
        <v>1.8254587000000001E-3</v>
      </c>
      <c r="AA627">
        <v>2.8750314999999999E-2</v>
      </c>
      <c r="AB627">
        <v>2.6675342000000001E-3</v>
      </c>
      <c r="AC627">
        <v>2.8124348999999998E-3</v>
      </c>
      <c r="AD627">
        <v>1.4794382000000001E-3</v>
      </c>
      <c r="AE627">
        <v>1.1251231E-5</v>
      </c>
      <c r="AF627">
        <v>4.4103428000000001E-16</v>
      </c>
      <c r="AG627">
        <v>1.2581014E-5</v>
      </c>
      <c r="AH627">
        <v>1.9740675000000001E-5</v>
      </c>
      <c r="AI627">
        <v>9.9158434999999998E-6</v>
      </c>
      <c r="AJ627">
        <v>4.8979034999999999E-7</v>
      </c>
      <c r="AK627">
        <v>0</v>
      </c>
      <c r="AL627">
        <v>9.6325759999999996E-5</v>
      </c>
      <c r="AM627">
        <v>5.0118995000000002E-8</v>
      </c>
      <c r="AN627">
        <v>-1.0998777E-6</v>
      </c>
      <c r="AO627">
        <v>5.8028908000000001E-4</v>
      </c>
      <c r="AP627">
        <v>-0.13828623000000001</v>
      </c>
      <c r="AQ627">
        <v>-4.4082995E-2</v>
      </c>
      <c r="AR627">
        <v>0.10181828</v>
      </c>
      <c r="AS627">
        <v>-6.8722789000000006E-2</v>
      </c>
      <c r="AT627">
        <v>-4.1955803999999999E-2</v>
      </c>
      <c r="AU627">
        <v>1.4657076999999999E-2</v>
      </c>
      <c r="AV627">
        <v>-0.1</v>
      </c>
      <c r="AW627">
        <v>-0.46540443999999997</v>
      </c>
      <c r="AX627">
        <v>0</v>
      </c>
      <c r="AY627">
        <v>0.24192541000000001</v>
      </c>
      <c r="AZ627">
        <v>6.5942891000000003E-2</v>
      </c>
      <c r="BA627">
        <v>-0.19997113</v>
      </c>
      <c r="BB627">
        <v>4.9725846999999997E-2</v>
      </c>
    </row>
    <row r="628" spans="1:54" x14ac:dyDescent="0.45">
      <c r="A628">
        <v>2332</v>
      </c>
      <c r="B628">
        <v>5.9938378999999999</v>
      </c>
      <c r="C628">
        <v>0</v>
      </c>
      <c r="D628">
        <v>0.10375591000000001</v>
      </c>
      <c r="E628">
        <v>5.8900819999999996</v>
      </c>
      <c r="F628">
        <v>6.3361497</v>
      </c>
      <c r="G628">
        <v>6.297885</v>
      </c>
      <c r="H628">
        <v>6.2009604999999999</v>
      </c>
      <c r="I628">
        <v>5.3452491000000002</v>
      </c>
      <c r="J628">
        <v>0.38594015999999998</v>
      </c>
      <c r="K628">
        <v>0.46977129000000001</v>
      </c>
      <c r="L628">
        <v>9.6924457000000006E-2</v>
      </c>
      <c r="M628">
        <v>3.8264724E-2</v>
      </c>
      <c r="N628">
        <v>2.2234065000000001E-2</v>
      </c>
      <c r="O628">
        <v>4.0668413000000004E-3</v>
      </c>
      <c r="P628">
        <v>1.5618083E-4</v>
      </c>
      <c r="Q628">
        <v>3.4288814000000001E-3</v>
      </c>
      <c r="R628">
        <v>4.7629335999999998E-3</v>
      </c>
      <c r="S628">
        <v>1.4986342000000001E-3</v>
      </c>
      <c r="T628">
        <v>3.6795801E-3</v>
      </c>
      <c r="U628">
        <v>2.1241033999999999E-2</v>
      </c>
      <c r="V628">
        <v>3.7060601999999998E-3</v>
      </c>
      <c r="W628">
        <v>3.2137164000000003E-5</v>
      </c>
      <c r="X628">
        <v>5.8441726000000001E-3</v>
      </c>
      <c r="Y628">
        <v>2.6273936000000001E-2</v>
      </c>
      <c r="Z628">
        <v>1.8254587000000001E-3</v>
      </c>
      <c r="AA628">
        <v>2.8750314999999999E-2</v>
      </c>
      <c r="AB628">
        <v>2.6675342000000001E-3</v>
      </c>
      <c r="AC628">
        <v>2.8124348999999998E-3</v>
      </c>
      <c r="AD628">
        <v>1.4794382000000001E-3</v>
      </c>
      <c r="AE628">
        <v>1.1251231E-5</v>
      </c>
      <c r="AF628">
        <v>4.4103428000000001E-16</v>
      </c>
      <c r="AG628">
        <v>1.2581014E-5</v>
      </c>
      <c r="AH628">
        <v>1.9740675000000001E-5</v>
      </c>
      <c r="AI628">
        <v>9.9158434999999998E-6</v>
      </c>
      <c r="AJ628">
        <v>4.8979034999999999E-7</v>
      </c>
      <c r="AK628">
        <v>0</v>
      </c>
      <c r="AL628">
        <v>9.6325759999999996E-5</v>
      </c>
      <c r="AM628">
        <v>5.0118995000000002E-8</v>
      </c>
      <c r="AN628">
        <v>-1.0998777E-6</v>
      </c>
      <c r="AO628">
        <v>5.8028908000000001E-4</v>
      </c>
      <c r="AP628">
        <v>-0.13828623000000001</v>
      </c>
      <c r="AQ628">
        <v>-4.4082995E-2</v>
      </c>
      <c r="AR628">
        <v>0.10181828</v>
      </c>
      <c r="AS628">
        <v>-6.8722789000000006E-2</v>
      </c>
      <c r="AT628">
        <v>-4.1955803999999999E-2</v>
      </c>
      <c r="AU628">
        <v>1.4657076999999999E-2</v>
      </c>
      <c r="AV628">
        <v>-0.1</v>
      </c>
      <c r="AW628">
        <v>-0.46540443999999997</v>
      </c>
      <c r="AX628">
        <v>0</v>
      </c>
      <c r="AY628">
        <v>0.24192541000000001</v>
      </c>
      <c r="AZ628">
        <v>6.5942891000000003E-2</v>
      </c>
      <c r="BA628">
        <v>-0.19997113</v>
      </c>
      <c r="BB628">
        <v>4.9725846999999997E-2</v>
      </c>
    </row>
    <row r="629" spans="1:54" x14ac:dyDescent="0.45">
      <c r="A629">
        <v>2333</v>
      </c>
      <c r="B629">
        <v>5.9938378999999999</v>
      </c>
      <c r="C629">
        <v>0</v>
      </c>
      <c r="D629">
        <v>0.10375591000000001</v>
      </c>
      <c r="E629">
        <v>5.8900819999999996</v>
      </c>
      <c r="F629">
        <v>6.3361497</v>
      </c>
      <c r="G629">
        <v>6.297885</v>
      </c>
      <c r="H629">
        <v>6.2009604999999999</v>
      </c>
      <c r="I629">
        <v>5.3452491000000002</v>
      </c>
      <c r="J629">
        <v>0.38594015999999998</v>
      </c>
      <c r="K629">
        <v>0.46977129000000001</v>
      </c>
      <c r="L629">
        <v>9.6924457000000006E-2</v>
      </c>
      <c r="M629">
        <v>3.8264724E-2</v>
      </c>
      <c r="N629">
        <v>2.2234065000000001E-2</v>
      </c>
      <c r="O629">
        <v>4.0668413000000004E-3</v>
      </c>
      <c r="P629">
        <v>1.5618083E-4</v>
      </c>
      <c r="Q629">
        <v>3.4288814000000001E-3</v>
      </c>
      <c r="R629">
        <v>4.7629335999999998E-3</v>
      </c>
      <c r="S629">
        <v>1.4986342000000001E-3</v>
      </c>
      <c r="T629">
        <v>3.6795801E-3</v>
      </c>
      <c r="U629">
        <v>2.1241033999999999E-2</v>
      </c>
      <c r="V629">
        <v>3.7060601999999998E-3</v>
      </c>
      <c r="W629">
        <v>3.2137164000000003E-5</v>
      </c>
      <c r="X629">
        <v>5.8441726000000001E-3</v>
      </c>
      <c r="Y629">
        <v>2.6273936000000001E-2</v>
      </c>
      <c r="Z629">
        <v>1.8254587000000001E-3</v>
      </c>
      <c r="AA629">
        <v>2.8750314999999999E-2</v>
      </c>
      <c r="AB629">
        <v>2.6675342000000001E-3</v>
      </c>
      <c r="AC629">
        <v>2.8124348999999998E-3</v>
      </c>
      <c r="AD629">
        <v>1.4794382000000001E-3</v>
      </c>
      <c r="AE629">
        <v>1.1251231E-5</v>
      </c>
      <c r="AF629">
        <v>4.4103428000000001E-16</v>
      </c>
      <c r="AG629">
        <v>1.2581014E-5</v>
      </c>
      <c r="AH629">
        <v>1.9740675000000001E-5</v>
      </c>
      <c r="AI629">
        <v>9.9158434999999998E-6</v>
      </c>
      <c r="AJ629">
        <v>4.8979034999999999E-7</v>
      </c>
      <c r="AK629">
        <v>0</v>
      </c>
      <c r="AL629">
        <v>9.6325759999999996E-5</v>
      </c>
      <c r="AM629">
        <v>5.0118995000000002E-8</v>
      </c>
      <c r="AN629">
        <v>-1.0998777E-6</v>
      </c>
      <c r="AO629">
        <v>5.8028908000000001E-4</v>
      </c>
      <c r="AP629">
        <v>-0.13828623000000001</v>
      </c>
      <c r="AQ629">
        <v>-4.4082995E-2</v>
      </c>
      <c r="AR629">
        <v>0.10181828</v>
      </c>
      <c r="AS629">
        <v>-6.8722789000000006E-2</v>
      </c>
      <c r="AT629">
        <v>-4.1955803999999999E-2</v>
      </c>
      <c r="AU629">
        <v>1.4657076999999999E-2</v>
      </c>
      <c r="AV629">
        <v>-0.1</v>
      </c>
      <c r="AW629">
        <v>-0.46540443999999997</v>
      </c>
      <c r="AX629">
        <v>0</v>
      </c>
      <c r="AY629">
        <v>0.24192541000000001</v>
      </c>
      <c r="AZ629">
        <v>6.5942891000000003E-2</v>
      </c>
      <c r="BA629">
        <v>-0.19997113</v>
      </c>
      <c r="BB629">
        <v>4.9725846999999997E-2</v>
      </c>
    </row>
    <row r="630" spans="1:54" x14ac:dyDescent="0.45">
      <c r="A630">
        <v>2334</v>
      </c>
      <c r="B630">
        <v>5.9938378999999999</v>
      </c>
      <c r="C630">
        <v>0</v>
      </c>
      <c r="D630">
        <v>0.10375591000000001</v>
      </c>
      <c r="E630">
        <v>5.8900819999999996</v>
      </c>
      <c r="F630">
        <v>6.3361497</v>
      </c>
      <c r="G630">
        <v>6.297885</v>
      </c>
      <c r="H630">
        <v>6.2009604999999999</v>
      </c>
      <c r="I630">
        <v>5.3452491000000002</v>
      </c>
      <c r="J630">
        <v>0.38594015999999998</v>
      </c>
      <c r="K630">
        <v>0.46977129000000001</v>
      </c>
      <c r="L630">
        <v>9.6924457000000006E-2</v>
      </c>
      <c r="M630">
        <v>3.8264724E-2</v>
      </c>
      <c r="N630">
        <v>2.2234065000000001E-2</v>
      </c>
      <c r="O630">
        <v>4.0668413000000004E-3</v>
      </c>
      <c r="P630">
        <v>1.5618083E-4</v>
      </c>
      <c r="Q630">
        <v>3.4288814000000001E-3</v>
      </c>
      <c r="R630">
        <v>4.7629335999999998E-3</v>
      </c>
      <c r="S630">
        <v>1.4986342000000001E-3</v>
      </c>
      <c r="T630">
        <v>3.6795801E-3</v>
      </c>
      <c r="U630">
        <v>2.1241033999999999E-2</v>
      </c>
      <c r="V630">
        <v>3.7060601999999998E-3</v>
      </c>
      <c r="W630">
        <v>3.2137164000000003E-5</v>
      </c>
      <c r="X630">
        <v>5.8441726000000001E-3</v>
      </c>
      <c r="Y630">
        <v>2.6273936000000001E-2</v>
      </c>
      <c r="Z630">
        <v>1.8254587000000001E-3</v>
      </c>
      <c r="AA630">
        <v>2.8750314999999999E-2</v>
      </c>
      <c r="AB630">
        <v>2.6675342000000001E-3</v>
      </c>
      <c r="AC630">
        <v>2.8124348999999998E-3</v>
      </c>
      <c r="AD630">
        <v>1.4794382000000001E-3</v>
      </c>
      <c r="AE630">
        <v>1.1251231E-5</v>
      </c>
      <c r="AF630">
        <v>4.4103428000000001E-16</v>
      </c>
      <c r="AG630">
        <v>1.2581014E-5</v>
      </c>
      <c r="AH630">
        <v>1.9740675000000001E-5</v>
      </c>
      <c r="AI630">
        <v>9.9158434999999998E-6</v>
      </c>
      <c r="AJ630">
        <v>4.8979034999999999E-7</v>
      </c>
      <c r="AK630">
        <v>0</v>
      </c>
      <c r="AL630">
        <v>9.6325759999999996E-5</v>
      </c>
      <c r="AM630">
        <v>5.0118995000000002E-8</v>
      </c>
      <c r="AN630">
        <v>-1.0998777E-6</v>
      </c>
      <c r="AO630">
        <v>5.8028908000000001E-4</v>
      </c>
      <c r="AP630">
        <v>-0.13828623000000001</v>
      </c>
      <c r="AQ630">
        <v>-4.4082995E-2</v>
      </c>
      <c r="AR630">
        <v>0.10181828</v>
      </c>
      <c r="AS630">
        <v>-6.8722789000000006E-2</v>
      </c>
      <c r="AT630">
        <v>-4.1955803999999999E-2</v>
      </c>
      <c r="AU630">
        <v>1.4657076999999999E-2</v>
      </c>
      <c r="AV630">
        <v>-0.1</v>
      </c>
      <c r="AW630">
        <v>-0.46540443999999997</v>
      </c>
      <c r="AX630">
        <v>0</v>
      </c>
      <c r="AY630">
        <v>0.24192541000000001</v>
      </c>
      <c r="AZ630">
        <v>6.5942891000000003E-2</v>
      </c>
      <c r="BA630">
        <v>-0.19997113</v>
      </c>
      <c r="BB630">
        <v>4.9725846999999997E-2</v>
      </c>
    </row>
    <row r="631" spans="1:54" x14ac:dyDescent="0.45">
      <c r="A631">
        <v>2335</v>
      </c>
      <c r="B631">
        <v>5.9938378999999999</v>
      </c>
      <c r="C631">
        <v>0</v>
      </c>
      <c r="D631">
        <v>0.10375591000000001</v>
      </c>
      <c r="E631">
        <v>5.8900819999999996</v>
      </c>
      <c r="F631">
        <v>6.3361497</v>
      </c>
      <c r="G631">
        <v>6.297885</v>
      </c>
      <c r="H631">
        <v>6.2009604999999999</v>
      </c>
      <c r="I631">
        <v>5.3452491000000002</v>
      </c>
      <c r="J631">
        <v>0.38594015999999998</v>
      </c>
      <c r="K631">
        <v>0.46977129000000001</v>
      </c>
      <c r="L631">
        <v>9.6924457000000006E-2</v>
      </c>
      <c r="M631">
        <v>3.8264724E-2</v>
      </c>
      <c r="N631">
        <v>2.2234065000000001E-2</v>
      </c>
      <c r="O631">
        <v>4.0668413000000004E-3</v>
      </c>
      <c r="P631">
        <v>1.5618083E-4</v>
      </c>
      <c r="Q631">
        <v>3.4288814000000001E-3</v>
      </c>
      <c r="R631">
        <v>4.7629335999999998E-3</v>
      </c>
      <c r="S631">
        <v>1.4986342000000001E-3</v>
      </c>
      <c r="T631">
        <v>3.6795801E-3</v>
      </c>
      <c r="U631">
        <v>2.1241033999999999E-2</v>
      </c>
      <c r="V631">
        <v>3.7060601999999998E-3</v>
      </c>
      <c r="W631">
        <v>3.2137164000000003E-5</v>
      </c>
      <c r="X631">
        <v>5.8441726000000001E-3</v>
      </c>
      <c r="Y631">
        <v>2.6273936000000001E-2</v>
      </c>
      <c r="Z631">
        <v>1.8254587000000001E-3</v>
      </c>
      <c r="AA631">
        <v>2.8750314999999999E-2</v>
      </c>
      <c r="AB631">
        <v>2.6675342000000001E-3</v>
      </c>
      <c r="AC631">
        <v>2.8124348999999998E-3</v>
      </c>
      <c r="AD631">
        <v>1.4794382000000001E-3</v>
      </c>
      <c r="AE631">
        <v>1.1251231E-5</v>
      </c>
      <c r="AF631">
        <v>4.4103428000000001E-16</v>
      </c>
      <c r="AG631">
        <v>1.2581014E-5</v>
      </c>
      <c r="AH631">
        <v>1.9740675000000001E-5</v>
      </c>
      <c r="AI631">
        <v>9.9158434999999998E-6</v>
      </c>
      <c r="AJ631">
        <v>4.8979034999999999E-7</v>
      </c>
      <c r="AK631">
        <v>0</v>
      </c>
      <c r="AL631">
        <v>9.6325759999999996E-5</v>
      </c>
      <c r="AM631">
        <v>5.0118995000000002E-8</v>
      </c>
      <c r="AN631">
        <v>-1.0998777E-6</v>
      </c>
      <c r="AO631">
        <v>5.8028908000000001E-4</v>
      </c>
      <c r="AP631">
        <v>-0.13828623000000001</v>
      </c>
      <c r="AQ631">
        <v>-4.4082995E-2</v>
      </c>
      <c r="AR631">
        <v>0.10181828</v>
      </c>
      <c r="AS631">
        <v>-6.8722789000000006E-2</v>
      </c>
      <c r="AT631">
        <v>-4.1955803999999999E-2</v>
      </c>
      <c r="AU631">
        <v>1.4657076999999999E-2</v>
      </c>
      <c r="AV631">
        <v>-0.1</v>
      </c>
      <c r="AW631">
        <v>-0.46540443999999997</v>
      </c>
      <c r="AX631">
        <v>0</v>
      </c>
      <c r="AY631">
        <v>0.24192541000000001</v>
      </c>
      <c r="AZ631">
        <v>6.5942891000000003E-2</v>
      </c>
      <c r="BA631">
        <v>-0.19997113</v>
      </c>
      <c r="BB631">
        <v>4.9725846999999997E-2</v>
      </c>
    </row>
    <row r="632" spans="1:54" x14ac:dyDescent="0.45">
      <c r="A632">
        <v>2336</v>
      </c>
      <c r="B632">
        <v>5.9938378999999999</v>
      </c>
      <c r="C632">
        <v>0</v>
      </c>
      <c r="D632">
        <v>0.10375591000000001</v>
      </c>
      <c r="E632">
        <v>5.8900819999999996</v>
      </c>
      <c r="F632">
        <v>6.3361497</v>
      </c>
      <c r="G632">
        <v>6.297885</v>
      </c>
      <c r="H632">
        <v>6.2009604999999999</v>
      </c>
      <c r="I632">
        <v>5.3452491000000002</v>
      </c>
      <c r="J632">
        <v>0.38594015999999998</v>
      </c>
      <c r="K632">
        <v>0.46977129000000001</v>
      </c>
      <c r="L632">
        <v>9.6924457000000006E-2</v>
      </c>
      <c r="M632">
        <v>3.8264724E-2</v>
      </c>
      <c r="N632">
        <v>2.2234065000000001E-2</v>
      </c>
      <c r="O632">
        <v>4.0668413000000004E-3</v>
      </c>
      <c r="P632">
        <v>1.5618083E-4</v>
      </c>
      <c r="Q632">
        <v>3.4288814000000001E-3</v>
      </c>
      <c r="R632">
        <v>4.7629335999999998E-3</v>
      </c>
      <c r="S632">
        <v>1.4986342000000001E-3</v>
      </c>
      <c r="T632">
        <v>3.6795801E-3</v>
      </c>
      <c r="U632">
        <v>2.1241033999999999E-2</v>
      </c>
      <c r="V632">
        <v>3.7060601999999998E-3</v>
      </c>
      <c r="W632">
        <v>3.2137164000000003E-5</v>
      </c>
      <c r="X632">
        <v>5.8441726000000001E-3</v>
      </c>
      <c r="Y632">
        <v>2.6273936000000001E-2</v>
      </c>
      <c r="Z632">
        <v>1.8254587000000001E-3</v>
      </c>
      <c r="AA632">
        <v>2.8750314999999999E-2</v>
      </c>
      <c r="AB632">
        <v>2.6675342000000001E-3</v>
      </c>
      <c r="AC632">
        <v>2.8124348999999998E-3</v>
      </c>
      <c r="AD632">
        <v>1.4794382000000001E-3</v>
      </c>
      <c r="AE632">
        <v>1.1251231E-5</v>
      </c>
      <c r="AF632">
        <v>4.4103428000000001E-16</v>
      </c>
      <c r="AG632">
        <v>1.2581014E-5</v>
      </c>
      <c r="AH632">
        <v>1.9740675000000001E-5</v>
      </c>
      <c r="AI632">
        <v>9.9158434999999998E-6</v>
      </c>
      <c r="AJ632">
        <v>4.8979034999999999E-7</v>
      </c>
      <c r="AK632">
        <v>0</v>
      </c>
      <c r="AL632">
        <v>9.6325759999999996E-5</v>
      </c>
      <c r="AM632">
        <v>5.0118995000000002E-8</v>
      </c>
      <c r="AN632">
        <v>-1.0998777E-6</v>
      </c>
      <c r="AO632">
        <v>5.8028908000000001E-4</v>
      </c>
      <c r="AP632">
        <v>-0.13828623000000001</v>
      </c>
      <c r="AQ632">
        <v>-4.4082995E-2</v>
      </c>
      <c r="AR632">
        <v>0.10181828</v>
      </c>
      <c r="AS632">
        <v>-6.8722789000000006E-2</v>
      </c>
      <c r="AT632">
        <v>-4.1955803999999999E-2</v>
      </c>
      <c r="AU632">
        <v>1.4657076999999999E-2</v>
      </c>
      <c r="AV632">
        <v>-0.1</v>
      </c>
      <c r="AW632">
        <v>-0.46540443999999997</v>
      </c>
      <c r="AX632">
        <v>0</v>
      </c>
      <c r="AY632">
        <v>0.24192541000000001</v>
      </c>
      <c r="AZ632">
        <v>6.5942891000000003E-2</v>
      </c>
      <c r="BA632">
        <v>-0.19997113</v>
      </c>
      <c r="BB632">
        <v>4.9725846999999997E-2</v>
      </c>
    </row>
    <row r="633" spans="1:54" x14ac:dyDescent="0.45">
      <c r="A633">
        <v>2337</v>
      </c>
      <c r="B633">
        <v>5.9938378999999999</v>
      </c>
      <c r="C633">
        <v>0</v>
      </c>
      <c r="D633">
        <v>0.10375591000000001</v>
      </c>
      <c r="E633">
        <v>5.8900819999999996</v>
      </c>
      <c r="F633">
        <v>6.3361497</v>
      </c>
      <c r="G633">
        <v>6.297885</v>
      </c>
      <c r="H633">
        <v>6.2009604999999999</v>
      </c>
      <c r="I633">
        <v>5.3452491000000002</v>
      </c>
      <c r="J633">
        <v>0.38594015999999998</v>
      </c>
      <c r="K633">
        <v>0.46977129000000001</v>
      </c>
      <c r="L633">
        <v>9.6924457000000006E-2</v>
      </c>
      <c r="M633">
        <v>3.8264724E-2</v>
      </c>
      <c r="N633">
        <v>2.2234065000000001E-2</v>
      </c>
      <c r="O633">
        <v>4.0668413000000004E-3</v>
      </c>
      <c r="P633">
        <v>1.5618083E-4</v>
      </c>
      <c r="Q633">
        <v>3.4288814000000001E-3</v>
      </c>
      <c r="R633">
        <v>4.7629335999999998E-3</v>
      </c>
      <c r="S633">
        <v>1.4986342000000001E-3</v>
      </c>
      <c r="T633">
        <v>3.6795801E-3</v>
      </c>
      <c r="U633">
        <v>2.1241033999999999E-2</v>
      </c>
      <c r="V633">
        <v>3.7060601999999998E-3</v>
      </c>
      <c r="W633">
        <v>3.2137164000000003E-5</v>
      </c>
      <c r="X633">
        <v>5.8441726000000001E-3</v>
      </c>
      <c r="Y633">
        <v>2.6273936000000001E-2</v>
      </c>
      <c r="Z633">
        <v>1.8254587000000001E-3</v>
      </c>
      <c r="AA633">
        <v>2.8750314999999999E-2</v>
      </c>
      <c r="AB633">
        <v>2.6675342000000001E-3</v>
      </c>
      <c r="AC633">
        <v>2.8124348999999998E-3</v>
      </c>
      <c r="AD633">
        <v>1.4794382000000001E-3</v>
      </c>
      <c r="AE633">
        <v>1.1251231E-5</v>
      </c>
      <c r="AF633">
        <v>4.4103428000000001E-16</v>
      </c>
      <c r="AG633">
        <v>1.2581014E-5</v>
      </c>
      <c r="AH633">
        <v>1.9740675000000001E-5</v>
      </c>
      <c r="AI633">
        <v>9.9158434999999998E-6</v>
      </c>
      <c r="AJ633">
        <v>4.8979034999999999E-7</v>
      </c>
      <c r="AK633">
        <v>0</v>
      </c>
      <c r="AL633">
        <v>9.6325759999999996E-5</v>
      </c>
      <c r="AM633">
        <v>5.0118995000000002E-8</v>
      </c>
      <c r="AN633">
        <v>-1.0998777E-6</v>
      </c>
      <c r="AO633">
        <v>5.8028908000000001E-4</v>
      </c>
      <c r="AP633">
        <v>-0.13828623000000001</v>
      </c>
      <c r="AQ633">
        <v>-4.4082995E-2</v>
      </c>
      <c r="AR633">
        <v>0.10181828</v>
      </c>
      <c r="AS633">
        <v>-6.8722789000000006E-2</v>
      </c>
      <c r="AT633">
        <v>-4.1955803999999999E-2</v>
      </c>
      <c r="AU633">
        <v>1.4657076999999999E-2</v>
      </c>
      <c r="AV633">
        <v>-0.1</v>
      </c>
      <c r="AW633">
        <v>-0.46540443999999997</v>
      </c>
      <c r="AX633">
        <v>0</v>
      </c>
      <c r="AY633">
        <v>0.24192541000000001</v>
      </c>
      <c r="AZ633">
        <v>6.5942891000000003E-2</v>
      </c>
      <c r="BA633">
        <v>-0.19997113</v>
      </c>
      <c r="BB633">
        <v>4.9725846999999997E-2</v>
      </c>
    </row>
    <row r="634" spans="1:54" x14ac:dyDescent="0.45">
      <c r="A634">
        <v>2338</v>
      </c>
      <c r="B634">
        <v>5.9938378999999999</v>
      </c>
      <c r="C634">
        <v>0</v>
      </c>
      <c r="D634">
        <v>0.10375591000000001</v>
      </c>
      <c r="E634">
        <v>5.8900819999999996</v>
      </c>
      <c r="F634">
        <v>6.3361497</v>
      </c>
      <c r="G634">
        <v>6.297885</v>
      </c>
      <c r="H634">
        <v>6.2009604999999999</v>
      </c>
      <c r="I634">
        <v>5.3452491000000002</v>
      </c>
      <c r="J634">
        <v>0.38594015999999998</v>
      </c>
      <c r="K634">
        <v>0.46977129000000001</v>
      </c>
      <c r="L634">
        <v>9.6924457000000006E-2</v>
      </c>
      <c r="M634">
        <v>3.8264724E-2</v>
      </c>
      <c r="N634">
        <v>2.2234065000000001E-2</v>
      </c>
      <c r="O634">
        <v>4.0668413000000004E-3</v>
      </c>
      <c r="P634">
        <v>1.5618083E-4</v>
      </c>
      <c r="Q634">
        <v>3.4288814000000001E-3</v>
      </c>
      <c r="R634">
        <v>4.7629335999999998E-3</v>
      </c>
      <c r="S634">
        <v>1.4986342000000001E-3</v>
      </c>
      <c r="T634">
        <v>3.6795801E-3</v>
      </c>
      <c r="U634">
        <v>2.1241033999999999E-2</v>
      </c>
      <c r="V634">
        <v>3.7060601999999998E-3</v>
      </c>
      <c r="W634">
        <v>3.2137164000000003E-5</v>
      </c>
      <c r="X634">
        <v>5.8441726000000001E-3</v>
      </c>
      <c r="Y634">
        <v>2.6273936000000001E-2</v>
      </c>
      <c r="Z634">
        <v>1.8254587000000001E-3</v>
      </c>
      <c r="AA634">
        <v>2.8750314999999999E-2</v>
      </c>
      <c r="AB634">
        <v>2.6675342000000001E-3</v>
      </c>
      <c r="AC634">
        <v>2.8124348999999998E-3</v>
      </c>
      <c r="AD634">
        <v>1.4794382000000001E-3</v>
      </c>
      <c r="AE634">
        <v>1.1251231E-5</v>
      </c>
      <c r="AF634">
        <v>4.4103428000000001E-16</v>
      </c>
      <c r="AG634">
        <v>1.2581014E-5</v>
      </c>
      <c r="AH634">
        <v>1.9740675000000001E-5</v>
      </c>
      <c r="AI634">
        <v>9.9158434999999998E-6</v>
      </c>
      <c r="AJ634">
        <v>4.8979034999999999E-7</v>
      </c>
      <c r="AK634">
        <v>0</v>
      </c>
      <c r="AL634">
        <v>9.6325759999999996E-5</v>
      </c>
      <c r="AM634">
        <v>5.0118995000000002E-8</v>
      </c>
      <c r="AN634">
        <v>-1.0998777E-6</v>
      </c>
      <c r="AO634">
        <v>5.8028908000000001E-4</v>
      </c>
      <c r="AP634">
        <v>-0.13828623000000001</v>
      </c>
      <c r="AQ634">
        <v>-4.4082995E-2</v>
      </c>
      <c r="AR634">
        <v>0.10181828</v>
      </c>
      <c r="AS634">
        <v>-6.8722789000000006E-2</v>
      </c>
      <c r="AT634">
        <v>-4.1955803999999999E-2</v>
      </c>
      <c r="AU634">
        <v>1.4657076999999999E-2</v>
      </c>
      <c r="AV634">
        <v>-0.1</v>
      </c>
      <c r="AW634">
        <v>-0.46540443999999997</v>
      </c>
      <c r="AX634">
        <v>0</v>
      </c>
      <c r="AY634">
        <v>0.24192541000000001</v>
      </c>
      <c r="AZ634">
        <v>6.5942891000000003E-2</v>
      </c>
      <c r="BA634">
        <v>-0.19997113</v>
      </c>
      <c r="BB634">
        <v>4.9725846999999997E-2</v>
      </c>
    </row>
    <row r="635" spans="1:54" x14ac:dyDescent="0.45">
      <c r="A635">
        <v>2339</v>
      </c>
      <c r="B635">
        <v>5.9938378999999999</v>
      </c>
      <c r="C635">
        <v>0</v>
      </c>
      <c r="D635">
        <v>0.10375591000000001</v>
      </c>
      <c r="E635">
        <v>5.8900819999999996</v>
      </c>
      <c r="F635">
        <v>6.3361497</v>
      </c>
      <c r="G635">
        <v>6.297885</v>
      </c>
      <c r="H635">
        <v>6.2009604999999999</v>
      </c>
      <c r="I635">
        <v>5.3452491000000002</v>
      </c>
      <c r="J635">
        <v>0.38594015999999998</v>
      </c>
      <c r="K635">
        <v>0.46977129000000001</v>
      </c>
      <c r="L635">
        <v>9.6924457000000006E-2</v>
      </c>
      <c r="M635">
        <v>3.8264724E-2</v>
      </c>
      <c r="N635">
        <v>2.2234065000000001E-2</v>
      </c>
      <c r="O635">
        <v>4.0668413000000004E-3</v>
      </c>
      <c r="P635">
        <v>1.5618083E-4</v>
      </c>
      <c r="Q635">
        <v>3.4288814000000001E-3</v>
      </c>
      <c r="R635">
        <v>4.7629335999999998E-3</v>
      </c>
      <c r="S635">
        <v>1.4986342000000001E-3</v>
      </c>
      <c r="T635">
        <v>3.6795801E-3</v>
      </c>
      <c r="U635">
        <v>2.1241033999999999E-2</v>
      </c>
      <c r="V635">
        <v>3.7060601999999998E-3</v>
      </c>
      <c r="W635">
        <v>3.2137164000000003E-5</v>
      </c>
      <c r="X635">
        <v>5.8441726000000001E-3</v>
      </c>
      <c r="Y635">
        <v>2.6273936000000001E-2</v>
      </c>
      <c r="Z635">
        <v>1.8254587000000001E-3</v>
      </c>
      <c r="AA635">
        <v>2.8750314999999999E-2</v>
      </c>
      <c r="AB635">
        <v>2.6675342000000001E-3</v>
      </c>
      <c r="AC635">
        <v>2.8124348999999998E-3</v>
      </c>
      <c r="AD635">
        <v>1.4794382000000001E-3</v>
      </c>
      <c r="AE635">
        <v>1.1251231E-5</v>
      </c>
      <c r="AF635">
        <v>4.4103428000000001E-16</v>
      </c>
      <c r="AG635">
        <v>1.2581014E-5</v>
      </c>
      <c r="AH635">
        <v>1.9740675000000001E-5</v>
      </c>
      <c r="AI635">
        <v>9.9158434999999998E-6</v>
      </c>
      <c r="AJ635">
        <v>4.8979034999999999E-7</v>
      </c>
      <c r="AK635">
        <v>0</v>
      </c>
      <c r="AL635">
        <v>9.6325759999999996E-5</v>
      </c>
      <c r="AM635">
        <v>5.0118995000000002E-8</v>
      </c>
      <c r="AN635">
        <v>-1.0998777E-6</v>
      </c>
      <c r="AO635">
        <v>5.8028908000000001E-4</v>
      </c>
      <c r="AP635">
        <v>-0.13828623000000001</v>
      </c>
      <c r="AQ635">
        <v>-4.4082995E-2</v>
      </c>
      <c r="AR635">
        <v>0.10181828</v>
      </c>
      <c r="AS635">
        <v>-6.8722789000000006E-2</v>
      </c>
      <c r="AT635">
        <v>-4.1955803999999999E-2</v>
      </c>
      <c r="AU635">
        <v>1.4657076999999999E-2</v>
      </c>
      <c r="AV635">
        <v>-0.1</v>
      </c>
      <c r="AW635">
        <v>-0.46540443999999997</v>
      </c>
      <c r="AX635">
        <v>0</v>
      </c>
      <c r="AY635">
        <v>0.24192541000000001</v>
      </c>
      <c r="AZ635">
        <v>6.5942891000000003E-2</v>
      </c>
      <c r="BA635">
        <v>-0.19997113</v>
      </c>
      <c r="BB635">
        <v>4.9725846999999997E-2</v>
      </c>
    </row>
    <row r="636" spans="1:54" x14ac:dyDescent="0.45">
      <c r="A636">
        <v>2340</v>
      </c>
      <c r="B636">
        <v>5.9938378999999999</v>
      </c>
      <c r="C636">
        <v>0</v>
      </c>
      <c r="D636">
        <v>0.10375591000000001</v>
      </c>
      <c r="E636">
        <v>5.8900819999999996</v>
      </c>
      <c r="F636">
        <v>6.3361497</v>
      </c>
      <c r="G636">
        <v>6.297885</v>
      </c>
      <c r="H636">
        <v>6.2009604999999999</v>
      </c>
      <c r="I636">
        <v>5.3452491000000002</v>
      </c>
      <c r="J636">
        <v>0.38594015999999998</v>
      </c>
      <c r="K636">
        <v>0.46977129000000001</v>
      </c>
      <c r="L636">
        <v>9.6924457000000006E-2</v>
      </c>
      <c r="M636">
        <v>3.8264724E-2</v>
      </c>
      <c r="N636">
        <v>2.2234065000000001E-2</v>
      </c>
      <c r="O636">
        <v>4.0668413000000004E-3</v>
      </c>
      <c r="P636">
        <v>1.5618083E-4</v>
      </c>
      <c r="Q636">
        <v>3.4288814000000001E-3</v>
      </c>
      <c r="R636">
        <v>4.7629335999999998E-3</v>
      </c>
      <c r="S636">
        <v>1.4986342000000001E-3</v>
      </c>
      <c r="T636">
        <v>3.6795801E-3</v>
      </c>
      <c r="U636">
        <v>2.1241033999999999E-2</v>
      </c>
      <c r="V636">
        <v>3.7060601999999998E-3</v>
      </c>
      <c r="W636">
        <v>3.2137164000000003E-5</v>
      </c>
      <c r="X636">
        <v>5.8441726000000001E-3</v>
      </c>
      <c r="Y636">
        <v>2.6273936000000001E-2</v>
      </c>
      <c r="Z636">
        <v>1.8254587000000001E-3</v>
      </c>
      <c r="AA636">
        <v>2.8750314999999999E-2</v>
      </c>
      <c r="AB636">
        <v>2.6675342000000001E-3</v>
      </c>
      <c r="AC636">
        <v>2.8124348999999998E-3</v>
      </c>
      <c r="AD636">
        <v>1.4794382000000001E-3</v>
      </c>
      <c r="AE636">
        <v>1.1251231E-5</v>
      </c>
      <c r="AF636">
        <v>4.4103428000000001E-16</v>
      </c>
      <c r="AG636">
        <v>1.2581014E-5</v>
      </c>
      <c r="AH636">
        <v>1.9740675000000001E-5</v>
      </c>
      <c r="AI636">
        <v>9.9158434999999998E-6</v>
      </c>
      <c r="AJ636">
        <v>4.8979034999999999E-7</v>
      </c>
      <c r="AK636">
        <v>0</v>
      </c>
      <c r="AL636">
        <v>9.6325759999999996E-5</v>
      </c>
      <c r="AM636">
        <v>5.0118995000000002E-8</v>
      </c>
      <c r="AN636">
        <v>-1.0998777E-6</v>
      </c>
      <c r="AO636">
        <v>5.8028908000000001E-4</v>
      </c>
      <c r="AP636">
        <v>-0.13828623000000001</v>
      </c>
      <c r="AQ636">
        <v>-4.4082995E-2</v>
      </c>
      <c r="AR636">
        <v>0.10181828</v>
      </c>
      <c r="AS636">
        <v>-6.8722789000000006E-2</v>
      </c>
      <c r="AT636">
        <v>-4.1955803999999999E-2</v>
      </c>
      <c r="AU636">
        <v>1.4657076999999999E-2</v>
      </c>
      <c r="AV636">
        <v>-0.1</v>
      </c>
      <c r="AW636">
        <v>-0.46540443999999997</v>
      </c>
      <c r="AX636">
        <v>0</v>
      </c>
      <c r="AY636">
        <v>0.24192541000000001</v>
      </c>
      <c r="AZ636">
        <v>6.5942891000000003E-2</v>
      </c>
      <c r="BA636">
        <v>-0.19997113</v>
      </c>
      <c r="BB636">
        <v>4.9725846999999997E-2</v>
      </c>
    </row>
    <row r="637" spans="1:54" x14ac:dyDescent="0.45">
      <c r="A637">
        <v>2341</v>
      </c>
      <c r="B637">
        <v>5.9938378999999999</v>
      </c>
      <c r="C637">
        <v>0</v>
      </c>
      <c r="D637">
        <v>0.10375591000000001</v>
      </c>
      <c r="E637">
        <v>5.8900819999999996</v>
      </c>
      <c r="F637">
        <v>6.3361497</v>
      </c>
      <c r="G637">
        <v>6.297885</v>
      </c>
      <c r="H637">
        <v>6.2009604999999999</v>
      </c>
      <c r="I637">
        <v>5.3452491000000002</v>
      </c>
      <c r="J637">
        <v>0.38594015999999998</v>
      </c>
      <c r="K637">
        <v>0.46977129000000001</v>
      </c>
      <c r="L637">
        <v>9.6924457000000006E-2</v>
      </c>
      <c r="M637">
        <v>3.8264724E-2</v>
      </c>
      <c r="N637">
        <v>2.2234065000000001E-2</v>
      </c>
      <c r="O637">
        <v>4.0668413000000004E-3</v>
      </c>
      <c r="P637">
        <v>1.5618083E-4</v>
      </c>
      <c r="Q637">
        <v>3.4288814000000001E-3</v>
      </c>
      <c r="R637">
        <v>4.7629335999999998E-3</v>
      </c>
      <c r="S637">
        <v>1.4986342000000001E-3</v>
      </c>
      <c r="T637">
        <v>3.6795801E-3</v>
      </c>
      <c r="U637">
        <v>2.1241033999999999E-2</v>
      </c>
      <c r="V637">
        <v>3.7060601999999998E-3</v>
      </c>
      <c r="W637">
        <v>3.2137164000000003E-5</v>
      </c>
      <c r="X637">
        <v>5.8441726000000001E-3</v>
      </c>
      <c r="Y637">
        <v>2.6273936000000001E-2</v>
      </c>
      <c r="Z637">
        <v>1.8254587000000001E-3</v>
      </c>
      <c r="AA637">
        <v>2.8750314999999999E-2</v>
      </c>
      <c r="AB637">
        <v>2.6675342000000001E-3</v>
      </c>
      <c r="AC637">
        <v>2.8124348999999998E-3</v>
      </c>
      <c r="AD637">
        <v>1.4794382000000001E-3</v>
      </c>
      <c r="AE637">
        <v>1.1251231E-5</v>
      </c>
      <c r="AF637">
        <v>4.4103428000000001E-16</v>
      </c>
      <c r="AG637">
        <v>1.2581014E-5</v>
      </c>
      <c r="AH637">
        <v>1.9740675000000001E-5</v>
      </c>
      <c r="AI637">
        <v>9.9158434999999998E-6</v>
      </c>
      <c r="AJ637">
        <v>4.8979034999999999E-7</v>
      </c>
      <c r="AK637">
        <v>0</v>
      </c>
      <c r="AL637">
        <v>9.6325759999999996E-5</v>
      </c>
      <c r="AM637">
        <v>5.0118995000000002E-8</v>
      </c>
      <c r="AN637">
        <v>-1.0998777E-6</v>
      </c>
      <c r="AO637">
        <v>5.8028908000000001E-4</v>
      </c>
      <c r="AP637">
        <v>-0.13828623000000001</v>
      </c>
      <c r="AQ637">
        <v>-4.4082995E-2</v>
      </c>
      <c r="AR637">
        <v>0.10181828</v>
      </c>
      <c r="AS637">
        <v>-6.8722789000000006E-2</v>
      </c>
      <c r="AT637">
        <v>-4.1955803999999999E-2</v>
      </c>
      <c r="AU637">
        <v>1.4657076999999999E-2</v>
      </c>
      <c r="AV637">
        <v>-0.1</v>
      </c>
      <c r="AW637">
        <v>-0.46540443999999997</v>
      </c>
      <c r="AX637">
        <v>0</v>
      </c>
      <c r="AY637">
        <v>0.24192541000000001</v>
      </c>
      <c r="AZ637">
        <v>6.5942891000000003E-2</v>
      </c>
      <c r="BA637">
        <v>-0.19997113</v>
      </c>
      <c r="BB637">
        <v>4.9725846999999997E-2</v>
      </c>
    </row>
    <row r="638" spans="1:54" x14ac:dyDescent="0.45">
      <c r="A638">
        <v>2342</v>
      </c>
      <c r="B638">
        <v>5.9938378999999999</v>
      </c>
      <c r="C638">
        <v>0</v>
      </c>
      <c r="D638">
        <v>0.10375591000000001</v>
      </c>
      <c r="E638">
        <v>5.8900819999999996</v>
      </c>
      <c r="F638">
        <v>6.3361497</v>
      </c>
      <c r="G638">
        <v>6.297885</v>
      </c>
      <c r="H638">
        <v>6.2009604999999999</v>
      </c>
      <c r="I638">
        <v>5.3452491000000002</v>
      </c>
      <c r="J638">
        <v>0.38594015999999998</v>
      </c>
      <c r="K638">
        <v>0.46977129000000001</v>
      </c>
      <c r="L638">
        <v>9.6924457000000006E-2</v>
      </c>
      <c r="M638">
        <v>3.8264724E-2</v>
      </c>
      <c r="N638">
        <v>2.2234065000000001E-2</v>
      </c>
      <c r="O638">
        <v>4.0668413000000004E-3</v>
      </c>
      <c r="P638">
        <v>1.5618083E-4</v>
      </c>
      <c r="Q638">
        <v>3.4288814000000001E-3</v>
      </c>
      <c r="R638">
        <v>4.7629335999999998E-3</v>
      </c>
      <c r="S638">
        <v>1.4986342000000001E-3</v>
      </c>
      <c r="T638">
        <v>3.6795801E-3</v>
      </c>
      <c r="U638">
        <v>2.1241033999999999E-2</v>
      </c>
      <c r="V638">
        <v>3.7060601999999998E-3</v>
      </c>
      <c r="W638">
        <v>3.2137164000000003E-5</v>
      </c>
      <c r="X638">
        <v>5.8441726000000001E-3</v>
      </c>
      <c r="Y638">
        <v>2.6273936000000001E-2</v>
      </c>
      <c r="Z638">
        <v>1.8254587000000001E-3</v>
      </c>
      <c r="AA638">
        <v>2.8750314999999999E-2</v>
      </c>
      <c r="AB638">
        <v>2.6675342000000001E-3</v>
      </c>
      <c r="AC638">
        <v>2.8124348999999998E-3</v>
      </c>
      <c r="AD638">
        <v>1.4794382000000001E-3</v>
      </c>
      <c r="AE638">
        <v>1.1251231E-5</v>
      </c>
      <c r="AF638">
        <v>4.4103428000000001E-16</v>
      </c>
      <c r="AG638">
        <v>1.2581014E-5</v>
      </c>
      <c r="AH638">
        <v>1.9740675000000001E-5</v>
      </c>
      <c r="AI638">
        <v>9.9158434999999998E-6</v>
      </c>
      <c r="AJ638">
        <v>4.8979034999999999E-7</v>
      </c>
      <c r="AK638">
        <v>0</v>
      </c>
      <c r="AL638">
        <v>9.6325759999999996E-5</v>
      </c>
      <c r="AM638">
        <v>5.0118995000000002E-8</v>
      </c>
      <c r="AN638">
        <v>-1.0998777E-6</v>
      </c>
      <c r="AO638">
        <v>5.8028908000000001E-4</v>
      </c>
      <c r="AP638">
        <v>-0.13828623000000001</v>
      </c>
      <c r="AQ638">
        <v>-4.4082995E-2</v>
      </c>
      <c r="AR638">
        <v>0.10181828</v>
      </c>
      <c r="AS638">
        <v>-6.8722789000000006E-2</v>
      </c>
      <c r="AT638">
        <v>-4.1955803999999999E-2</v>
      </c>
      <c r="AU638">
        <v>1.4657076999999999E-2</v>
      </c>
      <c r="AV638">
        <v>-0.1</v>
      </c>
      <c r="AW638">
        <v>-0.46540443999999997</v>
      </c>
      <c r="AX638">
        <v>0</v>
      </c>
      <c r="AY638">
        <v>0.24192541000000001</v>
      </c>
      <c r="AZ638">
        <v>6.5942891000000003E-2</v>
      </c>
      <c r="BA638">
        <v>-0.19997113</v>
      </c>
      <c r="BB638">
        <v>4.9725846999999997E-2</v>
      </c>
    </row>
    <row r="639" spans="1:54" x14ac:dyDescent="0.45">
      <c r="A639">
        <v>2343</v>
      </c>
      <c r="B639">
        <v>5.9938378999999999</v>
      </c>
      <c r="C639">
        <v>0</v>
      </c>
      <c r="D639">
        <v>0.10375591000000001</v>
      </c>
      <c r="E639">
        <v>5.8900819999999996</v>
      </c>
      <c r="F639">
        <v>6.3361497</v>
      </c>
      <c r="G639">
        <v>6.297885</v>
      </c>
      <c r="H639">
        <v>6.2009604999999999</v>
      </c>
      <c r="I639">
        <v>5.3452491000000002</v>
      </c>
      <c r="J639">
        <v>0.38594015999999998</v>
      </c>
      <c r="K639">
        <v>0.46977129000000001</v>
      </c>
      <c r="L639">
        <v>9.6924457000000006E-2</v>
      </c>
      <c r="M639">
        <v>3.8264724E-2</v>
      </c>
      <c r="N639">
        <v>2.2234065000000001E-2</v>
      </c>
      <c r="O639">
        <v>4.0668413000000004E-3</v>
      </c>
      <c r="P639">
        <v>1.5618083E-4</v>
      </c>
      <c r="Q639">
        <v>3.4288814000000001E-3</v>
      </c>
      <c r="R639">
        <v>4.7629335999999998E-3</v>
      </c>
      <c r="S639">
        <v>1.4986342000000001E-3</v>
      </c>
      <c r="T639">
        <v>3.6795801E-3</v>
      </c>
      <c r="U639">
        <v>2.1241033999999999E-2</v>
      </c>
      <c r="V639">
        <v>3.7060601999999998E-3</v>
      </c>
      <c r="W639">
        <v>3.2137164000000003E-5</v>
      </c>
      <c r="X639">
        <v>5.8441726000000001E-3</v>
      </c>
      <c r="Y639">
        <v>2.6273936000000001E-2</v>
      </c>
      <c r="Z639">
        <v>1.8254587000000001E-3</v>
      </c>
      <c r="AA639">
        <v>2.8750314999999999E-2</v>
      </c>
      <c r="AB639">
        <v>2.6675342000000001E-3</v>
      </c>
      <c r="AC639">
        <v>2.8124348999999998E-3</v>
      </c>
      <c r="AD639">
        <v>1.4794382000000001E-3</v>
      </c>
      <c r="AE639">
        <v>1.1251231E-5</v>
      </c>
      <c r="AF639">
        <v>4.4103428000000001E-16</v>
      </c>
      <c r="AG639">
        <v>1.2581014E-5</v>
      </c>
      <c r="AH639">
        <v>1.9740675000000001E-5</v>
      </c>
      <c r="AI639">
        <v>9.9158434999999998E-6</v>
      </c>
      <c r="AJ639">
        <v>4.8979034999999999E-7</v>
      </c>
      <c r="AK639">
        <v>0</v>
      </c>
      <c r="AL639">
        <v>9.6325759999999996E-5</v>
      </c>
      <c r="AM639">
        <v>5.0118995000000002E-8</v>
      </c>
      <c r="AN639">
        <v>-1.0998777E-6</v>
      </c>
      <c r="AO639">
        <v>5.8028908000000001E-4</v>
      </c>
      <c r="AP639">
        <v>-0.13828623000000001</v>
      </c>
      <c r="AQ639">
        <v>-4.4082995E-2</v>
      </c>
      <c r="AR639">
        <v>0.10181828</v>
      </c>
      <c r="AS639">
        <v>-6.8722789000000006E-2</v>
      </c>
      <c r="AT639">
        <v>-4.1955803999999999E-2</v>
      </c>
      <c r="AU639">
        <v>1.4657076999999999E-2</v>
      </c>
      <c r="AV639">
        <v>-0.1</v>
      </c>
      <c r="AW639">
        <v>-0.46540443999999997</v>
      </c>
      <c r="AX639">
        <v>0</v>
      </c>
      <c r="AY639">
        <v>0.24192541000000001</v>
      </c>
      <c r="AZ639">
        <v>6.5942891000000003E-2</v>
      </c>
      <c r="BA639">
        <v>-0.19997113</v>
      </c>
      <c r="BB639">
        <v>4.9725846999999997E-2</v>
      </c>
    </row>
    <row r="640" spans="1:54" x14ac:dyDescent="0.45">
      <c r="A640">
        <v>2344</v>
      </c>
      <c r="B640">
        <v>5.9938378999999999</v>
      </c>
      <c r="C640">
        <v>0</v>
      </c>
      <c r="D640">
        <v>0.10375591000000001</v>
      </c>
      <c r="E640">
        <v>5.8900819999999996</v>
      </c>
      <c r="F640">
        <v>6.3361497</v>
      </c>
      <c r="G640">
        <v>6.297885</v>
      </c>
      <c r="H640">
        <v>6.2009604999999999</v>
      </c>
      <c r="I640">
        <v>5.3452491000000002</v>
      </c>
      <c r="J640">
        <v>0.38594015999999998</v>
      </c>
      <c r="K640">
        <v>0.46977129000000001</v>
      </c>
      <c r="L640">
        <v>9.6924457000000006E-2</v>
      </c>
      <c r="M640">
        <v>3.8264724E-2</v>
      </c>
      <c r="N640">
        <v>2.2234065000000001E-2</v>
      </c>
      <c r="O640">
        <v>4.0668413000000004E-3</v>
      </c>
      <c r="P640">
        <v>1.5618083E-4</v>
      </c>
      <c r="Q640">
        <v>3.4288814000000001E-3</v>
      </c>
      <c r="R640">
        <v>4.7629335999999998E-3</v>
      </c>
      <c r="S640">
        <v>1.4986342000000001E-3</v>
      </c>
      <c r="T640">
        <v>3.6795801E-3</v>
      </c>
      <c r="U640">
        <v>2.1241033999999999E-2</v>
      </c>
      <c r="V640">
        <v>3.7060601999999998E-3</v>
      </c>
      <c r="W640">
        <v>3.2137164000000003E-5</v>
      </c>
      <c r="X640">
        <v>5.8441726000000001E-3</v>
      </c>
      <c r="Y640">
        <v>2.6273936000000001E-2</v>
      </c>
      <c r="Z640">
        <v>1.8254587000000001E-3</v>
      </c>
      <c r="AA640">
        <v>2.8750314999999999E-2</v>
      </c>
      <c r="AB640">
        <v>2.6675342000000001E-3</v>
      </c>
      <c r="AC640">
        <v>2.8124348999999998E-3</v>
      </c>
      <c r="AD640">
        <v>1.4794382000000001E-3</v>
      </c>
      <c r="AE640">
        <v>1.1251231E-5</v>
      </c>
      <c r="AF640">
        <v>4.4103428000000001E-16</v>
      </c>
      <c r="AG640">
        <v>1.2581014E-5</v>
      </c>
      <c r="AH640">
        <v>1.9740675000000001E-5</v>
      </c>
      <c r="AI640">
        <v>9.9158434999999998E-6</v>
      </c>
      <c r="AJ640">
        <v>4.8979034999999999E-7</v>
      </c>
      <c r="AK640">
        <v>0</v>
      </c>
      <c r="AL640">
        <v>9.6325759999999996E-5</v>
      </c>
      <c r="AM640">
        <v>5.0118995000000002E-8</v>
      </c>
      <c r="AN640">
        <v>-1.0998777E-6</v>
      </c>
      <c r="AO640">
        <v>5.8028908000000001E-4</v>
      </c>
      <c r="AP640">
        <v>-0.13828623000000001</v>
      </c>
      <c r="AQ640">
        <v>-4.4082995E-2</v>
      </c>
      <c r="AR640">
        <v>0.10181828</v>
      </c>
      <c r="AS640">
        <v>-6.8722789000000006E-2</v>
      </c>
      <c r="AT640">
        <v>-4.1955803999999999E-2</v>
      </c>
      <c r="AU640">
        <v>1.4657076999999999E-2</v>
      </c>
      <c r="AV640">
        <v>-0.1</v>
      </c>
      <c r="AW640">
        <v>-0.46540443999999997</v>
      </c>
      <c r="AX640">
        <v>0</v>
      </c>
      <c r="AY640">
        <v>0.24192541000000001</v>
      </c>
      <c r="AZ640">
        <v>6.5942891000000003E-2</v>
      </c>
      <c r="BA640">
        <v>-0.19997113</v>
      </c>
      <c r="BB640">
        <v>4.9725846999999997E-2</v>
      </c>
    </row>
    <row r="641" spans="1:54" x14ac:dyDescent="0.45">
      <c r="A641">
        <v>2345</v>
      </c>
      <c r="B641">
        <v>5.9938378999999999</v>
      </c>
      <c r="C641">
        <v>0</v>
      </c>
      <c r="D641">
        <v>0.10375591000000001</v>
      </c>
      <c r="E641">
        <v>5.8900819999999996</v>
      </c>
      <c r="F641">
        <v>6.3361497</v>
      </c>
      <c r="G641">
        <v>6.297885</v>
      </c>
      <c r="H641">
        <v>6.2009604999999999</v>
      </c>
      <c r="I641">
        <v>5.3452491000000002</v>
      </c>
      <c r="J641">
        <v>0.38594015999999998</v>
      </c>
      <c r="K641">
        <v>0.46977129000000001</v>
      </c>
      <c r="L641">
        <v>9.6924457000000006E-2</v>
      </c>
      <c r="M641">
        <v>3.8264724E-2</v>
      </c>
      <c r="N641">
        <v>2.2234065000000001E-2</v>
      </c>
      <c r="O641">
        <v>4.0668413000000004E-3</v>
      </c>
      <c r="P641">
        <v>1.5618083E-4</v>
      </c>
      <c r="Q641">
        <v>3.4288814000000001E-3</v>
      </c>
      <c r="R641">
        <v>4.7629335999999998E-3</v>
      </c>
      <c r="S641">
        <v>1.4986342000000001E-3</v>
      </c>
      <c r="T641">
        <v>3.6795801E-3</v>
      </c>
      <c r="U641">
        <v>2.1241033999999999E-2</v>
      </c>
      <c r="V641">
        <v>3.7060601999999998E-3</v>
      </c>
      <c r="W641">
        <v>3.2137164000000003E-5</v>
      </c>
      <c r="X641">
        <v>5.8441726000000001E-3</v>
      </c>
      <c r="Y641">
        <v>2.6273936000000001E-2</v>
      </c>
      <c r="Z641">
        <v>1.8254587000000001E-3</v>
      </c>
      <c r="AA641">
        <v>2.8750314999999999E-2</v>
      </c>
      <c r="AB641">
        <v>2.6675342000000001E-3</v>
      </c>
      <c r="AC641">
        <v>2.8124348999999998E-3</v>
      </c>
      <c r="AD641">
        <v>1.4794382000000001E-3</v>
      </c>
      <c r="AE641">
        <v>1.1251231E-5</v>
      </c>
      <c r="AF641">
        <v>4.4103428000000001E-16</v>
      </c>
      <c r="AG641">
        <v>1.2581014E-5</v>
      </c>
      <c r="AH641">
        <v>1.9740675000000001E-5</v>
      </c>
      <c r="AI641">
        <v>9.9158434999999998E-6</v>
      </c>
      <c r="AJ641">
        <v>4.8979034999999999E-7</v>
      </c>
      <c r="AK641">
        <v>0</v>
      </c>
      <c r="AL641">
        <v>9.6325759999999996E-5</v>
      </c>
      <c r="AM641">
        <v>5.0118995000000002E-8</v>
      </c>
      <c r="AN641">
        <v>-1.0998777E-6</v>
      </c>
      <c r="AO641">
        <v>5.8028908000000001E-4</v>
      </c>
      <c r="AP641">
        <v>-0.13828623000000001</v>
      </c>
      <c r="AQ641">
        <v>-4.4082995E-2</v>
      </c>
      <c r="AR641">
        <v>0.10181828</v>
      </c>
      <c r="AS641">
        <v>-6.8722789000000006E-2</v>
      </c>
      <c r="AT641">
        <v>-4.1955803999999999E-2</v>
      </c>
      <c r="AU641">
        <v>1.4657076999999999E-2</v>
      </c>
      <c r="AV641">
        <v>-0.1</v>
      </c>
      <c r="AW641">
        <v>-0.46540443999999997</v>
      </c>
      <c r="AX641">
        <v>0</v>
      </c>
      <c r="AY641">
        <v>0.24192541000000001</v>
      </c>
      <c r="AZ641">
        <v>6.5942891000000003E-2</v>
      </c>
      <c r="BA641">
        <v>-0.19997113</v>
      </c>
      <c r="BB641">
        <v>4.9725846999999997E-2</v>
      </c>
    </row>
    <row r="642" spans="1:54" x14ac:dyDescent="0.45">
      <c r="A642">
        <v>2346</v>
      </c>
      <c r="B642">
        <v>5.9938378999999999</v>
      </c>
      <c r="C642">
        <v>0</v>
      </c>
      <c r="D642">
        <v>0.10375591000000001</v>
      </c>
      <c r="E642">
        <v>5.8900819999999996</v>
      </c>
      <c r="F642">
        <v>6.3361497</v>
      </c>
      <c r="G642">
        <v>6.297885</v>
      </c>
      <c r="H642">
        <v>6.2009604999999999</v>
      </c>
      <c r="I642">
        <v>5.3452491000000002</v>
      </c>
      <c r="J642">
        <v>0.38594015999999998</v>
      </c>
      <c r="K642">
        <v>0.46977129000000001</v>
      </c>
      <c r="L642">
        <v>9.6924457000000006E-2</v>
      </c>
      <c r="M642">
        <v>3.8264724E-2</v>
      </c>
      <c r="N642">
        <v>2.2234065000000001E-2</v>
      </c>
      <c r="O642">
        <v>4.0668413000000004E-3</v>
      </c>
      <c r="P642">
        <v>1.5618083E-4</v>
      </c>
      <c r="Q642">
        <v>3.4288814000000001E-3</v>
      </c>
      <c r="R642">
        <v>4.7629335999999998E-3</v>
      </c>
      <c r="S642">
        <v>1.4986342000000001E-3</v>
      </c>
      <c r="T642">
        <v>3.6795801E-3</v>
      </c>
      <c r="U642">
        <v>2.1241033999999999E-2</v>
      </c>
      <c r="V642">
        <v>3.7060601999999998E-3</v>
      </c>
      <c r="W642">
        <v>3.2137164000000003E-5</v>
      </c>
      <c r="X642">
        <v>5.8441726000000001E-3</v>
      </c>
      <c r="Y642">
        <v>2.6273936000000001E-2</v>
      </c>
      <c r="Z642">
        <v>1.8254587000000001E-3</v>
      </c>
      <c r="AA642">
        <v>2.8750314999999999E-2</v>
      </c>
      <c r="AB642">
        <v>2.6675342000000001E-3</v>
      </c>
      <c r="AC642">
        <v>2.8124348999999998E-3</v>
      </c>
      <c r="AD642">
        <v>1.4794382000000001E-3</v>
      </c>
      <c r="AE642">
        <v>1.1251231E-5</v>
      </c>
      <c r="AF642">
        <v>4.4103428000000001E-16</v>
      </c>
      <c r="AG642">
        <v>1.2581014E-5</v>
      </c>
      <c r="AH642">
        <v>1.9740675000000001E-5</v>
      </c>
      <c r="AI642">
        <v>9.9158434999999998E-6</v>
      </c>
      <c r="AJ642">
        <v>4.8979034999999999E-7</v>
      </c>
      <c r="AK642">
        <v>0</v>
      </c>
      <c r="AL642">
        <v>9.6325759999999996E-5</v>
      </c>
      <c r="AM642">
        <v>5.0118995000000002E-8</v>
      </c>
      <c r="AN642">
        <v>-1.0998777E-6</v>
      </c>
      <c r="AO642">
        <v>5.8028908000000001E-4</v>
      </c>
      <c r="AP642">
        <v>-0.13828623000000001</v>
      </c>
      <c r="AQ642">
        <v>-4.4082995E-2</v>
      </c>
      <c r="AR642">
        <v>0.10181828</v>
      </c>
      <c r="AS642">
        <v>-6.8722789000000006E-2</v>
      </c>
      <c r="AT642">
        <v>-4.1955803999999999E-2</v>
      </c>
      <c r="AU642">
        <v>1.4657076999999999E-2</v>
      </c>
      <c r="AV642">
        <v>-0.1</v>
      </c>
      <c r="AW642">
        <v>-0.46540443999999997</v>
      </c>
      <c r="AX642">
        <v>0</v>
      </c>
      <c r="AY642">
        <v>0.24192541000000001</v>
      </c>
      <c r="AZ642">
        <v>6.5942891000000003E-2</v>
      </c>
      <c r="BA642">
        <v>-0.19997113</v>
      </c>
      <c r="BB642">
        <v>4.9725846999999997E-2</v>
      </c>
    </row>
    <row r="643" spans="1:54" x14ac:dyDescent="0.45">
      <c r="A643">
        <v>2347</v>
      </c>
      <c r="B643">
        <v>5.9938378999999999</v>
      </c>
      <c r="C643">
        <v>0</v>
      </c>
      <c r="D643">
        <v>0.10375591000000001</v>
      </c>
      <c r="E643">
        <v>5.8900819999999996</v>
      </c>
      <c r="F643">
        <v>6.3361497</v>
      </c>
      <c r="G643">
        <v>6.297885</v>
      </c>
      <c r="H643">
        <v>6.2009604999999999</v>
      </c>
      <c r="I643">
        <v>5.3452491000000002</v>
      </c>
      <c r="J643">
        <v>0.38594015999999998</v>
      </c>
      <c r="K643">
        <v>0.46977129000000001</v>
      </c>
      <c r="L643">
        <v>9.6924457000000006E-2</v>
      </c>
      <c r="M643">
        <v>3.8264724E-2</v>
      </c>
      <c r="N643">
        <v>2.2234065000000001E-2</v>
      </c>
      <c r="O643">
        <v>4.0668413000000004E-3</v>
      </c>
      <c r="P643">
        <v>1.5618083E-4</v>
      </c>
      <c r="Q643">
        <v>3.4288814000000001E-3</v>
      </c>
      <c r="R643">
        <v>4.7629335999999998E-3</v>
      </c>
      <c r="S643">
        <v>1.4986342000000001E-3</v>
      </c>
      <c r="T643">
        <v>3.6795801E-3</v>
      </c>
      <c r="U643">
        <v>2.1241033999999999E-2</v>
      </c>
      <c r="V643">
        <v>3.7060601999999998E-3</v>
      </c>
      <c r="W643">
        <v>3.2137164000000003E-5</v>
      </c>
      <c r="X643">
        <v>5.8441726000000001E-3</v>
      </c>
      <c r="Y643">
        <v>2.6273936000000001E-2</v>
      </c>
      <c r="Z643">
        <v>1.8254587000000001E-3</v>
      </c>
      <c r="AA643">
        <v>2.8750314999999999E-2</v>
      </c>
      <c r="AB643">
        <v>2.6675342000000001E-3</v>
      </c>
      <c r="AC643">
        <v>2.8124348999999998E-3</v>
      </c>
      <c r="AD643">
        <v>1.4794382000000001E-3</v>
      </c>
      <c r="AE643">
        <v>1.1251231E-5</v>
      </c>
      <c r="AF643">
        <v>4.4103428000000001E-16</v>
      </c>
      <c r="AG643">
        <v>1.2581014E-5</v>
      </c>
      <c r="AH643">
        <v>1.9740675000000001E-5</v>
      </c>
      <c r="AI643">
        <v>9.9158434999999998E-6</v>
      </c>
      <c r="AJ643">
        <v>4.8979034999999999E-7</v>
      </c>
      <c r="AK643">
        <v>0</v>
      </c>
      <c r="AL643">
        <v>9.6325759999999996E-5</v>
      </c>
      <c r="AM643">
        <v>5.0118995000000002E-8</v>
      </c>
      <c r="AN643">
        <v>-1.0998777E-6</v>
      </c>
      <c r="AO643">
        <v>5.8028908000000001E-4</v>
      </c>
      <c r="AP643">
        <v>-0.13828623000000001</v>
      </c>
      <c r="AQ643">
        <v>-4.4082995E-2</v>
      </c>
      <c r="AR643">
        <v>0.10181828</v>
      </c>
      <c r="AS643">
        <v>-6.8722789000000006E-2</v>
      </c>
      <c r="AT643">
        <v>-4.1955803999999999E-2</v>
      </c>
      <c r="AU643">
        <v>1.4657076999999999E-2</v>
      </c>
      <c r="AV643">
        <v>-0.1</v>
      </c>
      <c r="AW643">
        <v>-0.46540443999999997</v>
      </c>
      <c r="AX643">
        <v>0</v>
      </c>
      <c r="AY643">
        <v>0.24192541000000001</v>
      </c>
      <c r="AZ643">
        <v>6.5942891000000003E-2</v>
      </c>
      <c r="BA643">
        <v>-0.19997113</v>
      </c>
      <c r="BB643">
        <v>4.9725846999999997E-2</v>
      </c>
    </row>
    <row r="644" spans="1:54" x14ac:dyDescent="0.45">
      <c r="A644">
        <v>2348</v>
      </c>
      <c r="B644">
        <v>5.9938378999999999</v>
      </c>
      <c r="C644">
        <v>0</v>
      </c>
      <c r="D644">
        <v>0.10375591000000001</v>
      </c>
      <c r="E644">
        <v>5.8900819999999996</v>
      </c>
      <c r="F644">
        <v>6.3361497</v>
      </c>
      <c r="G644">
        <v>6.297885</v>
      </c>
      <c r="H644">
        <v>6.2009604999999999</v>
      </c>
      <c r="I644">
        <v>5.3452491000000002</v>
      </c>
      <c r="J644">
        <v>0.38594015999999998</v>
      </c>
      <c r="K644">
        <v>0.46977129000000001</v>
      </c>
      <c r="L644">
        <v>9.6924457000000006E-2</v>
      </c>
      <c r="M644">
        <v>3.8264724E-2</v>
      </c>
      <c r="N644">
        <v>2.2234065000000001E-2</v>
      </c>
      <c r="O644">
        <v>4.0668413000000004E-3</v>
      </c>
      <c r="P644">
        <v>1.5618083E-4</v>
      </c>
      <c r="Q644">
        <v>3.4288814000000001E-3</v>
      </c>
      <c r="R644">
        <v>4.7629335999999998E-3</v>
      </c>
      <c r="S644">
        <v>1.4986342000000001E-3</v>
      </c>
      <c r="T644">
        <v>3.6795801E-3</v>
      </c>
      <c r="U644">
        <v>2.1241033999999999E-2</v>
      </c>
      <c r="V644">
        <v>3.7060601999999998E-3</v>
      </c>
      <c r="W644">
        <v>3.2137164000000003E-5</v>
      </c>
      <c r="X644">
        <v>5.8441726000000001E-3</v>
      </c>
      <c r="Y644">
        <v>2.6273936000000001E-2</v>
      </c>
      <c r="Z644">
        <v>1.8254587000000001E-3</v>
      </c>
      <c r="AA644">
        <v>2.8750314999999999E-2</v>
      </c>
      <c r="AB644">
        <v>2.6675342000000001E-3</v>
      </c>
      <c r="AC644">
        <v>2.8124348999999998E-3</v>
      </c>
      <c r="AD644">
        <v>1.4794382000000001E-3</v>
      </c>
      <c r="AE644">
        <v>1.1251231E-5</v>
      </c>
      <c r="AF644">
        <v>4.4103428000000001E-16</v>
      </c>
      <c r="AG644">
        <v>1.2581014E-5</v>
      </c>
      <c r="AH644">
        <v>1.9740675000000001E-5</v>
      </c>
      <c r="AI644">
        <v>9.9158434999999998E-6</v>
      </c>
      <c r="AJ644">
        <v>4.8979034999999999E-7</v>
      </c>
      <c r="AK644">
        <v>0</v>
      </c>
      <c r="AL644">
        <v>9.6325759999999996E-5</v>
      </c>
      <c r="AM644">
        <v>5.0118995000000002E-8</v>
      </c>
      <c r="AN644">
        <v>-1.0998777E-6</v>
      </c>
      <c r="AO644">
        <v>5.8028908000000001E-4</v>
      </c>
      <c r="AP644">
        <v>-0.13828623000000001</v>
      </c>
      <c r="AQ644">
        <v>-4.4082995E-2</v>
      </c>
      <c r="AR644">
        <v>0.10181828</v>
      </c>
      <c r="AS644">
        <v>-6.8722789000000006E-2</v>
      </c>
      <c r="AT644">
        <v>-4.1955803999999999E-2</v>
      </c>
      <c r="AU644">
        <v>1.4657076999999999E-2</v>
      </c>
      <c r="AV644">
        <v>-0.1</v>
      </c>
      <c r="AW644">
        <v>-0.46540443999999997</v>
      </c>
      <c r="AX644">
        <v>0</v>
      </c>
      <c r="AY644">
        <v>0.24192541000000001</v>
      </c>
      <c r="AZ644">
        <v>6.5942891000000003E-2</v>
      </c>
      <c r="BA644">
        <v>-0.19997113</v>
      </c>
      <c r="BB644">
        <v>4.9725846999999997E-2</v>
      </c>
    </row>
    <row r="645" spans="1:54" x14ac:dyDescent="0.45">
      <c r="A645">
        <v>2349</v>
      </c>
      <c r="B645">
        <v>5.9938378999999999</v>
      </c>
      <c r="C645">
        <v>0</v>
      </c>
      <c r="D645">
        <v>0.10375591000000001</v>
      </c>
      <c r="E645">
        <v>5.8900819999999996</v>
      </c>
      <c r="F645">
        <v>6.3361497</v>
      </c>
      <c r="G645">
        <v>6.297885</v>
      </c>
      <c r="H645">
        <v>6.2009604999999999</v>
      </c>
      <c r="I645">
        <v>5.3452491000000002</v>
      </c>
      <c r="J645">
        <v>0.38594015999999998</v>
      </c>
      <c r="K645">
        <v>0.46977129000000001</v>
      </c>
      <c r="L645">
        <v>9.6924457000000006E-2</v>
      </c>
      <c r="M645">
        <v>3.8264724E-2</v>
      </c>
      <c r="N645">
        <v>2.2234065000000001E-2</v>
      </c>
      <c r="O645">
        <v>4.0668413000000004E-3</v>
      </c>
      <c r="P645">
        <v>1.5618083E-4</v>
      </c>
      <c r="Q645">
        <v>3.4288814000000001E-3</v>
      </c>
      <c r="R645">
        <v>4.7629335999999998E-3</v>
      </c>
      <c r="S645">
        <v>1.4986342000000001E-3</v>
      </c>
      <c r="T645">
        <v>3.6795801E-3</v>
      </c>
      <c r="U645">
        <v>2.1241033999999999E-2</v>
      </c>
      <c r="V645">
        <v>3.7060601999999998E-3</v>
      </c>
      <c r="W645">
        <v>3.2137164000000003E-5</v>
      </c>
      <c r="X645">
        <v>5.8441726000000001E-3</v>
      </c>
      <c r="Y645">
        <v>2.6273936000000001E-2</v>
      </c>
      <c r="Z645">
        <v>1.8254587000000001E-3</v>
      </c>
      <c r="AA645">
        <v>2.8750314999999999E-2</v>
      </c>
      <c r="AB645">
        <v>2.6675342000000001E-3</v>
      </c>
      <c r="AC645">
        <v>2.8124348999999998E-3</v>
      </c>
      <c r="AD645">
        <v>1.4794382000000001E-3</v>
      </c>
      <c r="AE645">
        <v>1.1251231E-5</v>
      </c>
      <c r="AF645">
        <v>4.4103428000000001E-16</v>
      </c>
      <c r="AG645">
        <v>1.2581014E-5</v>
      </c>
      <c r="AH645">
        <v>1.9740675000000001E-5</v>
      </c>
      <c r="AI645">
        <v>9.9158434999999998E-6</v>
      </c>
      <c r="AJ645">
        <v>4.8979034999999999E-7</v>
      </c>
      <c r="AK645">
        <v>0</v>
      </c>
      <c r="AL645">
        <v>9.6325759999999996E-5</v>
      </c>
      <c r="AM645">
        <v>5.0118995000000002E-8</v>
      </c>
      <c r="AN645">
        <v>-1.0998777E-6</v>
      </c>
      <c r="AO645">
        <v>5.8028908000000001E-4</v>
      </c>
      <c r="AP645">
        <v>-0.13828623000000001</v>
      </c>
      <c r="AQ645">
        <v>-4.4082995E-2</v>
      </c>
      <c r="AR645">
        <v>0.10181828</v>
      </c>
      <c r="AS645">
        <v>-6.8722789000000006E-2</v>
      </c>
      <c r="AT645">
        <v>-4.1955803999999999E-2</v>
      </c>
      <c r="AU645">
        <v>1.4657076999999999E-2</v>
      </c>
      <c r="AV645">
        <v>-0.1</v>
      </c>
      <c r="AW645">
        <v>-0.46540443999999997</v>
      </c>
      <c r="AX645">
        <v>0</v>
      </c>
      <c r="AY645">
        <v>0.24192541000000001</v>
      </c>
      <c r="AZ645">
        <v>6.5942891000000003E-2</v>
      </c>
      <c r="BA645">
        <v>-0.19997113</v>
      </c>
      <c r="BB645">
        <v>4.9725846999999997E-2</v>
      </c>
    </row>
    <row r="646" spans="1:54" x14ac:dyDescent="0.45">
      <c r="A646">
        <v>2350</v>
      </c>
      <c r="B646">
        <v>5.9938378999999999</v>
      </c>
      <c r="C646">
        <v>0</v>
      </c>
      <c r="D646">
        <v>0.10375591000000001</v>
      </c>
      <c r="E646">
        <v>5.8900819999999996</v>
      </c>
      <c r="F646">
        <v>6.3361497</v>
      </c>
      <c r="G646">
        <v>6.297885</v>
      </c>
      <c r="H646">
        <v>6.2009604999999999</v>
      </c>
      <c r="I646">
        <v>5.3452491000000002</v>
      </c>
      <c r="J646">
        <v>0.38594015999999998</v>
      </c>
      <c r="K646">
        <v>0.46977129000000001</v>
      </c>
      <c r="L646">
        <v>9.6924457000000006E-2</v>
      </c>
      <c r="M646">
        <v>3.8264724E-2</v>
      </c>
      <c r="N646">
        <v>2.2234065000000001E-2</v>
      </c>
      <c r="O646">
        <v>4.0668413000000004E-3</v>
      </c>
      <c r="P646">
        <v>1.5618083E-4</v>
      </c>
      <c r="Q646">
        <v>3.4288814000000001E-3</v>
      </c>
      <c r="R646">
        <v>4.7629335999999998E-3</v>
      </c>
      <c r="S646">
        <v>1.4986342000000001E-3</v>
      </c>
      <c r="T646">
        <v>3.6795801E-3</v>
      </c>
      <c r="U646">
        <v>2.1241033999999999E-2</v>
      </c>
      <c r="V646">
        <v>3.7060601999999998E-3</v>
      </c>
      <c r="W646">
        <v>3.2137164000000003E-5</v>
      </c>
      <c r="X646">
        <v>5.8441726000000001E-3</v>
      </c>
      <c r="Y646">
        <v>2.6273936000000001E-2</v>
      </c>
      <c r="Z646">
        <v>1.8254587000000001E-3</v>
      </c>
      <c r="AA646">
        <v>2.8750314999999999E-2</v>
      </c>
      <c r="AB646">
        <v>2.6675342000000001E-3</v>
      </c>
      <c r="AC646">
        <v>2.8124348999999998E-3</v>
      </c>
      <c r="AD646">
        <v>1.4794382000000001E-3</v>
      </c>
      <c r="AE646">
        <v>1.1251231E-5</v>
      </c>
      <c r="AF646">
        <v>4.4103428000000001E-16</v>
      </c>
      <c r="AG646">
        <v>1.2581014E-5</v>
      </c>
      <c r="AH646">
        <v>1.9740675000000001E-5</v>
      </c>
      <c r="AI646">
        <v>9.9158434999999998E-6</v>
      </c>
      <c r="AJ646">
        <v>4.8979034999999999E-7</v>
      </c>
      <c r="AK646">
        <v>0</v>
      </c>
      <c r="AL646">
        <v>9.6325759999999996E-5</v>
      </c>
      <c r="AM646">
        <v>5.0118995000000002E-8</v>
      </c>
      <c r="AN646">
        <v>-1.0998777E-6</v>
      </c>
      <c r="AO646">
        <v>5.8028908000000001E-4</v>
      </c>
      <c r="AP646">
        <v>-0.13828623000000001</v>
      </c>
      <c r="AQ646">
        <v>-4.4082995E-2</v>
      </c>
      <c r="AR646">
        <v>0.10181828</v>
      </c>
      <c r="AS646">
        <v>-6.8722789000000006E-2</v>
      </c>
      <c r="AT646">
        <v>-4.1955803999999999E-2</v>
      </c>
      <c r="AU646">
        <v>1.4657076999999999E-2</v>
      </c>
      <c r="AV646">
        <v>-0.1</v>
      </c>
      <c r="AW646">
        <v>-0.46540443999999997</v>
      </c>
      <c r="AX646">
        <v>0</v>
      </c>
      <c r="AY646">
        <v>0.24192541000000001</v>
      </c>
      <c r="AZ646">
        <v>6.5942891000000003E-2</v>
      </c>
      <c r="BA646">
        <v>-0.19997113</v>
      </c>
      <c r="BB646">
        <v>4.9725846999999997E-2</v>
      </c>
    </row>
    <row r="647" spans="1:54" x14ac:dyDescent="0.45">
      <c r="A647">
        <v>2351</v>
      </c>
      <c r="B647">
        <v>5.9938378999999999</v>
      </c>
      <c r="C647">
        <v>0</v>
      </c>
      <c r="D647">
        <v>0.10375591000000001</v>
      </c>
      <c r="E647">
        <v>5.8900819999999996</v>
      </c>
      <c r="F647">
        <v>6.3361497</v>
      </c>
      <c r="G647">
        <v>6.297885</v>
      </c>
      <c r="H647">
        <v>6.2009604999999999</v>
      </c>
      <c r="I647">
        <v>5.3452491000000002</v>
      </c>
      <c r="J647">
        <v>0.38594015999999998</v>
      </c>
      <c r="K647">
        <v>0.46977129000000001</v>
      </c>
      <c r="L647">
        <v>9.6924457000000006E-2</v>
      </c>
      <c r="M647">
        <v>3.8264724E-2</v>
      </c>
      <c r="N647">
        <v>2.2234065000000001E-2</v>
      </c>
      <c r="O647">
        <v>4.0668413000000004E-3</v>
      </c>
      <c r="P647">
        <v>1.5618083E-4</v>
      </c>
      <c r="Q647">
        <v>3.4288814000000001E-3</v>
      </c>
      <c r="R647">
        <v>4.7629335999999998E-3</v>
      </c>
      <c r="S647">
        <v>1.4986342000000001E-3</v>
      </c>
      <c r="T647">
        <v>3.6795801E-3</v>
      </c>
      <c r="U647">
        <v>2.1241033999999999E-2</v>
      </c>
      <c r="V647">
        <v>3.7060601999999998E-3</v>
      </c>
      <c r="W647">
        <v>3.2137164000000003E-5</v>
      </c>
      <c r="X647">
        <v>5.8441726000000001E-3</v>
      </c>
      <c r="Y647">
        <v>2.6273936000000001E-2</v>
      </c>
      <c r="Z647">
        <v>1.8254587000000001E-3</v>
      </c>
      <c r="AA647">
        <v>2.8750314999999999E-2</v>
      </c>
      <c r="AB647">
        <v>2.6675342000000001E-3</v>
      </c>
      <c r="AC647">
        <v>2.8124348999999998E-3</v>
      </c>
      <c r="AD647">
        <v>1.4794382000000001E-3</v>
      </c>
      <c r="AE647">
        <v>1.1251231E-5</v>
      </c>
      <c r="AF647">
        <v>4.4103428000000001E-16</v>
      </c>
      <c r="AG647">
        <v>1.2581014E-5</v>
      </c>
      <c r="AH647">
        <v>1.9740675000000001E-5</v>
      </c>
      <c r="AI647">
        <v>9.9158434999999998E-6</v>
      </c>
      <c r="AJ647">
        <v>4.8979034999999999E-7</v>
      </c>
      <c r="AK647">
        <v>0</v>
      </c>
      <c r="AL647">
        <v>9.6325759999999996E-5</v>
      </c>
      <c r="AM647">
        <v>5.0118995000000002E-8</v>
      </c>
      <c r="AN647">
        <v>-1.0998777E-6</v>
      </c>
      <c r="AO647">
        <v>5.8028908000000001E-4</v>
      </c>
      <c r="AP647">
        <v>-0.13828623000000001</v>
      </c>
      <c r="AQ647">
        <v>-4.4082995E-2</v>
      </c>
      <c r="AR647">
        <v>0.10181828</v>
      </c>
      <c r="AS647">
        <v>-6.8722789000000006E-2</v>
      </c>
      <c r="AT647">
        <v>-4.1955803999999999E-2</v>
      </c>
      <c r="AU647">
        <v>1.4657076999999999E-2</v>
      </c>
      <c r="AV647">
        <v>-0.1</v>
      </c>
      <c r="AW647">
        <v>-0.46540443999999997</v>
      </c>
      <c r="AX647">
        <v>0</v>
      </c>
      <c r="AY647">
        <v>0.24192541000000001</v>
      </c>
      <c r="AZ647">
        <v>6.5942891000000003E-2</v>
      </c>
      <c r="BA647">
        <v>-0.19997113</v>
      </c>
      <c r="BB647">
        <v>4.9725846999999997E-2</v>
      </c>
    </row>
    <row r="648" spans="1:54" x14ac:dyDescent="0.45">
      <c r="A648">
        <v>2352</v>
      </c>
      <c r="B648">
        <v>5.9938378999999999</v>
      </c>
      <c r="C648">
        <v>0</v>
      </c>
      <c r="D648">
        <v>0.10375591000000001</v>
      </c>
      <c r="E648">
        <v>5.8900819999999996</v>
      </c>
      <c r="F648">
        <v>6.3361497</v>
      </c>
      <c r="G648">
        <v>6.297885</v>
      </c>
      <c r="H648">
        <v>6.2009604999999999</v>
      </c>
      <c r="I648">
        <v>5.3452491000000002</v>
      </c>
      <c r="J648">
        <v>0.38594015999999998</v>
      </c>
      <c r="K648">
        <v>0.46977129000000001</v>
      </c>
      <c r="L648">
        <v>9.6924457000000006E-2</v>
      </c>
      <c r="M648">
        <v>3.8264724E-2</v>
      </c>
      <c r="N648">
        <v>2.2234065000000001E-2</v>
      </c>
      <c r="O648">
        <v>4.0668413000000004E-3</v>
      </c>
      <c r="P648">
        <v>1.5618083E-4</v>
      </c>
      <c r="Q648">
        <v>3.4288814000000001E-3</v>
      </c>
      <c r="R648">
        <v>4.7629335999999998E-3</v>
      </c>
      <c r="S648">
        <v>1.4986342000000001E-3</v>
      </c>
      <c r="T648">
        <v>3.6795801E-3</v>
      </c>
      <c r="U648">
        <v>2.1241033999999999E-2</v>
      </c>
      <c r="V648">
        <v>3.7060601999999998E-3</v>
      </c>
      <c r="W648">
        <v>3.2137164000000003E-5</v>
      </c>
      <c r="X648">
        <v>5.8441726000000001E-3</v>
      </c>
      <c r="Y648">
        <v>2.6273936000000001E-2</v>
      </c>
      <c r="Z648">
        <v>1.8254587000000001E-3</v>
      </c>
      <c r="AA648">
        <v>2.8750314999999999E-2</v>
      </c>
      <c r="AB648">
        <v>2.6675342000000001E-3</v>
      </c>
      <c r="AC648">
        <v>2.8124348999999998E-3</v>
      </c>
      <c r="AD648">
        <v>1.4794382000000001E-3</v>
      </c>
      <c r="AE648">
        <v>1.1251231E-5</v>
      </c>
      <c r="AF648">
        <v>4.4103428000000001E-16</v>
      </c>
      <c r="AG648">
        <v>1.2581014E-5</v>
      </c>
      <c r="AH648">
        <v>1.9740675000000001E-5</v>
      </c>
      <c r="AI648">
        <v>9.9158434999999998E-6</v>
      </c>
      <c r="AJ648">
        <v>4.8979034999999999E-7</v>
      </c>
      <c r="AK648">
        <v>0</v>
      </c>
      <c r="AL648">
        <v>9.6325759999999996E-5</v>
      </c>
      <c r="AM648">
        <v>5.0118995000000002E-8</v>
      </c>
      <c r="AN648">
        <v>-1.0998777E-6</v>
      </c>
      <c r="AO648">
        <v>5.8028908000000001E-4</v>
      </c>
      <c r="AP648">
        <v>-0.13828623000000001</v>
      </c>
      <c r="AQ648">
        <v>-4.4082995E-2</v>
      </c>
      <c r="AR648">
        <v>0.10181828</v>
      </c>
      <c r="AS648">
        <v>-6.8722789000000006E-2</v>
      </c>
      <c r="AT648">
        <v>-4.1955803999999999E-2</v>
      </c>
      <c r="AU648">
        <v>1.4657076999999999E-2</v>
      </c>
      <c r="AV648">
        <v>-0.1</v>
      </c>
      <c r="AW648">
        <v>-0.46540443999999997</v>
      </c>
      <c r="AX648">
        <v>0</v>
      </c>
      <c r="AY648">
        <v>0.24192541000000001</v>
      </c>
      <c r="AZ648">
        <v>6.5942891000000003E-2</v>
      </c>
      <c r="BA648">
        <v>-0.19997113</v>
      </c>
      <c r="BB648">
        <v>4.9725846999999997E-2</v>
      </c>
    </row>
    <row r="649" spans="1:54" x14ac:dyDescent="0.45">
      <c r="A649">
        <v>2353</v>
      </c>
      <c r="B649">
        <v>5.9938378999999999</v>
      </c>
      <c r="C649">
        <v>0</v>
      </c>
      <c r="D649">
        <v>0.10375591000000001</v>
      </c>
      <c r="E649">
        <v>5.8900819999999996</v>
      </c>
      <c r="F649">
        <v>6.3361497</v>
      </c>
      <c r="G649">
        <v>6.297885</v>
      </c>
      <c r="H649">
        <v>6.2009604999999999</v>
      </c>
      <c r="I649">
        <v>5.3452491000000002</v>
      </c>
      <c r="J649">
        <v>0.38594015999999998</v>
      </c>
      <c r="K649">
        <v>0.46977129000000001</v>
      </c>
      <c r="L649">
        <v>9.6924457000000006E-2</v>
      </c>
      <c r="M649">
        <v>3.8264724E-2</v>
      </c>
      <c r="N649">
        <v>2.2234065000000001E-2</v>
      </c>
      <c r="O649">
        <v>4.0668413000000004E-3</v>
      </c>
      <c r="P649">
        <v>1.5618083E-4</v>
      </c>
      <c r="Q649">
        <v>3.4288814000000001E-3</v>
      </c>
      <c r="R649">
        <v>4.7629335999999998E-3</v>
      </c>
      <c r="S649">
        <v>1.4986342000000001E-3</v>
      </c>
      <c r="T649">
        <v>3.6795801E-3</v>
      </c>
      <c r="U649">
        <v>2.1241033999999999E-2</v>
      </c>
      <c r="V649">
        <v>3.7060601999999998E-3</v>
      </c>
      <c r="W649">
        <v>3.2137164000000003E-5</v>
      </c>
      <c r="X649">
        <v>5.8441726000000001E-3</v>
      </c>
      <c r="Y649">
        <v>2.6273936000000001E-2</v>
      </c>
      <c r="Z649">
        <v>1.8254587000000001E-3</v>
      </c>
      <c r="AA649">
        <v>2.8750314999999999E-2</v>
      </c>
      <c r="AB649">
        <v>2.6675342000000001E-3</v>
      </c>
      <c r="AC649">
        <v>2.8124348999999998E-3</v>
      </c>
      <c r="AD649">
        <v>1.4794382000000001E-3</v>
      </c>
      <c r="AE649">
        <v>1.1251231E-5</v>
      </c>
      <c r="AF649">
        <v>4.4103428000000001E-16</v>
      </c>
      <c r="AG649">
        <v>1.2581014E-5</v>
      </c>
      <c r="AH649">
        <v>1.9740675000000001E-5</v>
      </c>
      <c r="AI649">
        <v>9.9158434999999998E-6</v>
      </c>
      <c r="AJ649">
        <v>4.8979034999999999E-7</v>
      </c>
      <c r="AK649">
        <v>0</v>
      </c>
      <c r="AL649">
        <v>9.6325759999999996E-5</v>
      </c>
      <c r="AM649">
        <v>5.0118995000000002E-8</v>
      </c>
      <c r="AN649">
        <v>-1.0998777E-6</v>
      </c>
      <c r="AO649">
        <v>5.8028908000000001E-4</v>
      </c>
      <c r="AP649">
        <v>-0.13828623000000001</v>
      </c>
      <c r="AQ649">
        <v>-4.4082995E-2</v>
      </c>
      <c r="AR649">
        <v>0.10181828</v>
      </c>
      <c r="AS649">
        <v>-6.8722789000000006E-2</v>
      </c>
      <c r="AT649">
        <v>-4.1955803999999999E-2</v>
      </c>
      <c r="AU649">
        <v>1.4657076999999999E-2</v>
      </c>
      <c r="AV649">
        <v>-0.1</v>
      </c>
      <c r="AW649">
        <v>-0.46540443999999997</v>
      </c>
      <c r="AX649">
        <v>0</v>
      </c>
      <c r="AY649">
        <v>0.24192541000000001</v>
      </c>
      <c r="AZ649">
        <v>6.5942891000000003E-2</v>
      </c>
      <c r="BA649">
        <v>-0.19997113</v>
      </c>
      <c r="BB649">
        <v>4.9725846999999997E-2</v>
      </c>
    </row>
    <row r="650" spans="1:54" x14ac:dyDescent="0.45">
      <c r="A650">
        <v>2354</v>
      </c>
      <c r="B650">
        <v>5.9938378999999999</v>
      </c>
      <c r="C650">
        <v>0</v>
      </c>
      <c r="D650">
        <v>0.10375591000000001</v>
      </c>
      <c r="E650">
        <v>5.8900819999999996</v>
      </c>
      <c r="F650">
        <v>6.3361497</v>
      </c>
      <c r="G650">
        <v>6.297885</v>
      </c>
      <c r="H650">
        <v>6.2009604999999999</v>
      </c>
      <c r="I650">
        <v>5.3452491000000002</v>
      </c>
      <c r="J650">
        <v>0.38594015999999998</v>
      </c>
      <c r="K650">
        <v>0.46977129000000001</v>
      </c>
      <c r="L650">
        <v>9.6924457000000006E-2</v>
      </c>
      <c r="M650">
        <v>3.8264724E-2</v>
      </c>
      <c r="N650">
        <v>2.2234065000000001E-2</v>
      </c>
      <c r="O650">
        <v>4.0668413000000004E-3</v>
      </c>
      <c r="P650">
        <v>1.5618083E-4</v>
      </c>
      <c r="Q650">
        <v>3.4288814000000001E-3</v>
      </c>
      <c r="R650">
        <v>4.7629335999999998E-3</v>
      </c>
      <c r="S650">
        <v>1.4986342000000001E-3</v>
      </c>
      <c r="T650">
        <v>3.6795801E-3</v>
      </c>
      <c r="U650">
        <v>2.1241033999999999E-2</v>
      </c>
      <c r="V650">
        <v>3.7060601999999998E-3</v>
      </c>
      <c r="W650">
        <v>3.2137164000000003E-5</v>
      </c>
      <c r="X650">
        <v>5.8441726000000001E-3</v>
      </c>
      <c r="Y650">
        <v>2.6273936000000001E-2</v>
      </c>
      <c r="Z650">
        <v>1.8254587000000001E-3</v>
      </c>
      <c r="AA650">
        <v>2.8750314999999999E-2</v>
      </c>
      <c r="AB650">
        <v>2.6675342000000001E-3</v>
      </c>
      <c r="AC650">
        <v>2.8124348999999998E-3</v>
      </c>
      <c r="AD650">
        <v>1.4794382000000001E-3</v>
      </c>
      <c r="AE650">
        <v>1.1251231E-5</v>
      </c>
      <c r="AF650">
        <v>4.4103428000000001E-16</v>
      </c>
      <c r="AG650">
        <v>1.2581014E-5</v>
      </c>
      <c r="AH650">
        <v>1.9740675000000001E-5</v>
      </c>
      <c r="AI650">
        <v>9.9158434999999998E-6</v>
      </c>
      <c r="AJ650">
        <v>4.8979034999999999E-7</v>
      </c>
      <c r="AK650">
        <v>0</v>
      </c>
      <c r="AL650">
        <v>9.6325759999999996E-5</v>
      </c>
      <c r="AM650">
        <v>5.0118995000000002E-8</v>
      </c>
      <c r="AN650">
        <v>-1.0998777E-6</v>
      </c>
      <c r="AO650">
        <v>5.8028908000000001E-4</v>
      </c>
      <c r="AP650">
        <v>-0.13828623000000001</v>
      </c>
      <c r="AQ650">
        <v>-4.4082995E-2</v>
      </c>
      <c r="AR650">
        <v>0.10181828</v>
      </c>
      <c r="AS650">
        <v>-6.8722789000000006E-2</v>
      </c>
      <c r="AT650">
        <v>-4.1955803999999999E-2</v>
      </c>
      <c r="AU650">
        <v>1.4657076999999999E-2</v>
      </c>
      <c r="AV650">
        <v>-0.1</v>
      </c>
      <c r="AW650">
        <v>-0.46540443999999997</v>
      </c>
      <c r="AX650">
        <v>0</v>
      </c>
      <c r="AY650">
        <v>0.24192541000000001</v>
      </c>
      <c r="AZ650">
        <v>6.5942891000000003E-2</v>
      </c>
      <c r="BA650">
        <v>-0.19997113</v>
      </c>
      <c r="BB650">
        <v>4.9725846999999997E-2</v>
      </c>
    </row>
    <row r="651" spans="1:54" x14ac:dyDescent="0.45">
      <c r="A651">
        <v>2355</v>
      </c>
      <c r="B651">
        <v>5.9938378999999999</v>
      </c>
      <c r="C651">
        <v>0</v>
      </c>
      <c r="D651">
        <v>0.10375591000000001</v>
      </c>
      <c r="E651">
        <v>5.8900819999999996</v>
      </c>
      <c r="F651">
        <v>6.3361497</v>
      </c>
      <c r="G651">
        <v>6.297885</v>
      </c>
      <c r="H651">
        <v>6.2009604999999999</v>
      </c>
      <c r="I651">
        <v>5.3452491000000002</v>
      </c>
      <c r="J651">
        <v>0.38594015999999998</v>
      </c>
      <c r="K651">
        <v>0.46977129000000001</v>
      </c>
      <c r="L651">
        <v>9.6924457000000006E-2</v>
      </c>
      <c r="M651">
        <v>3.8264724E-2</v>
      </c>
      <c r="N651">
        <v>2.2234065000000001E-2</v>
      </c>
      <c r="O651">
        <v>4.0668413000000004E-3</v>
      </c>
      <c r="P651">
        <v>1.5618083E-4</v>
      </c>
      <c r="Q651">
        <v>3.4288814000000001E-3</v>
      </c>
      <c r="R651">
        <v>4.7629335999999998E-3</v>
      </c>
      <c r="S651">
        <v>1.4986342000000001E-3</v>
      </c>
      <c r="T651">
        <v>3.6795801E-3</v>
      </c>
      <c r="U651">
        <v>2.1241033999999999E-2</v>
      </c>
      <c r="V651">
        <v>3.7060601999999998E-3</v>
      </c>
      <c r="W651">
        <v>3.2137164000000003E-5</v>
      </c>
      <c r="X651">
        <v>5.8441726000000001E-3</v>
      </c>
      <c r="Y651">
        <v>2.6273936000000001E-2</v>
      </c>
      <c r="Z651">
        <v>1.8254587000000001E-3</v>
      </c>
      <c r="AA651">
        <v>2.8750314999999999E-2</v>
      </c>
      <c r="AB651">
        <v>2.6675342000000001E-3</v>
      </c>
      <c r="AC651">
        <v>2.8124348999999998E-3</v>
      </c>
      <c r="AD651">
        <v>1.4794382000000001E-3</v>
      </c>
      <c r="AE651">
        <v>1.1251231E-5</v>
      </c>
      <c r="AF651">
        <v>4.4103428000000001E-16</v>
      </c>
      <c r="AG651">
        <v>1.2581014E-5</v>
      </c>
      <c r="AH651">
        <v>1.9740675000000001E-5</v>
      </c>
      <c r="AI651">
        <v>9.9158434999999998E-6</v>
      </c>
      <c r="AJ651">
        <v>4.8979034999999999E-7</v>
      </c>
      <c r="AK651">
        <v>0</v>
      </c>
      <c r="AL651">
        <v>9.6325759999999996E-5</v>
      </c>
      <c r="AM651">
        <v>5.0118995000000002E-8</v>
      </c>
      <c r="AN651">
        <v>-1.0998777E-6</v>
      </c>
      <c r="AO651">
        <v>5.8028908000000001E-4</v>
      </c>
      <c r="AP651">
        <v>-0.13828623000000001</v>
      </c>
      <c r="AQ651">
        <v>-4.4082995E-2</v>
      </c>
      <c r="AR651">
        <v>0.10181828</v>
      </c>
      <c r="AS651">
        <v>-6.8722789000000006E-2</v>
      </c>
      <c r="AT651">
        <v>-4.1955803999999999E-2</v>
      </c>
      <c r="AU651">
        <v>1.4657076999999999E-2</v>
      </c>
      <c r="AV651">
        <v>-0.1</v>
      </c>
      <c r="AW651">
        <v>-0.46540443999999997</v>
      </c>
      <c r="AX651">
        <v>0</v>
      </c>
      <c r="AY651">
        <v>0.24192541000000001</v>
      </c>
      <c r="AZ651">
        <v>6.5942891000000003E-2</v>
      </c>
      <c r="BA651">
        <v>-0.19997113</v>
      </c>
      <c r="BB651">
        <v>4.9725846999999997E-2</v>
      </c>
    </row>
    <row r="652" spans="1:54" x14ac:dyDescent="0.45">
      <c r="A652">
        <v>2356</v>
      </c>
      <c r="B652">
        <v>5.9938378999999999</v>
      </c>
      <c r="C652">
        <v>0</v>
      </c>
      <c r="D652">
        <v>0.10375591000000001</v>
      </c>
      <c r="E652">
        <v>5.8900819999999996</v>
      </c>
      <c r="F652">
        <v>6.3361497</v>
      </c>
      <c r="G652">
        <v>6.297885</v>
      </c>
      <c r="H652">
        <v>6.2009604999999999</v>
      </c>
      <c r="I652">
        <v>5.3452491000000002</v>
      </c>
      <c r="J652">
        <v>0.38594015999999998</v>
      </c>
      <c r="K652">
        <v>0.46977129000000001</v>
      </c>
      <c r="L652">
        <v>9.6924457000000006E-2</v>
      </c>
      <c r="M652">
        <v>3.8264724E-2</v>
      </c>
      <c r="N652">
        <v>2.2234065000000001E-2</v>
      </c>
      <c r="O652">
        <v>4.0668413000000004E-3</v>
      </c>
      <c r="P652">
        <v>1.5618083E-4</v>
      </c>
      <c r="Q652">
        <v>3.4288814000000001E-3</v>
      </c>
      <c r="R652">
        <v>4.7629335999999998E-3</v>
      </c>
      <c r="S652">
        <v>1.4986342000000001E-3</v>
      </c>
      <c r="T652">
        <v>3.6795801E-3</v>
      </c>
      <c r="U652">
        <v>2.1241033999999999E-2</v>
      </c>
      <c r="V652">
        <v>3.7060601999999998E-3</v>
      </c>
      <c r="W652">
        <v>3.2137164000000003E-5</v>
      </c>
      <c r="X652">
        <v>5.8441726000000001E-3</v>
      </c>
      <c r="Y652">
        <v>2.6273936000000001E-2</v>
      </c>
      <c r="Z652">
        <v>1.8254587000000001E-3</v>
      </c>
      <c r="AA652">
        <v>2.8750314999999999E-2</v>
      </c>
      <c r="AB652">
        <v>2.6675342000000001E-3</v>
      </c>
      <c r="AC652">
        <v>2.8124348999999998E-3</v>
      </c>
      <c r="AD652">
        <v>1.4794382000000001E-3</v>
      </c>
      <c r="AE652">
        <v>1.1251231E-5</v>
      </c>
      <c r="AF652">
        <v>4.4103428000000001E-16</v>
      </c>
      <c r="AG652">
        <v>1.2581014E-5</v>
      </c>
      <c r="AH652">
        <v>1.9740675000000001E-5</v>
      </c>
      <c r="AI652">
        <v>9.9158434999999998E-6</v>
      </c>
      <c r="AJ652">
        <v>4.8979034999999999E-7</v>
      </c>
      <c r="AK652">
        <v>0</v>
      </c>
      <c r="AL652">
        <v>9.6325759999999996E-5</v>
      </c>
      <c r="AM652">
        <v>5.0118995000000002E-8</v>
      </c>
      <c r="AN652">
        <v>-1.0998777E-6</v>
      </c>
      <c r="AO652">
        <v>5.8028908000000001E-4</v>
      </c>
      <c r="AP652">
        <v>-0.13828623000000001</v>
      </c>
      <c r="AQ652">
        <v>-4.4082995E-2</v>
      </c>
      <c r="AR652">
        <v>0.10181828</v>
      </c>
      <c r="AS652">
        <v>-6.8722789000000006E-2</v>
      </c>
      <c r="AT652">
        <v>-4.1955803999999999E-2</v>
      </c>
      <c r="AU652">
        <v>1.4657076999999999E-2</v>
      </c>
      <c r="AV652">
        <v>-0.1</v>
      </c>
      <c r="AW652">
        <v>-0.46540443999999997</v>
      </c>
      <c r="AX652">
        <v>0</v>
      </c>
      <c r="AY652">
        <v>0.24192541000000001</v>
      </c>
      <c r="AZ652">
        <v>6.5942891000000003E-2</v>
      </c>
      <c r="BA652">
        <v>-0.19997113</v>
      </c>
      <c r="BB652">
        <v>4.9725846999999997E-2</v>
      </c>
    </row>
    <row r="653" spans="1:54" x14ac:dyDescent="0.45">
      <c r="A653">
        <v>2357</v>
      </c>
      <c r="B653">
        <v>5.9938378999999999</v>
      </c>
      <c r="C653">
        <v>0</v>
      </c>
      <c r="D653">
        <v>0.10375591000000001</v>
      </c>
      <c r="E653">
        <v>5.8900819999999996</v>
      </c>
      <c r="F653">
        <v>6.3361497</v>
      </c>
      <c r="G653">
        <v>6.297885</v>
      </c>
      <c r="H653">
        <v>6.2009604999999999</v>
      </c>
      <c r="I653">
        <v>5.3452491000000002</v>
      </c>
      <c r="J653">
        <v>0.38594015999999998</v>
      </c>
      <c r="K653">
        <v>0.46977129000000001</v>
      </c>
      <c r="L653">
        <v>9.6924457000000006E-2</v>
      </c>
      <c r="M653">
        <v>3.8264724E-2</v>
      </c>
      <c r="N653">
        <v>2.2234065000000001E-2</v>
      </c>
      <c r="O653">
        <v>4.0668413000000004E-3</v>
      </c>
      <c r="P653">
        <v>1.5618083E-4</v>
      </c>
      <c r="Q653">
        <v>3.4288814000000001E-3</v>
      </c>
      <c r="R653">
        <v>4.7629335999999998E-3</v>
      </c>
      <c r="S653">
        <v>1.4986342000000001E-3</v>
      </c>
      <c r="T653">
        <v>3.6795801E-3</v>
      </c>
      <c r="U653">
        <v>2.1241033999999999E-2</v>
      </c>
      <c r="V653">
        <v>3.7060601999999998E-3</v>
      </c>
      <c r="W653">
        <v>3.2137164000000003E-5</v>
      </c>
      <c r="X653">
        <v>5.8441726000000001E-3</v>
      </c>
      <c r="Y653">
        <v>2.6273936000000001E-2</v>
      </c>
      <c r="Z653">
        <v>1.8254587000000001E-3</v>
      </c>
      <c r="AA653">
        <v>2.8750314999999999E-2</v>
      </c>
      <c r="AB653">
        <v>2.6675342000000001E-3</v>
      </c>
      <c r="AC653">
        <v>2.8124348999999998E-3</v>
      </c>
      <c r="AD653">
        <v>1.4794382000000001E-3</v>
      </c>
      <c r="AE653">
        <v>1.1251231E-5</v>
      </c>
      <c r="AF653">
        <v>4.4103428000000001E-16</v>
      </c>
      <c r="AG653">
        <v>1.2581014E-5</v>
      </c>
      <c r="AH653">
        <v>1.9740675000000001E-5</v>
      </c>
      <c r="AI653">
        <v>9.9158434999999998E-6</v>
      </c>
      <c r="AJ653">
        <v>4.8979034999999999E-7</v>
      </c>
      <c r="AK653">
        <v>0</v>
      </c>
      <c r="AL653">
        <v>9.6325759999999996E-5</v>
      </c>
      <c r="AM653">
        <v>5.0118995000000002E-8</v>
      </c>
      <c r="AN653">
        <v>-1.0998777E-6</v>
      </c>
      <c r="AO653">
        <v>5.8028908000000001E-4</v>
      </c>
      <c r="AP653">
        <v>-0.13828623000000001</v>
      </c>
      <c r="AQ653">
        <v>-4.4082995E-2</v>
      </c>
      <c r="AR653">
        <v>0.10181828</v>
      </c>
      <c r="AS653">
        <v>-6.8722789000000006E-2</v>
      </c>
      <c r="AT653">
        <v>-4.1955803999999999E-2</v>
      </c>
      <c r="AU653">
        <v>1.4657076999999999E-2</v>
      </c>
      <c r="AV653">
        <v>-0.1</v>
      </c>
      <c r="AW653">
        <v>-0.46540443999999997</v>
      </c>
      <c r="AX653">
        <v>0</v>
      </c>
      <c r="AY653">
        <v>0.24192541000000001</v>
      </c>
      <c r="AZ653">
        <v>6.5942891000000003E-2</v>
      </c>
      <c r="BA653">
        <v>-0.19997113</v>
      </c>
      <c r="BB653">
        <v>4.9725846999999997E-2</v>
      </c>
    </row>
    <row r="654" spans="1:54" x14ac:dyDescent="0.45">
      <c r="A654">
        <v>2358</v>
      </c>
      <c r="B654">
        <v>5.9938378999999999</v>
      </c>
      <c r="C654">
        <v>0</v>
      </c>
      <c r="D654">
        <v>0.10375591000000001</v>
      </c>
      <c r="E654">
        <v>5.8900819999999996</v>
      </c>
      <c r="F654">
        <v>6.3361497</v>
      </c>
      <c r="G654">
        <v>6.297885</v>
      </c>
      <c r="H654">
        <v>6.2009604999999999</v>
      </c>
      <c r="I654">
        <v>5.3452491000000002</v>
      </c>
      <c r="J654">
        <v>0.38594015999999998</v>
      </c>
      <c r="K654">
        <v>0.46977129000000001</v>
      </c>
      <c r="L654">
        <v>9.6924457000000006E-2</v>
      </c>
      <c r="M654">
        <v>3.8264724E-2</v>
      </c>
      <c r="N654">
        <v>2.2234065000000001E-2</v>
      </c>
      <c r="O654">
        <v>4.0668413000000004E-3</v>
      </c>
      <c r="P654">
        <v>1.5618083E-4</v>
      </c>
      <c r="Q654">
        <v>3.4288814000000001E-3</v>
      </c>
      <c r="R654">
        <v>4.7629335999999998E-3</v>
      </c>
      <c r="S654">
        <v>1.4986342000000001E-3</v>
      </c>
      <c r="T654">
        <v>3.6795801E-3</v>
      </c>
      <c r="U654">
        <v>2.1241033999999999E-2</v>
      </c>
      <c r="V654">
        <v>3.7060601999999998E-3</v>
      </c>
      <c r="W654">
        <v>3.2137164000000003E-5</v>
      </c>
      <c r="X654">
        <v>5.8441726000000001E-3</v>
      </c>
      <c r="Y654">
        <v>2.6273936000000001E-2</v>
      </c>
      <c r="Z654">
        <v>1.8254587000000001E-3</v>
      </c>
      <c r="AA654">
        <v>2.8750314999999999E-2</v>
      </c>
      <c r="AB654">
        <v>2.6675342000000001E-3</v>
      </c>
      <c r="AC654">
        <v>2.8124348999999998E-3</v>
      </c>
      <c r="AD654">
        <v>1.4794382000000001E-3</v>
      </c>
      <c r="AE654">
        <v>1.1251231E-5</v>
      </c>
      <c r="AF654">
        <v>4.4103428000000001E-16</v>
      </c>
      <c r="AG654">
        <v>1.2581014E-5</v>
      </c>
      <c r="AH654">
        <v>1.9740675000000001E-5</v>
      </c>
      <c r="AI654">
        <v>9.9158434999999998E-6</v>
      </c>
      <c r="AJ654">
        <v>4.8979034999999999E-7</v>
      </c>
      <c r="AK654">
        <v>0</v>
      </c>
      <c r="AL654">
        <v>9.6325759999999996E-5</v>
      </c>
      <c r="AM654">
        <v>5.0118995000000002E-8</v>
      </c>
      <c r="AN654">
        <v>-1.0998777E-6</v>
      </c>
      <c r="AO654">
        <v>5.8028908000000001E-4</v>
      </c>
      <c r="AP654">
        <v>-0.13828623000000001</v>
      </c>
      <c r="AQ654">
        <v>-4.4082995E-2</v>
      </c>
      <c r="AR654">
        <v>0.10181828</v>
      </c>
      <c r="AS654">
        <v>-6.8722789000000006E-2</v>
      </c>
      <c r="AT654">
        <v>-4.1955803999999999E-2</v>
      </c>
      <c r="AU654">
        <v>1.4657076999999999E-2</v>
      </c>
      <c r="AV654">
        <v>-0.1</v>
      </c>
      <c r="AW654">
        <v>-0.46540443999999997</v>
      </c>
      <c r="AX654">
        <v>0</v>
      </c>
      <c r="AY654">
        <v>0.24192541000000001</v>
      </c>
      <c r="AZ654">
        <v>6.5942891000000003E-2</v>
      </c>
      <c r="BA654">
        <v>-0.19997113</v>
      </c>
      <c r="BB654">
        <v>4.9725846999999997E-2</v>
      </c>
    </row>
    <row r="655" spans="1:54" x14ac:dyDescent="0.45">
      <c r="A655">
        <v>2359</v>
      </c>
      <c r="B655">
        <v>5.9938378999999999</v>
      </c>
      <c r="C655">
        <v>0</v>
      </c>
      <c r="D655">
        <v>0.10375591000000001</v>
      </c>
      <c r="E655">
        <v>5.8900819999999996</v>
      </c>
      <c r="F655">
        <v>6.3361497</v>
      </c>
      <c r="G655">
        <v>6.297885</v>
      </c>
      <c r="H655">
        <v>6.2009604999999999</v>
      </c>
      <c r="I655">
        <v>5.3452491000000002</v>
      </c>
      <c r="J655">
        <v>0.38594015999999998</v>
      </c>
      <c r="K655">
        <v>0.46977129000000001</v>
      </c>
      <c r="L655">
        <v>9.6924457000000006E-2</v>
      </c>
      <c r="M655">
        <v>3.8264724E-2</v>
      </c>
      <c r="N655">
        <v>2.2234065000000001E-2</v>
      </c>
      <c r="O655">
        <v>4.0668413000000004E-3</v>
      </c>
      <c r="P655">
        <v>1.5618083E-4</v>
      </c>
      <c r="Q655">
        <v>3.4288814000000001E-3</v>
      </c>
      <c r="R655">
        <v>4.7629335999999998E-3</v>
      </c>
      <c r="S655">
        <v>1.4986342000000001E-3</v>
      </c>
      <c r="T655">
        <v>3.6795801E-3</v>
      </c>
      <c r="U655">
        <v>2.1241033999999999E-2</v>
      </c>
      <c r="V655">
        <v>3.7060601999999998E-3</v>
      </c>
      <c r="W655">
        <v>3.2137164000000003E-5</v>
      </c>
      <c r="X655">
        <v>5.8441726000000001E-3</v>
      </c>
      <c r="Y655">
        <v>2.6273936000000001E-2</v>
      </c>
      <c r="Z655">
        <v>1.8254587000000001E-3</v>
      </c>
      <c r="AA655">
        <v>2.8750314999999999E-2</v>
      </c>
      <c r="AB655">
        <v>2.6675342000000001E-3</v>
      </c>
      <c r="AC655">
        <v>2.8124348999999998E-3</v>
      </c>
      <c r="AD655">
        <v>1.4794382000000001E-3</v>
      </c>
      <c r="AE655">
        <v>1.1251231E-5</v>
      </c>
      <c r="AF655">
        <v>4.4103428000000001E-16</v>
      </c>
      <c r="AG655">
        <v>1.2581014E-5</v>
      </c>
      <c r="AH655">
        <v>1.9740675000000001E-5</v>
      </c>
      <c r="AI655">
        <v>9.9158434999999998E-6</v>
      </c>
      <c r="AJ655">
        <v>4.8979034999999999E-7</v>
      </c>
      <c r="AK655">
        <v>0</v>
      </c>
      <c r="AL655">
        <v>9.6325759999999996E-5</v>
      </c>
      <c r="AM655">
        <v>5.0118995000000002E-8</v>
      </c>
      <c r="AN655">
        <v>-1.0998777E-6</v>
      </c>
      <c r="AO655">
        <v>5.8028908000000001E-4</v>
      </c>
      <c r="AP655">
        <v>-0.13828623000000001</v>
      </c>
      <c r="AQ655">
        <v>-4.4082995E-2</v>
      </c>
      <c r="AR655">
        <v>0.10181828</v>
      </c>
      <c r="AS655">
        <v>-6.8722789000000006E-2</v>
      </c>
      <c r="AT655">
        <v>-4.1955803999999999E-2</v>
      </c>
      <c r="AU655">
        <v>1.4657076999999999E-2</v>
      </c>
      <c r="AV655">
        <v>-0.1</v>
      </c>
      <c r="AW655">
        <v>-0.46540443999999997</v>
      </c>
      <c r="AX655">
        <v>0</v>
      </c>
      <c r="AY655">
        <v>0.24192541000000001</v>
      </c>
      <c r="AZ655">
        <v>6.5942891000000003E-2</v>
      </c>
      <c r="BA655">
        <v>-0.19997113</v>
      </c>
      <c r="BB655">
        <v>4.9725846999999997E-2</v>
      </c>
    </row>
    <row r="656" spans="1:54" x14ac:dyDescent="0.45">
      <c r="A656">
        <v>2360</v>
      </c>
      <c r="B656">
        <v>5.9938378999999999</v>
      </c>
      <c r="C656">
        <v>0</v>
      </c>
      <c r="D656">
        <v>0.10375591000000001</v>
      </c>
      <c r="E656">
        <v>5.8900819999999996</v>
      </c>
      <c r="F656">
        <v>6.3361497</v>
      </c>
      <c r="G656">
        <v>6.297885</v>
      </c>
      <c r="H656">
        <v>6.2009604999999999</v>
      </c>
      <c r="I656">
        <v>5.3452491000000002</v>
      </c>
      <c r="J656">
        <v>0.38594015999999998</v>
      </c>
      <c r="K656">
        <v>0.46977129000000001</v>
      </c>
      <c r="L656">
        <v>9.6924457000000006E-2</v>
      </c>
      <c r="M656">
        <v>3.8264724E-2</v>
      </c>
      <c r="N656">
        <v>2.2234065000000001E-2</v>
      </c>
      <c r="O656">
        <v>4.0668413000000004E-3</v>
      </c>
      <c r="P656">
        <v>1.5618083E-4</v>
      </c>
      <c r="Q656">
        <v>3.4288814000000001E-3</v>
      </c>
      <c r="R656">
        <v>4.7629335999999998E-3</v>
      </c>
      <c r="S656">
        <v>1.4986342000000001E-3</v>
      </c>
      <c r="T656">
        <v>3.6795801E-3</v>
      </c>
      <c r="U656">
        <v>2.1241033999999999E-2</v>
      </c>
      <c r="V656">
        <v>3.7060601999999998E-3</v>
      </c>
      <c r="W656">
        <v>3.2137164000000003E-5</v>
      </c>
      <c r="X656">
        <v>5.8441726000000001E-3</v>
      </c>
      <c r="Y656">
        <v>2.6273936000000001E-2</v>
      </c>
      <c r="Z656">
        <v>1.8254587000000001E-3</v>
      </c>
      <c r="AA656">
        <v>2.8750314999999999E-2</v>
      </c>
      <c r="AB656">
        <v>2.6675342000000001E-3</v>
      </c>
      <c r="AC656">
        <v>2.8124348999999998E-3</v>
      </c>
      <c r="AD656">
        <v>1.4794382000000001E-3</v>
      </c>
      <c r="AE656">
        <v>1.1251231E-5</v>
      </c>
      <c r="AF656">
        <v>4.4103428000000001E-16</v>
      </c>
      <c r="AG656">
        <v>1.2581014E-5</v>
      </c>
      <c r="AH656">
        <v>1.9740675000000001E-5</v>
      </c>
      <c r="AI656">
        <v>9.9158434999999998E-6</v>
      </c>
      <c r="AJ656">
        <v>4.8979034999999999E-7</v>
      </c>
      <c r="AK656">
        <v>0</v>
      </c>
      <c r="AL656">
        <v>9.6325759999999996E-5</v>
      </c>
      <c r="AM656">
        <v>5.0118995000000002E-8</v>
      </c>
      <c r="AN656">
        <v>-1.0998777E-6</v>
      </c>
      <c r="AO656">
        <v>5.8028908000000001E-4</v>
      </c>
      <c r="AP656">
        <v>-0.13828623000000001</v>
      </c>
      <c r="AQ656">
        <v>-4.4082995E-2</v>
      </c>
      <c r="AR656">
        <v>0.10181828</v>
      </c>
      <c r="AS656">
        <v>-6.8722789000000006E-2</v>
      </c>
      <c r="AT656">
        <v>-4.1955803999999999E-2</v>
      </c>
      <c r="AU656">
        <v>1.4657076999999999E-2</v>
      </c>
      <c r="AV656">
        <v>-0.1</v>
      </c>
      <c r="AW656">
        <v>-0.46540443999999997</v>
      </c>
      <c r="AX656">
        <v>0</v>
      </c>
      <c r="AY656">
        <v>0.24192541000000001</v>
      </c>
      <c r="AZ656">
        <v>6.5942891000000003E-2</v>
      </c>
      <c r="BA656">
        <v>-0.19997113</v>
      </c>
      <c r="BB656">
        <v>4.9725846999999997E-2</v>
      </c>
    </row>
    <row r="657" spans="1:54" x14ac:dyDescent="0.45">
      <c r="A657">
        <v>2361</v>
      </c>
      <c r="B657">
        <v>5.9938378999999999</v>
      </c>
      <c r="C657">
        <v>0</v>
      </c>
      <c r="D657">
        <v>0.10375591000000001</v>
      </c>
      <c r="E657">
        <v>5.8900819999999996</v>
      </c>
      <c r="F657">
        <v>6.3361497</v>
      </c>
      <c r="G657">
        <v>6.297885</v>
      </c>
      <c r="H657">
        <v>6.2009604999999999</v>
      </c>
      <c r="I657">
        <v>5.3452491000000002</v>
      </c>
      <c r="J657">
        <v>0.38594015999999998</v>
      </c>
      <c r="K657">
        <v>0.46977129000000001</v>
      </c>
      <c r="L657">
        <v>9.6924457000000006E-2</v>
      </c>
      <c r="M657">
        <v>3.8264724E-2</v>
      </c>
      <c r="N657">
        <v>2.2234065000000001E-2</v>
      </c>
      <c r="O657">
        <v>4.0668413000000004E-3</v>
      </c>
      <c r="P657">
        <v>1.5618083E-4</v>
      </c>
      <c r="Q657">
        <v>3.4288814000000001E-3</v>
      </c>
      <c r="R657">
        <v>4.7629335999999998E-3</v>
      </c>
      <c r="S657">
        <v>1.4986342000000001E-3</v>
      </c>
      <c r="T657">
        <v>3.6795801E-3</v>
      </c>
      <c r="U657">
        <v>2.1241033999999999E-2</v>
      </c>
      <c r="V657">
        <v>3.7060601999999998E-3</v>
      </c>
      <c r="W657">
        <v>3.2137164000000003E-5</v>
      </c>
      <c r="X657">
        <v>5.8441726000000001E-3</v>
      </c>
      <c r="Y657">
        <v>2.6273936000000001E-2</v>
      </c>
      <c r="Z657">
        <v>1.8254587000000001E-3</v>
      </c>
      <c r="AA657">
        <v>2.8750314999999999E-2</v>
      </c>
      <c r="AB657">
        <v>2.6675342000000001E-3</v>
      </c>
      <c r="AC657">
        <v>2.8124348999999998E-3</v>
      </c>
      <c r="AD657">
        <v>1.4794382000000001E-3</v>
      </c>
      <c r="AE657">
        <v>1.1251231E-5</v>
      </c>
      <c r="AF657">
        <v>4.4103428000000001E-16</v>
      </c>
      <c r="AG657">
        <v>1.2581014E-5</v>
      </c>
      <c r="AH657">
        <v>1.9740675000000001E-5</v>
      </c>
      <c r="AI657">
        <v>9.9158434999999998E-6</v>
      </c>
      <c r="AJ657">
        <v>4.8979034999999999E-7</v>
      </c>
      <c r="AK657">
        <v>0</v>
      </c>
      <c r="AL657">
        <v>9.6325759999999996E-5</v>
      </c>
      <c r="AM657">
        <v>5.0118995000000002E-8</v>
      </c>
      <c r="AN657">
        <v>-1.0998777E-6</v>
      </c>
      <c r="AO657">
        <v>5.8028908000000001E-4</v>
      </c>
      <c r="AP657">
        <v>-0.13828623000000001</v>
      </c>
      <c r="AQ657">
        <v>-4.4082995E-2</v>
      </c>
      <c r="AR657">
        <v>0.10181828</v>
      </c>
      <c r="AS657">
        <v>-6.8722789000000006E-2</v>
      </c>
      <c r="AT657">
        <v>-4.1955803999999999E-2</v>
      </c>
      <c r="AU657">
        <v>1.4657076999999999E-2</v>
      </c>
      <c r="AV657">
        <v>-0.1</v>
      </c>
      <c r="AW657">
        <v>-0.46540443999999997</v>
      </c>
      <c r="AX657">
        <v>0</v>
      </c>
      <c r="AY657">
        <v>0.24192541000000001</v>
      </c>
      <c r="AZ657">
        <v>6.5942891000000003E-2</v>
      </c>
      <c r="BA657">
        <v>-0.19997113</v>
      </c>
      <c r="BB657">
        <v>4.9725846999999997E-2</v>
      </c>
    </row>
    <row r="658" spans="1:54" x14ac:dyDescent="0.45">
      <c r="A658">
        <v>2362</v>
      </c>
      <c r="B658">
        <v>5.9938378999999999</v>
      </c>
      <c r="C658">
        <v>0</v>
      </c>
      <c r="D658">
        <v>0.10375591000000001</v>
      </c>
      <c r="E658">
        <v>5.8900819999999996</v>
      </c>
      <c r="F658">
        <v>6.3361497</v>
      </c>
      <c r="G658">
        <v>6.297885</v>
      </c>
      <c r="H658">
        <v>6.2009604999999999</v>
      </c>
      <c r="I658">
        <v>5.3452491000000002</v>
      </c>
      <c r="J658">
        <v>0.38594015999999998</v>
      </c>
      <c r="K658">
        <v>0.46977129000000001</v>
      </c>
      <c r="L658">
        <v>9.6924457000000006E-2</v>
      </c>
      <c r="M658">
        <v>3.8264724E-2</v>
      </c>
      <c r="N658">
        <v>2.2234065000000001E-2</v>
      </c>
      <c r="O658">
        <v>4.0668413000000004E-3</v>
      </c>
      <c r="P658">
        <v>1.5618083E-4</v>
      </c>
      <c r="Q658">
        <v>3.4288814000000001E-3</v>
      </c>
      <c r="R658">
        <v>4.7629335999999998E-3</v>
      </c>
      <c r="S658">
        <v>1.4986342000000001E-3</v>
      </c>
      <c r="T658">
        <v>3.6795801E-3</v>
      </c>
      <c r="U658">
        <v>2.1241033999999999E-2</v>
      </c>
      <c r="V658">
        <v>3.7060601999999998E-3</v>
      </c>
      <c r="W658">
        <v>3.2137164000000003E-5</v>
      </c>
      <c r="X658">
        <v>5.8441726000000001E-3</v>
      </c>
      <c r="Y658">
        <v>2.6273936000000001E-2</v>
      </c>
      <c r="Z658">
        <v>1.8254587000000001E-3</v>
      </c>
      <c r="AA658">
        <v>2.8750314999999999E-2</v>
      </c>
      <c r="AB658">
        <v>2.6675342000000001E-3</v>
      </c>
      <c r="AC658">
        <v>2.8124348999999998E-3</v>
      </c>
      <c r="AD658">
        <v>1.4794382000000001E-3</v>
      </c>
      <c r="AE658">
        <v>1.1251231E-5</v>
      </c>
      <c r="AF658">
        <v>4.4103428000000001E-16</v>
      </c>
      <c r="AG658">
        <v>1.2581014E-5</v>
      </c>
      <c r="AH658">
        <v>1.9740675000000001E-5</v>
      </c>
      <c r="AI658">
        <v>9.9158434999999998E-6</v>
      </c>
      <c r="AJ658">
        <v>4.8979034999999999E-7</v>
      </c>
      <c r="AK658">
        <v>0</v>
      </c>
      <c r="AL658">
        <v>9.6325759999999996E-5</v>
      </c>
      <c r="AM658">
        <v>5.0118995000000002E-8</v>
      </c>
      <c r="AN658">
        <v>-1.0998777E-6</v>
      </c>
      <c r="AO658">
        <v>5.8028908000000001E-4</v>
      </c>
      <c r="AP658">
        <v>-0.13828623000000001</v>
      </c>
      <c r="AQ658">
        <v>-4.4082995E-2</v>
      </c>
      <c r="AR658">
        <v>0.10181828</v>
      </c>
      <c r="AS658">
        <v>-6.8722789000000006E-2</v>
      </c>
      <c r="AT658">
        <v>-4.1955803999999999E-2</v>
      </c>
      <c r="AU658">
        <v>1.4657076999999999E-2</v>
      </c>
      <c r="AV658">
        <v>-0.1</v>
      </c>
      <c r="AW658">
        <v>-0.46540443999999997</v>
      </c>
      <c r="AX658">
        <v>0</v>
      </c>
      <c r="AY658">
        <v>0.24192541000000001</v>
      </c>
      <c r="AZ658">
        <v>6.5942891000000003E-2</v>
      </c>
      <c r="BA658">
        <v>-0.19997113</v>
      </c>
      <c r="BB658">
        <v>4.9725846999999997E-2</v>
      </c>
    </row>
    <row r="659" spans="1:54" x14ac:dyDescent="0.45">
      <c r="A659">
        <v>2363</v>
      </c>
      <c r="B659">
        <v>5.9938378999999999</v>
      </c>
      <c r="C659">
        <v>0</v>
      </c>
      <c r="D659">
        <v>0.10375591000000001</v>
      </c>
      <c r="E659">
        <v>5.8900819999999996</v>
      </c>
      <c r="F659">
        <v>6.3361497</v>
      </c>
      <c r="G659">
        <v>6.297885</v>
      </c>
      <c r="H659">
        <v>6.2009604999999999</v>
      </c>
      <c r="I659">
        <v>5.3452491000000002</v>
      </c>
      <c r="J659">
        <v>0.38594015999999998</v>
      </c>
      <c r="K659">
        <v>0.46977129000000001</v>
      </c>
      <c r="L659">
        <v>9.6924457000000006E-2</v>
      </c>
      <c r="M659">
        <v>3.8264724E-2</v>
      </c>
      <c r="N659">
        <v>2.2234065000000001E-2</v>
      </c>
      <c r="O659">
        <v>4.0668413000000004E-3</v>
      </c>
      <c r="P659">
        <v>1.5618083E-4</v>
      </c>
      <c r="Q659">
        <v>3.4288814000000001E-3</v>
      </c>
      <c r="R659">
        <v>4.7629335999999998E-3</v>
      </c>
      <c r="S659">
        <v>1.4986342000000001E-3</v>
      </c>
      <c r="T659">
        <v>3.6795801E-3</v>
      </c>
      <c r="U659">
        <v>2.1241033999999999E-2</v>
      </c>
      <c r="V659">
        <v>3.7060601999999998E-3</v>
      </c>
      <c r="W659">
        <v>3.2137164000000003E-5</v>
      </c>
      <c r="X659">
        <v>5.8441726000000001E-3</v>
      </c>
      <c r="Y659">
        <v>2.6273936000000001E-2</v>
      </c>
      <c r="Z659">
        <v>1.8254587000000001E-3</v>
      </c>
      <c r="AA659">
        <v>2.8750314999999999E-2</v>
      </c>
      <c r="AB659">
        <v>2.6675342000000001E-3</v>
      </c>
      <c r="AC659">
        <v>2.8124348999999998E-3</v>
      </c>
      <c r="AD659">
        <v>1.4794382000000001E-3</v>
      </c>
      <c r="AE659">
        <v>1.1251231E-5</v>
      </c>
      <c r="AF659">
        <v>4.4103428000000001E-16</v>
      </c>
      <c r="AG659">
        <v>1.2581014E-5</v>
      </c>
      <c r="AH659">
        <v>1.9740675000000001E-5</v>
      </c>
      <c r="AI659">
        <v>9.9158434999999998E-6</v>
      </c>
      <c r="AJ659">
        <v>4.8979034999999999E-7</v>
      </c>
      <c r="AK659">
        <v>0</v>
      </c>
      <c r="AL659">
        <v>9.6325759999999996E-5</v>
      </c>
      <c r="AM659">
        <v>5.0118995000000002E-8</v>
      </c>
      <c r="AN659">
        <v>-1.0998777E-6</v>
      </c>
      <c r="AO659">
        <v>5.8028908000000001E-4</v>
      </c>
      <c r="AP659">
        <v>-0.13828623000000001</v>
      </c>
      <c r="AQ659">
        <v>-4.4082995E-2</v>
      </c>
      <c r="AR659">
        <v>0.10181828</v>
      </c>
      <c r="AS659">
        <v>-6.8722789000000006E-2</v>
      </c>
      <c r="AT659">
        <v>-4.1955803999999999E-2</v>
      </c>
      <c r="AU659">
        <v>1.4657076999999999E-2</v>
      </c>
      <c r="AV659">
        <v>-0.1</v>
      </c>
      <c r="AW659">
        <v>-0.46540443999999997</v>
      </c>
      <c r="AX659">
        <v>0</v>
      </c>
      <c r="AY659">
        <v>0.24192541000000001</v>
      </c>
      <c r="AZ659">
        <v>6.5942891000000003E-2</v>
      </c>
      <c r="BA659">
        <v>-0.19997113</v>
      </c>
      <c r="BB659">
        <v>4.9725846999999997E-2</v>
      </c>
    </row>
    <row r="660" spans="1:54" x14ac:dyDescent="0.45">
      <c r="A660">
        <v>2364</v>
      </c>
      <c r="B660">
        <v>5.9938378999999999</v>
      </c>
      <c r="C660">
        <v>0</v>
      </c>
      <c r="D660">
        <v>0.10375591000000001</v>
      </c>
      <c r="E660">
        <v>5.8900819999999996</v>
      </c>
      <c r="F660">
        <v>6.3361497</v>
      </c>
      <c r="G660">
        <v>6.297885</v>
      </c>
      <c r="H660">
        <v>6.2009604999999999</v>
      </c>
      <c r="I660">
        <v>5.3452491000000002</v>
      </c>
      <c r="J660">
        <v>0.38594015999999998</v>
      </c>
      <c r="K660">
        <v>0.46977129000000001</v>
      </c>
      <c r="L660">
        <v>9.6924457000000006E-2</v>
      </c>
      <c r="M660">
        <v>3.8264724E-2</v>
      </c>
      <c r="N660">
        <v>2.2234065000000001E-2</v>
      </c>
      <c r="O660">
        <v>4.0668413000000004E-3</v>
      </c>
      <c r="P660">
        <v>1.5618083E-4</v>
      </c>
      <c r="Q660">
        <v>3.4288814000000001E-3</v>
      </c>
      <c r="R660">
        <v>4.7629335999999998E-3</v>
      </c>
      <c r="S660">
        <v>1.4986342000000001E-3</v>
      </c>
      <c r="T660">
        <v>3.6795801E-3</v>
      </c>
      <c r="U660">
        <v>2.1241033999999999E-2</v>
      </c>
      <c r="V660">
        <v>3.7060601999999998E-3</v>
      </c>
      <c r="W660">
        <v>3.2137164000000003E-5</v>
      </c>
      <c r="X660">
        <v>5.8441726000000001E-3</v>
      </c>
      <c r="Y660">
        <v>2.6273936000000001E-2</v>
      </c>
      <c r="Z660">
        <v>1.8254587000000001E-3</v>
      </c>
      <c r="AA660">
        <v>2.8750314999999999E-2</v>
      </c>
      <c r="AB660">
        <v>2.6675342000000001E-3</v>
      </c>
      <c r="AC660">
        <v>2.8124348999999998E-3</v>
      </c>
      <c r="AD660">
        <v>1.4794382000000001E-3</v>
      </c>
      <c r="AE660">
        <v>1.1251231E-5</v>
      </c>
      <c r="AF660">
        <v>4.4103428000000001E-16</v>
      </c>
      <c r="AG660">
        <v>1.2581014E-5</v>
      </c>
      <c r="AH660">
        <v>1.9740675000000001E-5</v>
      </c>
      <c r="AI660">
        <v>9.9158434999999998E-6</v>
      </c>
      <c r="AJ660">
        <v>4.8979034999999999E-7</v>
      </c>
      <c r="AK660">
        <v>0</v>
      </c>
      <c r="AL660">
        <v>9.6325759999999996E-5</v>
      </c>
      <c r="AM660">
        <v>5.0118995000000002E-8</v>
      </c>
      <c r="AN660">
        <v>-1.0998777E-6</v>
      </c>
      <c r="AO660">
        <v>5.8028908000000001E-4</v>
      </c>
      <c r="AP660">
        <v>-0.13828623000000001</v>
      </c>
      <c r="AQ660">
        <v>-4.4082995E-2</v>
      </c>
      <c r="AR660">
        <v>0.10181828</v>
      </c>
      <c r="AS660">
        <v>-6.8722789000000006E-2</v>
      </c>
      <c r="AT660">
        <v>-4.1955803999999999E-2</v>
      </c>
      <c r="AU660">
        <v>1.4657076999999999E-2</v>
      </c>
      <c r="AV660">
        <v>-0.1</v>
      </c>
      <c r="AW660">
        <v>-0.46540443999999997</v>
      </c>
      <c r="AX660">
        <v>0</v>
      </c>
      <c r="AY660">
        <v>0.24192541000000001</v>
      </c>
      <c r="AZ660">
        <v>6.5942891000000003E-2</v>
      </c>
      <c r="BA660">
        <v>-0.19997113</v>
      </c>
      <c r="BB660">
        <v>4.9725846999999997E-2</v>
      </c>
    </row>
    <row r="661" spans="1:54" x14ac:dyDescent="0.45">
      <c r="A661">
        <v>2365</v>
      </c>
      <c r="B661">
        <v>5.9938378999999999</v>
      </c>
      <c r="C661">
        <v>0</v>
      </c>
      <c r="D661">
        <v>0.10375591000000001</v>
      </c>
      <c r="E661">
        <v>5.8900819999999996</v>
      </c>
      <c r="F661">
        <v>6.3361497</v>
      </c>
      <c r="G661">
        <v>6.297885</v>
      </c>
      <c r="H661">
        <v>6.2009604999999999</v>
      </c>
      <c r="I661">
        <v>5.3452491000000002</v>
      </c>
      <c r="J661">
        <v>0.38594015999999998</v>
      </c>
      <c r="K661">
        <v>0.46977129000000001</v>
      </c>
      <c r="L661">
        <v>9.6924457000000006E-2</v>
      </c>
      <c r="M661">
        <v>3.8264724E-2</v>
      </c>
      <c r="N661">
        <v>2.2234065000000001E-2</v>
      </c>
      <c r="O661">
        <v>4.0668413000000004E-3</v>
      </c>
      <c r="P661">
        <v>1.5618083E-4</v>
      </c>
      <c r="Q661">
        <v>3.4288814000000001E-3</v>
      </c>
      <c r="R661">
        <v>4.7629335999999998E-3</v>
      </c>
      <c r="S661">
        <v>1.4986342000000001E-3</v>
      </c>
      <c r="T661">
        <v>3.6795801E-3</v>
      </c>
      <c r="U661">
        <v>2.1241033999999999E-2</v>
      </c>
      <c r="V661">
        <v>3.7060601999999998E-3</v>
      </c>
      <c r="W661">
        <v>3.2137164000000003E-5</v>
      </c>
      <c r="X661">
        <v>5.8441726000000001E-3</v>
      </c>
      <c r="Y661">
        <v>2.6273936000000001E-2</v>
      </c>
      <c r="Z661">
        <v>1.8254587000000001E-3</v>
      </c>
      <c r="AA661">
        <v>2.8750314999999999E-2</v>
      </c>
      <c r="AB661">
        <v>2.6675342000000001E-3</v>
      </c>
      <c r="AC661">
        <v>2.8124348999999998E-3</v>
      </c>
      <c r="AD661">
        <v>1.4794382000000001E-3</v>
      </c>
      <c r="AE661">
        <v>1.1251231E-5</v>
      </c>
      <c r="AF661">
        <v>4.4103428000000001E-16</v>
      </c>
      <c r="AG661">
        <v>1.2581014E-5</v>
      </c>
      <c r="AH661">
        <v>1.9740675000000001E-5</v>
      </c>
      <c r="AI661">
        <v>9.9158434999999998E-6</v>
      </c>
      <c r="AJ661">
        <v>4.8979034999999999E-7</v>
      </c>
      <c r="AK661">
        <v>0</v>
      </c>
      <c r="AL661">
        <v>9.6325759999999996E-5</v>
      </c>
      <c r="AM661">
        <v>5.0118995000000002E-8</v>
      </c>
      <c r="AN661">
        <v>-1.0998777E-6</v>
      </c>
      <c r="AO661">
        <v>5.8028908000000001E-4</v>
      </c>
      <c r="AP661">
        <v>-0.13828623000000001</v>
      </c>
      <c r="AQ661">
        <v>-4.4082995E-2</v>
      </c>
      <c r="AR661">
        <v>0.10181828</v>
      </c>
      <c r="AS661">
        <v>-6.8722789000000006E-2</v>
      </c>
      <c r="AT661">
        <v>-4.1955803999999999E-2</v>
      </c>
      <c r="AU661">
        <v>1.4657076999999999E-2</v>
      </c>
      <c r="AV661">
        <v>-0.1</v>
      </c>
      <c r="AW661">
        <v>-0.46540443999999997</v>
      </c>
      <c r="AX661">
        <v>0</v>
      </c>
      <c r="AY661">
        <v>0.24192541000000001</v>
      </c>
      <c r="AZ661">
        <v>6.5942891000000003E-2</v>
      </c>
      <c r="BA661">
        <v>-0.19997113</v>
      </c>
      <c r="BB661">
        <v>4.9725846999999997E-2</v>
      </c>
    </row>
    <row r="662" spans="1:54" x14ac:dyDescent="0.45">
      <c r="A662">
        <v>2366</v>
      </c>
      <c r="B662">
        <v>5.9938378999999999</v>
      </c>
      <c r="C662">
        <v>0</v>
      </c>
      <c r="D662">
        <v>0.10375591000000001</v>
      </c>
      <c r="E662">
        <v>5.8900819999999996</v>
      </c>
      <c r="F662">
        <v>6.3361497</v>
      </c>
      <c r="G662">
        <v>6.297885</v>
      </c>
      <c r="H662">
        <v>6.2009604999999999</v>
      </c>
      <c r="I662">
        <v>5.3452491000000002</v>
      </c>
      <c r="J662">
        <v>0.38594015999999998</v>
      </c>
      <c r="K662">
        <v>0.46977129000000001</v>
      </c>
      <c r="L662">
        <v>9.6924457000000006E-2</v>
      </c>
      <c r="M662">
        <v>3.8264724E-2</v>
      </c>
      <c r="N662">
        <v>2.2234065000000001E-2</v>
      </c>
      <c r="O662">
        <v>4.0668413000000004E-3</v>
      </c>
      <c r="P662">
        <v>1.5618083E-4</v>
      </c>
      <c r="Q662">
        <v>3.4288814000000001E-3</v>
      </c>
      <c r="R662">
        <v>4.7629335999999998E-3</v>
      </c>
      <c r="S662">
        <v>1.4986342000000001E-3</v>
      </c>
      <c r="T662">
        <v>3.6795801E-3</v>
      </c>
      <c r="U662">
        <v>2.1241033999999999E-2</v>
      </c>
      <c r="V662">
        <v>3.7060601999999998E-3</v>
      </c>
      <c r="W662">
        <v>3.2137164000000003E-5</v>
      </c>
      <c r="X662">
        <v>5.8441726000000001E-3</v>
      </c>
      <c r="Y662">
        <v>2.6273936000000001E-2</v>
      </c>
      <c r="Z662">
        <v>1.8254587000000001E-3</v>
      </c>
      <c r="AA662">
        <v>2.8750314999999999E-2</v>
      </c>
      <c r="AB662">
        <v>2.6675342000000001E-3</v>
      </c>
      <c r="AC662">
        <v>2.8124348999999998E-3</v>
      </c>
      <c r="AD662">
        <v>1.4794382000000001E-3</v>
      </c>
      <c r="AE662">
        <v>1.1251231E-5</v>
      </c>
      <c r="AF662">
        <v>4.4103428000000001E-16</v>
      </c>
      <c r="AG662">
        <v>1.2581014E-5</v>
      </c>
      <c r="AH662">
        <v>1.9740675000000001E-5</v>
      </c>
      <c r="AI662">
        <v>9.9158434999999998E-6</v>
      </c>
      <c r="AJ662">
        <v>4.8979034999999999E-7</v>
      </c>
      <c r="AK662">
        <v>0</v>
      </c>
      <c r="AL662">
        <v>9.6325759999999996E-5</v>
      </c>
      <c r="AM662">
        <v>5.0118995000000002E-8</v>
      </c>
      <c r="AN662">
        <v>-1.0998777E-6</v>
      </c>
      <c r="AO662">
        <v>5.8028908000000001E-4</v>
      </c>
      <c r="AP662">
        <v>-0.13828623000000001</v>
      </c>
      <c r="AQ662">
        <v>-4.4082995E-2</v>
      </c>
      <c r="AR662">
        <v>0.10181828</v>
      </c>
      <c r="AS662">
        <v>-6.8722789000000006E-2</v>
      </c>
      <c r="AT662">
        <v>-4.1955803999999999E-2</v>
      </c>
      <c r="AU662">
        <v>1.4657076999999999E-2</v>
      </c>
      <c r="AV662">
        <v>-0.1</v>
      </c>
      <c r="AW662">
        <v>-0.46540443999999997</v>
      </c>
      <c r="AX662">
        <v>0</v>
      </c>
      <c r="AY662">
        <v>0.24192541000000001</v>
      </c>
      <c r="AZ662">
        <v>6.5942891000000003E-2</v>
      </c>
      <c r="BA662">
        <v>-0.19997113</v>
      </c>
      <c r="BB662">
        <v>4.9725846999999997E-2</v>
      </c>
    </row>
    <row r="663" spans="1:54" x14ac:dyDescent="0.45">
      <c r="A663">
        <v>2367</v>
      </c>
      <c r="B663">
        <v>5.9938378999999999</v>
      </c>
      <c r="C663">
        <v>0</v>
      </c>
      <c r="D663">
        <v>0.10375591000000001</v>
      </c>
      <c r="E663">
        <v>5.8900819999999996</v>
      </c>
      <c r="F663">
        <v>6.3361497</v>
      </c>
      <c r="G663">
        <v>6.297885</v>
      </c>
      <c r="H663">
        <v>6.2009604999999999</v>
      </c>
      <c r="I663">
        <v>5.3452491000000002</v>
      </c>
      <c r="J663">
        <v>0.38594015999999998</v>
      </c>
      <c r="K663">
        <v>0.46977129000000001</v>
      </c>
      <c r="L663">
        <v>9.6924457000000006E-2</v>
      </c>
      <c r="M663">
        <v>3.8264724E-2</v>
      </c>
      <c r="N663">
        <v>2.2234065000000001E-2</v>
      </c>
      <c r="O663">
        <v>4.0668413000000004E-3</v>
      </c>
      <c r="P663">
        <v>1.5618083E-4</v>
      </c>
      <c r="Q663">
        <v>3.4288814000000001E-3</v>
      </c>
      <c r="R663">
        <v>4.7629335999999998E-3</v>
      </c>
      <c r="S663">
        <v>1.4986342000000001E-3</v>
      </c>
      <c r="T663">
        <v>3.6795801E-3</v>
      </c>
      <c r="U663">
        <v>2.1241033999999999E-2</v>
      </c>
      <c r="V663">
        <v>3.7060601999999998E-3</v>
      </c>
      <c r="W663">
        <v>3.2137164000000003E-5</v>
      </c>
      <c r="X663">
        <v>5.8441726000000001E-3</v>
      </c>
      <c r="Y663">
        <v>2.6273936000000001E-2</v>
      </c>
      <c r="Z663">
        <v>1.8254587000000001E-3</v>
      </c>
      <c r="AA663">
        <v>2.8750314999999999E-2</v>
      </c>
      <c r="AB663">
        <v>2.6675342000000001E-3</v>
      </c>
      <c r="AC663">
        <v>2.8124348999999998E-3</v>
      </c>
      <c r="AD663">
        <v>1.4794382000000001E-3</v>
      </c>
      <c r="AE663">
        <v>1.1251231E-5</v>
      </c>
      <c r="AF663">
        <v>4.4103428000000001E-16</v>
      </c>
      <c r="AG663">
        <v>1.2581014E-5</v>
      </c>
      <c r="AH663">
        <v>1.9740675000000001E-5</v>
      </c>
      <c r="AI663">
        <v>9.9158434999999998E-6</v>
      </c>
      <c r="AJ663">
        <v>4.8979034999999999E-7</v>
      </c>
      <c r="AK663">
        <v>0</v>
      </c>
      <c r="AL663">
        <v>9.6325759999999996E-5</v>
      </c>
      <c r="AM663">
        <v>5.0118995000000002E-8</v>
      </c>
      <c r="AN663">
        <v>-1.0998777E-6</v>
      </c>
      <c r="AO663">
        <v>5.8028908000000001E-4</v>
      </c>
      <c r="AP663">
        <v>-0.13828623000000001</v>
      </c>
      <c r="AQ663">
        <v>-4.4082995E-2</v>
      </c>
      <c r="AR663">
        <v>0.10181828</v>
      </c>
      <c r="AS663">
        <v>-6.8722789000000006E-2</v>
      </c>
      <c r="AT663">
        <v>-4.1955803999999999E-2</v>
      </c>
      <c r="AU663">
        <v>1.4657076999999999E-2</v>
      </c>
      <c r="AV663">
        <v>-0.1</v>
      </c>
      <c r="AW663">
        <v>-0.46540443999999997</v>
      </c>
      <c r="AX663">
        <v>0</v>
      </c>
      <c r="AY663">
        <v>0.24192541000000001</v>
      </c>
      <c r="AZ663">
        <v>6.5942891000000003E-2</v>
      </c>
      <c r="BA663">
        <v>-0.19997113</v>
      </c>
      <c r="BB663">
        <v>4.9725846999999997E-2</v>
      </c>
    </row>
    <row r="664" spans="1:54" x14ac:dyDescent="0.45">
      <c r="A664">
        <v>2368</v>
      </c>
      <c r="B664">
        <v>5.9938378999999999</v>
      </c>
      <c r="C664">
        <v>0</v>
      </c>
      <c r="D664">
        <v>0.10375591000000001</v>
      </c>
      <c r="E664">
        <v>5.8900819999999996</v>
      </c>
      <c r="F664">
        <v>6.3361497</v>
      </c>
      <c r="G664">
        <v>6.297885</v>
      </c>
      <c r="H664">
        <v>6.2009604999999999</v>
      </c>
      <c r="I664">
        <v>5.3452491000000002</v>
      </c>
      <c r="J664">
        <v>0.38594015999999998</v>
      </c>
      <c r="K664">
        <v>0.46977129000000001</v>
      </c>
      <c r="L664">
        <v>9.6924457000000006E-2</v>
      </c>
      <c r="M664">
        <v>3.8264724E-2</v>
      </c>
      <c r="N664">
        <v>2.2234065000000001E-2</v>
      </c>
      <c r="O664">
        <v>4.0668413000000004E-3</v>
      </c>
      <c r="P664">
        <v>1.5618083E-4</v>
      </c>
      <c r="Q664">
        <v>3.4288814000000001E-3</v>
      </c>
      <c r="R664">
        <v>4.7629335999999998E-3</v>
      </c>
      <c r="S664">
        <v>1.4986342000000001E-3</v>
      </c>
      <c r="T664">
        <v>3.6795801E-3</v>
      </c>
      <c r="U664">
        <v>2.1241033999999999E-2</v>
      </c>
      <c r="V664">
        <v>3.7060601999999998E-3</v>
      </c>
      <c r="W664">
        <v>3.2137164000000003E-5</v>
      </c>
      <c r="X664">
        <v>5.8441726000000001E-3</v>
      </c>
      <c r="Y664">
        <v>2.6273936000000001E-2</v>
      </c>
      <c r="Z664">
        <v>1.8254587000000001E-3</v>
      </c>
      <c r="AA664">
        <v>2.8750314999999999E-2</v>
      </c>
      <c r="AB664">
        <v>2.6675342000000001E-3</v>
      </c>
      <c r="AC664">
        <v>2.8124348999999998E-3</v>
      </c>
      <c r="AD664">
        <v>1.4794382000000001E-3</v>
      </c>
      <c r="AE664">
        <v>1.1251231E-5</v>
      </c>
      <c r="AF664">
        <v>4.4103428000000001E-16</v>
      </c>
      <c r="AG664">
        <v>1.2581014E-5</v>
      </c>
      <c r="AH664">
        <v>1.9740675000000001E-5</v>
      </c>
      <c r="AI664">
        <v>9.9158434999999998E-6</v>
      </c>
      <c r="AJ664">
        <v>4.8979034999999999E-7</v>
      </c>
      <c r="AK664">
        <v>0</v>
      </c>
      <c r="AL664">
        <v>9.6325759999999996E-5</v>
      </c>
      <c r="AM664">
        <v>5.0118995000000002E-8</v>
      </c>
      <c r="AN664">
        <v>-1.0998777E-6</v>
      </c>
      <c r="AO664">
        <v>5.8028908000000001E-4</v>
      </c>
      <c r="AP664">
        <v>-0.13828623000000001</v>
      </c>
      <c r="AQ664">
        <v>-4.4082995E-2</v>
      </c>
      <c r="AR664">
        <v>0.10181828</v>
      </c>
      <c r="AS664">
        <v>-6.8722789000000006E-2</v>
      </c>
      <c r="AT664">
        <v>-4.1955803999999999E-2</v>
      </c>
      <c r="AU664">
        <v>1.4657076999999999E-2</v>
      </c>
      <c r="AV664">
        <v>-0.1</v>
      </c>
      <c r="AW664">
        <v>-0.46540443999999997</v>
      </c>
      <c r="AX664">
        <v>0</v>
      </c>
      <c r="AY664">
        <v>0.24192541000000001</v>
      </c>
      <c r="AZ664">
        <v>6.5942891000000003E-2</v>
      </c>
      <c r="BA664">
        <v>-0.19997113</v>
      </c>
      <c r="BB664">
        <v>4.9725846999999997E-2</v>
      </c>
    </row>
    <row r="665" spans="1:54" x14ac:dyDescent="0.45">
      <c r="A665">
        <v>2369</v>
      </c>
      <c r="B665">
        <v>5.9938378999999999</v>
      </c>
      <c r="C665">
        <v>0</v>
      </c>
      <c r="D665">
        <v>0.10375591000000001</v>
      </c>
      <c r="E665">
        <v>5.8900819999999996</v>
      </c>
      <c r="F665">
        <v>6.3361497</v>
      </c>
      <c r="G665">
        <v>6.297885</v>
      </c>
      <c r="H665">
        <v>6.2009604999999999</v>
      </c>
      <c r="I665">
        <v>5.3452491000000002</v>
      </c>
      <c r="J665">
        <v>0.38594015999999998</v>
      </c>
      <c r="K665">
        <v>0.46977129000000001</v>
      </c>
      <c r="L665">
        <v>9.6924457000000006E-2</v>
      </c>
      <c r="M665">
        <v>3.8264724E-2</v>
      </c>
      <c r="N665">
        <v>2.2234065000000001E-2</v>
      </c>
      <c r="O665">
        <v>4.0668413000000004E-3</v>
      </c>
      <c r="P665">
        <v>1.5618083E-4</v>
      </c>
      <c r="Q665">
        <v>3.4288814000000001E-3</v>
      </c>
      <c r="R665">
        <v>4.7629335999999998E-3</v>
      </c>
      <c r="S665">
        <v>1.4986342000000001E-3</v>
      </c>
      <c r="T665">
        <v>3.6795801E-3</v>
      </c>
      <c r="U665">
        <v>2.1241033999999999E-2</v>
      </c>
      <c r="V665">
        <v>3.7060601999999998E-3</v>
      </c>
      <c r="W665">
        <v>3.2137164000000003E-5</v>
      </c>
      <c r="X665">
        <v>5.8441726000000001E-3</v>
      </c>
      <c r="Y665">
        <v>2.6273936000000001E-2</v>
      </c>
      <c r="Z665">
        <v>1.8254587000000001E-3</v>
      </c>
      <c r="AA665">
        <v>2.8750314999999999E-2</v>
      </c>
      <c r="AB665">
        <v>2.6675342000000001E-3</v>
      </c>
      <c r="AC665">
        <v>2.8124348999999998E-3</v>
      </c>
      <c r="AD665">
        <v>1.4794382000000001E-3</v>
      </c>
      <c r="AE665">
        <v>1.1251231E-5</v>
      </c>
      <c r="AF665">
        <v>4.4103428000000001E-16</v>
      </c>
      <c r="AG665">
        <v>1.2581014E-5</v>
      </c>
      <c r="AH665">
        <v>1.9740675000000001E-5</v>
      </c>
      <c r="AI665">
        <v>9.9158434999999998E-6</v>
      </c>
      <c r="AJ665">
        <v>4.8979034999999999E-7</v>
      </c>
      <c r="AK665">
        <v>0</v>
      </c>
      <c r="AL665">
        <v>9.6325759999999996E-5</v>
      </c>
      <c r="AM665">
        <v>5.0118995000000002E-8</v>
      </c>
      <c r="AN665">
        <v>-1.0998777E-6</v>
      </c>
      <c r="AO665">
        <v>5.8028908000000001E-4</v>
      </c>
      <c r="AP665">
        <v>-0.13828623000000001</v>
      </c>
      <c r="AQ665">
        <v>-4.4082995E-2</v>
      </c>
      <c r="AR665">
        <v>0.10181828</v>
      </c>
      <c r="AS665">
        <v>-6.8722789000000006E-2</v>
      </c>
      <c r="AT665">
        <v>-4.1955803999999999E-2</v>
      </c>
      <c r="AU665">
        <v>1.4657076999999999E-2</v>
      </c>
      <c r="AV665">
        <v>-0.1</v>
      </c>
      <c r="AW665">
        <v>-0.46540443999999997</v>
      </c>
      <c r="AX665">
        <v>0</v>
      </c>
      <c r="AY665">
        <v>0.24192541000000001</v>
      </c>
      <c r="AZ665">
        <v>6.5942891000000003E-2</v>
      </c>
      <c r="BA665">
        <v>-0.19997113</v>
      </c>
      <c r="BB665">
        <v>4.9725846999999997E-2</v>
      </c>
    </row>
    <row r="666" spans="1:54" x14ac:dyDescent="0.45">
      <c r="A666">
        <v>2370</v>
      </c>
      <c r="B666">
        <v>5.9938378999999999</v>
      </c>
      <c r="C666">
        <v>0</v>
      </c>
      <c r="D666">
        <v>0.10375591000000001</v>
      </c>
      <c r="E666">
        <v>5.8900819999999996</v>
      </c>
      <c r="F666">
        <v>6.3361497</v>
      </c>
      <c r="G666">
        <v>6.297885</v>
      </c>
      <c r="H666">
        <v>6.2009604999999999</v>
      </c>
      <c r="I666">
        <v>5.3452491000000002</v>
      </c>
      <c r="J666">
        <v>0.38594015999999998</v>
      </c>
      <c r="K666">
        <v>0.46977129000000001</v>
      </c>
      <c r="L666">
        <v>9.6924457000000006E-2</v>
      </c>
      <c r="M666">
        <v>3.8264724E-2</v>
      </c>
      <c r="N666">
        <v>2.2234065000000001E-2</v>
      </c>
      <c r="O666">
        <v>4.0668413000000004E-3</v>
      </c>
      <c r="P666">
        <v>1.5618083E-4</v>
      </c>
      <c r="Q666">
        <v>3.4288814000000001E-3</v>
      </c>
      <c r="R666">
        <v>4.7629335999999998E-3</v>
      </c>
      <c r="S666">
        <v>1.4986342000000001E-3</v>
      </c>
      <c r="T666">
        <v>3.6795801E-3</v>
      </c>
      <c r="U666">
        <v>2.1241033999999999E-2</v>
      </c>
      <c r="V666">
        <v>3.7060601999999998E-3</v>
      </c>
      <c r="W666">
        <v>3.2137164000000003E-5</v>
      </c>
      <c r="X666">
        <v>5.8441726000000001E-3</v>
      </c>
      <c r="Y666">
        <v>2.6273936000000001E-2</v>
      </c>
      <c r="Z666">
        <v>1.8254587000000001E-3</v>
      </c>
      <c r="AA666">
        <v>2.8750314999999999E-2</v>
      </c>
      <c r="AB666">
        <v>2.6675342000000001E-3</v>
      </c>
      <c r="AC666">
        <v>2.8124348999999998E-3</v>
      </c>
      <c r="AD666">
        <v>1.4794382000000001E-3</v>
      </c>
      <c r="AE666">
        <v>1.1251231E-5</v>
      </c>
      <c r="AF666">
        <v>4.4103428000000001E-16</v>
      </c>
      <c r="AG666">
        <v>1.2581014E-5</v>
      </c>
      <c r="AH666">
        <v>1.9740675000000001E-5</v>
      </c>
      <c r="AI666">
        <v>9.9158434999999998E-6</v>
      </c>
      <c r="AJ666">
        <v>4.8979034999999999E-7</v>
      </c>
      <c r="AK666">
        <v>0</v>
      </c>
      <c r="AL666">
        <v>9.6325759999999996E-5</v>
      </c>
      <c r="AM666">
        <v>5.0118995000000002E-8</v>
      </c>
      <c r="AN666">
        <v>-1.0998777E-6</v>
      </c>
      <c r="AO666">
        <v>5.8028908000000001E-4</v>
      </c>
      <c r="AP666">
        <v>-0.13828623000000001</v>
      </c>
      <c r="AQ666">
        <v>-4.4082995E-2</v>
      </c>
      <c r="AR666">
        <v>0.10181828</v>
      </c>
      <c r="AS666">
        <v>-6.8722789000000006E-2</v>
      </c>
      <c r="AT666">
        <v>-4.1955803999999999E-2</v>
      </c>
      <c r="AU666">
        <v>1.4657076999999999E-2</v>
      </c>
      <c r="AV666">
        <v>-0.1</v>
      </c>
      <c r="AW666">
        <v>-0.46540443999999997</v>
      </c>
      <c r="AX666">
        <v>0</v>
      </c>
      <c r="AY666">
        <v>0.24192541000000001</v>
      </c>
      <c r="AZ666">
        <v>6.5942891000000003E-2</v>
      </c>
      <c r="BA666">
        <v>-0.19997113</v>
      </c>
      <c r="BB666">
        <v>4.9725846999999997E-2</v>
      </c>
    </row>
    <row r="667" spans="1:54" x14ac:dyDescent="0.45">
      <c r="A667">
        <v>2371</v>
      </c>
      <c r="B667">
        <v>5.9938378999999999</v>
      </c>
      <c r="C667">
        <v>0</v>
      </c>
      <c r="D667">
        <v>0.10375591000000001</v>
      </c>
      <c r="E667">
        <v>5.8900819999999996</v>
      </c>
      <c r="F667">
        <v>6.3361497</v>
      </c>
      <c r="G667">
        <v>6.297885</v>
      </c>
      <c r="H667">
        <v>6.2009604999999999</v>
      </c>
      <c r="I667">
        <v>5.3452491000000002</v>
      </c>
      <c r="J667">
        <v>0.38594015999999998</v>
      </c>
      <c r="K667">
        <v>0.46977129000000001</v>
      </c>
      <c r="L667">
        <v>9.6924457000000006E-2</v>
      </c>
      <c r="M667">
        <v>3.8264724E-2</v>
      </c>
      <c r="N667">
        <v>2.2234065000000001E-2</v>
      </c>
      <c r="O667">
        <v>4.0668413000000004E-3</v>
      </c>
      <c r="P667">
        <v>1.5618083E-4</v>
      </c>
      <c r="Q667">
        <v>3.4288814000000001E-3</v>
      </c>
      <c r="R667">
        <v>4.7629335999999998E-3</v>
      </c>
      <c r="S667">
        <v>1.4986342000000001E-3</v>
      </c>
      <c r="T667">
        <v>3.6795801E-3</v>
      </c>
      <c r="U667">
        <v>2.1241033999999999E-2</v>
      </c>
      <c r="V667">
        <v>3.7060601999999998E-3</v>
      </c>
      <c r="W667">
        <v>3.2137164000000003E-5</v>
      </c>
      <c r="X667">
        <v>5.8441726000000001E-3</v>
      </c>
      <c r="Y667">
        <v>2.6273936000000001E-2</v>
      </c>
      <c r="Z667">
        <v>1.8254587000000001E-3</v>
      </c>
      <c r="AA667">
        <v>2.8750314999999999E-2</v>
      </c>
      <c r="AB667">
        <v>2.6675342000000001E-3</v>
      </c>
      <c r="AC667">
        <v>2.8124348999999998E-3</v>
      </c>
      <c r="AD667">
        <v>1.4794382000000001E-3</v>
      </c>
      <c r="AE667">
        <v>1.1251231E-5</v>
      </c>
      <c r="AF667">
        <v>4.4103428000000001E-16</v>
      </c>
      <c r="AG667">
        <v>1.2581014E-5</v>
      </c>
      <c r="AH667">
        <v>1.9740675000000001E-5</v>
      </c>
      <c r="AI667">
        <v>9.9158434999999998E-6</v>
      </c>
      <c r="AJ667">
        <v>4.8979034999999999E-7</v>
      </c>
      <c r="AK667">
        <v>0</v>
      </c>
      <c r="AL667">
        <v>9.6325759999999996E-5</v>
      </c>
      <c r="AM667">
        <v>5.0118995000000002E-8</v>
      </c>
      <c r="AN667">
        <v>-1.0998777E-6</v>
      </c>
      <c r="AO667">
        <v>5.8028908000000001E-4</v>
      </c>
      <c r="AP667">
        <v>-0.13828623000000001</v>
      </c>
      <c r="AQ667">
        <v>-4.4082995E-2</v>
      </c>
      <c r="AR667">
        <v>0.10181828</v>
      </c>
      <c r="AS667">
        <v>-6.8722789000000006E-2</v>
      </c>
      <c r="AT667">
        <v>-4.1955803999999999E-2</v>
      </c>
      <c r="AU667">
        <v>1.4657076999999999E-2</v>
      </c>
      <c r="AV667">
        <v>-0.1</v>
      </c>
      <c r="AW667">
        <v>-0.46540443999999997</v>
      </c>
      <c r="AX667">
        <v>0</v>
      </c>
      <c r="AY667">
        <v>0.24192541000000001</v>
      </c>
      <c r="AZ667">
        <v>6.5942891000000003E-2</v>
      </c>
      <c r="BA667">
        <v>-0.19997113</v>
      </c>
      <c r="BB667">
        <v>4.9725846999999997E-2</v>
      </c>
    </row>
    <row r="668" spans="1:54" x14ac:dyDescent="0.45">
      <c r="A668">
        <v>2372</v>
      </c>
      <c r="B668">
        <v>5.9938378999999999</v>
      </c>
      <c r="C668">
        <v>0</v>
      </c>
      <c r="D668">
        <v>0.10375591000000001</v>
      </c>
      <c r="E668">
        <v>5.8900819999999996</v>
      </c>
      <c r="F668">
        <v>6.3361497</v>
      </c>
      <c r="G668">
        <v>6.297885</v>
      </c>
      <c r="H668">
        <v>6.2009604999999999</v>
      </c>
      <c r="I668">
        <v>5.3452491000000002</v>
      </c>
      <c r="J668">
        <v>0.38594015999999998</v>
      </c>
      <c r="K668">
        <v>0.46977129000000001</v>
      </c>
      <c r="L668">
        <v>9.6924457000000006E-2</v>
      </c>
      <c r="M668">
        <v>3.8264724E-2</v>
      </c>
      <c r="N668">
        <v>2.2234065000000001E-2</v>
      </c>
      <c r="O668">
        <v>4.0668413000000004E-3</v>
      </c>
      <c r="P668">
        <v>1.5618083E-4</v>
      </c>
      <c r="Q668">
        <v>3.4288814000000001E-3</v>
      </c>
      <c r="R668">
        <v>4.7629335999999998E-3</v>
      </c>
      <c r="S668">
        <v>1.4986342000000001E-3</v>
      </c>
      <c r="T668">
        <v>3.6795801E-3</v>
      </c>
      <c r="U668">
        <v>2.1241033999999999E-2</v>
      </c>
      <c r="V668">
        <v>3.7060601999999998E-3</v>
      </c>
      <c r="W668">
        <v>3.2137164000000003E-5</v>
      </c>
      <c r="X668">
        <v>5.8441726000000001E-3</v>
      </c>
      <c r="Y668">
        <v>2.6273936000000001E-2</v>
      </c>
      <c r="Z668">
        <v>1.8254587000000001E-3</v>
      </c>
      <c r="AA668">
        <v>2.8750314999999999E-2</v>
      </c>
      <c r="AB668">
        <v>2.6675342000000001E-3</v>
      </c>
      <c r="AC668">
        <v>2.8124348999999998E-3</v>
      </c>
      <c r="AD668">
        <v>1.4794382000000001E-3</v>
      </c>
      <c r="AE668">
        <v>1.1251231E-5</v>
      </c>
      <c r="AF668">
        <v>4.4103428000000001E-16</v>
      </c>
      <c r="AG668">
        <v>1.2581014E-5</v>
      </c>
      <c r="AH668">
        <v>1.9740675000000001E-5</v>
      </c>
      <c r="AI668">
        <v>9.9158434999999998E-6</v>
      </c>
      <c r="AJ668">
        <v>4.8979034999999999E-7</v>
      </c>
      <c r="AK668">
        <v>0</v>
      </c>
      <c r="AL668">
        <v>9.6325759999999996E-5</v>
      </c>
      <c r="AM668">
        <v>5.0118995000000002E-8</v>
      </c>
      <c r="AN668">
        <v>-1.0998777E-6</v>
      </c>
      <c r="AO668">
        <v>5.8028908000000001E-4</v>
      </c>
      <c r="AP668">
        <v>-0.13828623000000001</v>
      </c>
      <c r="AQ668">
        <v>-4.4082995E-2</v>
      </c>
      <c r="AR668">
        <v>0.10181828</v>
      </c>
      <c r="AS668">
        <v>-6.8722789000000006E-2</v>
      </c>
      <c r="AT668">
        <v>-4.1955803999999999E-2</v>
      </c>
      <c r="AU668">
        <v>1.4657076999999999E-2</v>
      </c>
      <c r="AV668">
        <v>-0.1</v>
      </c>
      <c r="AW668">
        <v>-0.46540443999999997</v>
      </c>
      <c r="AX668">
        <v>0</v>
      </c>
      <c r="AY668">
        <v>0.24192541000000001</v>
      </c>
      <c r="AZ668">
        <v>6.5942891000000003E-2</v>
      </c>
      <c r="BA668">
        <v>-0.19997113</v>
      </c>
      <c r="BB668">
        <v>4.9725846999999997E-2</v>
      </c>
    </row>
    <row r="669" spans="1:54" x14ac:dyDescent="0.45">
      <c r="A669">
        <v>2373</v>
      </c>
      <c r="B669">
        <v>5.9938378999999999</v>
      </c>
      <c r="C669">
        <v>0</v>
      </c>
      <c r="D669">
        <v>0.10375591000000001</v>
      </c>
      <c r="E669">
        <v>5.8900819999999996</v>
      </c>
      <c r="F669">
        <v>6.3361497</v>
      </c>
      <c r="G669">
        <v>6.297885</v>
      </c>
      <c r="H669">
        <v>6.2009604999999999</v>
      </c>
      <c r="I669">
        <v>5.3452491000000002</v>
      </c>
      <c r="J669">
        <v>0.38594015999999998</v>
      </c>
      <c r="K669">
        <v>0.46977129000000001</v>
      </c>
      <c r="L669">
        <v>9.6924457000000006E-2</v>
      </c>
      <c r="M669">
        <v>3.8264724E-2</v>
      </c>
      <c r="N669">
        <v>2.2234065000000001E-2</v>
      </c>
      <c r="O669">
        <v>4.0668413000000004E-3</v>
      </c>
      <c r="P669">
        <v>1.5618083E-4</v>
      </c>
      <c r="Q669">
        <v>3.4288814000000001E-3</v>
      </c>
      <c r="R669">
        <v>4.7629335999999998E-3</v>
      </c>
      <c r="S669">
        <v>1.4986342000000001E-3</v>
      </c>
      <c r="T669">
        <v>3.6795801E-3</v>
      </c>
      <c r="U669">
        <v>2.1241033999999999E-2</v>
      </c>
      <c r="V669">
        <v>3.7060601999999998E-3</v>
      </c>
      <c r="W669">
        <v>3.2137164000000003E-5</v>
      </c>
      <c r="X669">
        <v>5.8441726000000001E-3</v>
      </c>
      <c r="Y669">
        <v>2.6273936000000001E-2</v>
      </c>
      <c r="Z669">
        <v>1.8254587000000001E-3</v>
      </c>
      <c r="AA669">
        <v>2.8750314999999999E-2</v>
      </c>
      <c r="AB669">
        <v>2.6675342000000001E-3</v>
      </c>
      <c r="AC669">
        <v>2.8124348999999998E-3</v>
      </c>
      <c r="AD669">
        <v>1.4794382000000001E-3</v>
      </c>
      <c r="AE669">
        <v>1.1251231E-5</v>
      </c>
      <c r="AF669">
        <v>4.4103428000000001E-16</v>
      </c>
      <c r="AG669">
        <v>1.2581014E-5</v>
      </c>
      <c r="AH669">
        <v>1.9740675000000001E-5</v>
      </c>
      <c r="AI669">
        <v>9.9158434999999998E-6</v>
      </c>
      <c r="AJ669">
        <v>4.8979034999999999E-7</v>
      </c>
      <c r="AK669">
        <v>0</v>
      </c>
      <c r="AL669">
        <v>9.6325759999999996E-5</v>
      </c>
      <c r="AM669">
        <v>5.0118995000000002E-8</v>
      </c>
      <c r="AN669">
        <v>-1.0998777E-6</v>
      </c>
      <c r="AO669">
        <v>5.8028908000000001E-4</v>
      </c>
      <c r="AP669">
        <v>-0.13828623000000001</v>
      </c>
      <c r="AQ669">
        <v>-4.4082995E-2</v>
      </c>
      <c r="AR669">
        <v>0.10181828</v>
      </c>
      <c r="AS669">
        <v>-6.8722789000000006E-2</v>
      </c>
      <c r="AT669">
        <v>-4.1955803999999999E-2</v>
      </c>
      <c r="AU669">
        <v>1.4657076999999999E-2</v>
      </c>
      <c r="AV669">
        <v>-0.1</v>
      </c>
      <c r="AW669">
        <v>-0.46540443999999997</v>
      </c>
      <c r="AX669">
        <v>0</v>
      </c>
      <c r="AY669">
        <v>0.24192541000000001</v>
      </c>
      <c r="AZ669">
        <v>6.5942891000000003E-2</v>
      </c>
      <c r="BA669">
        <v>-0.19997113</v>
      </c>
      <c r="BB669">
        <v>4.9725846999999997E-2</v>
      </c>
    </row>
    <row r="670" spans="1:54" x14ac:dyDescent="0.45">
      <c r="A670">
        <v>2374</v>
      </c>
      <c r="B670">
        <v>5.9938378999999999</v>
      </c>
      <c r="C670">
        <v>0</v>
      </c>
      <c r="D670">
        <v>0.10375591000000001</v>
      </c>
      <c r="E670">
        <v>5.8900819999999996</v>
      </c>
      <c r="F670">
        <v>6.3361497</v>
      </c>
      <c r="G670">
        <v>6.297885</v>
      </c>
      <c r="H670">
        <v>6.2009604999999999</v>
      </c>
      <c r="I670">
        <v>5.3452491000000002</v>
      </c>
      <c r="J670">
        <v>0.38594015999999998</v>
      </c>
      <c r="K670">
        <v>0.46977129000000001</v>
      </c>
      <c r="L670">
        <v>9.6924457000000006E-2</v>
      </c>
      <c r="M670">
        <v>3.8264724E-2</v>
      </c>
      <c r="N670">
        <v>2.2234065000000001E-2</v>
      </c>
      <c r="O670">
        <v>4.0668413000000004E-3</v>
      </c>
      <c r="P670">
        <v>1.5618083E-4</v>
      </c>
      <c r="Q670">
        <v>3.4288814000000001E-3</v>
      </c>
      <c r="R670">
        <v>4.7629335999999998E-3</v>
      </c>
      <c r="S670">
        <v>1.4986342000000001E-3</v>
      </c>
      <c r="T670">
        <v>3.6795801E-3</v>
      </c>
      <c r="U670">
        <v>2.1241033999999999E-2</v>
      </c>
      <c r="V670">
        <v>3.7060601999999998E-3</v>
      </c>
      <c r="W670">
        <v>3.2137164000000003E-5</v>
      </c>
      <c r="X670">
        <v>5.8441726000000001E-3</v>
      </c>
      <c r="Y670">
        <v>2.6273936000000001E-2</v>
      </c>
      <c r="Z670">
        <v>1.8254587000000001E-3</v>
      </c>
      <c r="AA670">
        <v>2.8750314999999999E-2</v>
      </c>
      <c r="AB670">
        <v>2.6675342000000001E-3</v>
      </c>
      <c r="AC670">
        <v>2.8124348999999998E-3</v>
      </c>
      <c r="AD670">
        <v>1.4794382000000001E-3</v>
      </c>
      <c r="AE670">
        <v>1.1251231E-5</v>
      </c>
      <c r="AF670">
        <v>4.4103428000000001E-16</v>
      </c>
      <c r="AG670">
        <v>1.2581014E-5</v>
      </c>
      <c r="AH670">
        <v>1.9740675000000001E-5</v>
      </c>
      <c r="AI670">
        <v>9.9158434999999998E-6</v>
      </c>
      <c r="AJ670">
        <v>4.8979034999999999E-7</v>
      </c>
      <c r="AK670">
        <v>0</v>
      </c>
      <c r="AL670">
        <v>9.6325759999999996E-5</v>
      </c>
      <c r="AM670">
        <v>5.0118995000000002E-8</v>
      </c>
      <c r="AN670">
        <v>-1.0998777E-6</v>
      </c>
      <c r="AO670">
        <v>5.8028908000000001E-4</v>
      </c>
      <c r="AP670">
        <v>-0.13828623000000001</v>
      </c>
      <c r="AQ670">
        <v>-4.4082995E-2</v>
      </c>
      <c r="AR670">
        <v>0.10181828</v>
      </c>
      <c r="AS670">
        <v>-6.8722789000000006E-2</v>
      </c>
      <c r="AT670">
        <v>-4.1955803999999999E-2</v>
      </c>
      <c r="AU670">
        <v>1.4657076999999999E-2</v>
      </c>
      <c r="AV670">
        <v>-0.1</v>
      </c>
      <c r="AW670">
        <v>-0.46540443999999997</v>
      </c>
      <c r="AX670">
        <v>0</v>
      </c>
      <c r="AY670">
        <v>0.24192541000000001</v>
      </c>
      <c r="AZ670">
        <v>6.5942891000000003E-2</v>
      </c>
      <c r="BA670">
        <v>-0.19997113</v>
      </c>
      <c r="BB670">
        <v>4.9725846999999997E-2</v>
      </c>
    </row>
    <row r="671" spans="1:54" x14ac:dyDescent="0.45">
      <c r="A671">
        <v>2375</v>
      </c>
      <c r="B671">
        <v>5.9938378999999999</v>
      </c>
      <c r="C671">
        <v>0</v>
      </c>
      <c r="D671">
        <v>0.10375591000000001</v>
      </c>
      <c r="E671">
        <v>5.8900819999999996</v>
      </c>
      <c r="F671">
        <v>6.3361497</v>
      </c>
      <c r="G671">
        <v>6.297885</v>
      </c>
      <c r="H671">
        <v>6.2009604999999999</v>
      </c>
      <c r="I671">
        <v>5.3452491000000002</v>
      </c>
      <c r="J671">
        <v>0.38594015999999998</v>
      </c>
      <c r="K671">
        <v>0.46977129000000001</v>
      </c>
      <c r="L671">
        <v>9.6924457000000006E-2</v>
      </c>
      <c r="M671">
        <v>3.8264724E-2</v>
      </c>
      <c r="N671">
        <v>2.2234065000000001E-2</v>
      </c>
      <c r="O671">
        <v>4.0668413000000004E-3</v>
      </c>
      <c r="P671">
        <v>1.5618083E-4</v>
      </c>
      <c r="Q671">
        <v>3.4288814000000001E-3</v>
      </c>
      <c r="R671">
        <v>4.7629335999999998E-3</v>
      </c>
      <c r="S671">
        <v>1.4986342000000001E-3</v>
      </c>
      <c r="T671">
        <v>3.6795801E-3</v>
      </c>
      <c r="U671">
        <v>2.1241033999999999E-2</v>
      </c>
      <c r="V671">
        <v>3.7060601999999998E-3</v>
      </c>
      <c r="W671">
        <v>3.2137164000000003E-5</v>
      </c>
      <c r="X671">
        <v>5.8441726000000001E-3</v>
      </c>
      <c r="Y671">
        <v>2.6273936000000001E-2</v>
      </c>
      <c r="Z671">
        <v>1.8254587000000001E-3</v>
      </c>
      <c r="AA671">
        <v>2.8750314999999999E-2</v>
      </c>
      <c r="AB671">
        <v>2.6675342000000001E-3</v>
      </c>
      <c r="AC671">
        <v>2.8124348999999998E-3</v>
      </c>
      <c r="AD671">
        <v>1.4794382000000001E-3</v>
      </c>
      <c r="AE671">
        <v>1.1251231E-5</v>
      </c>
      <c r="AF671">
        <v>4.4103428000000001E-16</v>
      </c>
      <c r="AG671">
        <v>1.2581014E-5</v>
      </c>
      <c r="AH671">
        <v>1.9740675000000001E-5</v>
      </c>
      <c r="AI671">
        <v>9.9158434999999998E-6</v>
      </c>
      <c r="AJ671">
        <v>4.8979034999999999E-7</v>
      </c>
      <c r="AK671">
        <v>0</v>
      </c>
      <c r="AL671">
        <v>9.6325759999999996E-5</v>
      </c>
      <c r="AM671">
        <v>5.0118995000000002E-8</v>
      </c>
      <c r="AN671">
        <v>-1.0998777E-6</v>
      </c>
      <c r="AO671">
        <v>5.8028908000000001E-4</v>
      </c>
      <c r="AP671">
        <v>-0.13828623000000001</v>
      </c>
      <c r="AQ671">
        <v>-4.4082995E-2</v>
      </c>
      <c r="AR671">
        <v>0.10181828</v>
      </c>
      <c r="AS671">
        <v>-6.8722789000000006E-2</v>
      </c>
      <c r="AT671">
        <v>-4.1955803999999999E-2</v>
      </c>
      <c r="AU671">
        <v>1.4657076999999999E-2</v>
      </c>
      <c r="AV671">
        <v>-0.1</v>
      </c>
      <c r="AW671">
        <v>-0.46540443999999997</v>
      </c>
      <c r="AX671">
        <v>0</v>
      </c>
      <c r="AY671">
        <v>0.24192541000000001</v>
      </c>
      <c r="AZ671">
        <v>6.5942891000000003E-2</v>
      </c>
      <c r="BA671">
        <v>-0.19997113</v>
      </c>
      <c r="BB671">
        <v>4.9725846999999997E-2</v>
      </c>
    </row>
    <row r="672" spans="1:54" x14ac:dyDescent="0.45">
      <c r="A672">
        <v>2376</v>
      </c>
      <c r="B672">
        <v>5.9938378999999999</v>
      </c>
      <c r="C672">
        <v>0</v>
      </c>
      <c r="D672">
        <v>0.10375591000000001</v>
      </c>
      <c r="E672">
        <v>5.8900819999999996</v>
      </c>
      <c r="F672">
        <v>6.3361497</v>
      </c>
      <c r="G672">
        <v>6.297885</v>
      </c>
      <c r="H672">
        <v>6.2009604999999999</v>
      </c>
      <c r="I672">
        <v>5.3452491000000002</v>
      </c>
      <c r="J672">
        <v>0.38594015999999998</v>
      </c>
      <c r="K672">
        <v>0.46977129000000001</v>
      </c>
      <c r="L672">
        <v>9.6924457000000006E-2</v>
      </c>
      <c r="M672">
        <v>3.8264724E-2</v>
      </c>
      <c r="N672">
        <v>2.2234065000000001E-2</v>
      </c>
      <c r="O672">
        <v>4.0668413000000004E-3</v>
      </c>
      <c r="P672">
        <v>1.5618083E-4</v>
      </c>
      <c r="Q672">
        <v>3.4288814000000001E-3</v>
      </c>
      <c r="R672">
        <v>4.7629335999999998E-3</v>
      </c>
      <c r="S672">
        <v>1.4986342000000001E-3</v>
      </c>
      <c r="T672">
        <v>3.6795801E-3</v>
      </c>
      <c r="U672">
        <v>2.1241033999999999E-2</v>
      </c>
      <c r="V672">
        <v>3.7060601999999998E-3</v>
      </c>
      <c r="W672">
        <v>3.2137164000000003E-5</v>
      </c>
      <c r="X672">
        <v>5.8441726000000001E-3</v>
      </c>
      <c r="Y672">
        <v>2.6273936000000001E-2</v>
      </c>
      <c r="Z672">
        <v>1.8254587000000001E-3</v>
      </c>
      <c r="AA672">
        <v>2.8750314999999999E-2</v>
      </c>
      <c r="AB672">
        <v>2.6675342000000001E-3</v>
      </c>
      <c r="AC672">
        <v>2.8124348999999998E-3</v>
      </c>
      <c r="AD672">
        <v>1.4794382000000001E-3</v>
      </c>
      <c r="AE672">
        <v>1.1251231E-5</v>
      </c>
      <c r="AF672">
        <v>4.4103428000000001E-16</v>
      </c>
      <c r="AG672">
        <v>1.2581014E-5</v>
      </c>
      <c r="AH672">
        <v>1.9740675000000001E-5</v>
      </c>
      <c r="AI672">
        <v>9.9158434999999998E-6</v>
      </c>
      <c r="AJ672">
        <v>4.8979034999999999E-7</v>
      </c>
      <c r="AK672">
        <v>0</v>
      </c>
      <c r="AL672">
        <v>9.6325759999999996E-5</v>
      </c>
      <c r="AM672">
        <v>5.0118995000000002E-8</v>
      </c>
      <c r="AN672">
        <v>-1.0998777E-6</v>
      </c>
      <c r="AO672">
        <v>5.8028908000000001E-4</v>
      </c>
      <c r="AP672">
        <v>-0.13828623000000001</v>
      </c>
      <c r="AQ672">
        <v>-4.4082995E-2</v>
      </c>
      <c r="AR672">
        <v>0.10181828</v>
      </c>
      <c r="AS672">
        <v>-6.8722789000000006E-2</v>
      </c>
      <c r="AT672">
        <v>-4.1955803999999999E-2</v>
      </c>
      <c r="AU672">
        <v>1.4657076999999999E-2</v>
      </c>
      <c r="AV672">
        <v>-0.1</v>
      </c>
      <c r="AW672">
        <v>-0.46540443999999997</v>
      </c>
      <c r="AX672">
        <v>0</v>
      </c>
      <c r="AY672">
        <v>0.24192541000000001</v>
      </c>
      <c r="AZ672">
        <v>6.5942891000000003E-2</v>
      </c>
      <c r="BA672">
        <v>-0.19997113</v>
      </c>
      <c r="BB672">
        <v>4.9725846999999997E-2</v>
      </c>
    </row>
    <row r="673" spans="1:54" x14ac:dyDescent="0.45">
      <c r="A673">
        <v>2377</v>
      </c>
      <c r="B673">
        <v>5.9938378999999999</v>
      </c>
      <c r="C673">
        <v>0</v>
      </c>
      <c r="D673">
        <v>0.10375591000000001</v>
      </c>
      <c r="E673">
        <v>5.8900819999999996</v>
      </c>
      <c r="F673">
        <v>6.3361497</v>
      </c>
      <c r="G673">
        <v>6.297885</v>
      </c>
      <c r="H673">
        <v>6.2009604999999999</v>
      </c>
      <c r="I673">
        <v>5.3452491000000002</v>
      </c>
      <c r="J673">
        <v>0.38594015999999998</v>
      </c>
      <c r="K673">
        <v>0.46977129000000001</v>
      </c>
      <c r="L673">
        <v>9.6924457000000006E-2</v>
      </c>
      <c r="M673">
        <v>3.8264724E-2</v>
      </c>
      <c r="N673">
        <v>2.2234065000000001E-2</v>
      </c>
      <c r="O673">
        <v>4.0668413000000004E-3</v>
      </c>
      <c r="P673">
        <v>1.5618083E-4</v>
      </c>
      <c r="Q673">
        <v>3.4288814000000001E-3</v>
      </c>
      <c r="R673">
        <v>4.7629335999999998E-3</v>
      </c>
      <c r="S673">
        <v>1.4986342000000001E-3</v>
      </c>
      <c r="T673">
        <v>3.6795801E-3</v>
      </c>
      <c r="U673">
        <v>2.1241033999999999E-2</v>
      </c>
      <c r="V673">
        <v>3.7060601999999998E-3</v>
      </c>
      <c r="W673">
        <v>3.2137164000000003E-5</v>
      </c>
      <c r="X673">
        <v>5.8441726000000001E-3</v>
      </c>
      <c r="Y673">
        <v>2.6273936000000001E-2</v>
      </c>
      <c r="Z673">
        <v>1.8254587000000001E-3</v>
      </c>
      <c r="AA673">
        <v>2.8750314999999999E-2</v>
      </c>
      <c r="AB673">
        <v>2.6675342000000001E-3</v>
      </c>
      <c r="AC673">
        <v>2.8124348999999998E-3</v>
      </c>
      <c r="AD673">
        <v>1.4794382000000001E-3</v>
      </c>
      <c r="AE673">
        <v>1.1251231E-5</v>
      </c>
      <c r="AF673">
        <v>4.4103428000000001E-16</v>
      </c>
      <c r="AG673">
        <v>1.2581014E-5</v>
      </c>
      <c r="AH673">
        <v>1.9740675000000001E-5</v>
      </c>
      <c r="AI673">
        <v>9.9158434999999998E-6</v>
      </c>
      <c r="AJ673">
        <v>4.8979034999999999E-7</v>
      </c>
      <c r="AK673">
        <v>0</v>
      </c>
      <c r="AL673">
        <v>9.6325759999999996E-5</v>
      </c>
      <c r="AM673">
        <v>5.0118995000000002E-8</v>
      </c>
      <c r="AN673">
        <v>-1.0998777E-6</v>
      </c>
      <c r="AO673">
        <v>5.8028908000000001E-4</v>
      </c>
      <c r="AP673">
        <v>-0.13828623000000001</v>
      </c>
      <c r="AQ673">
        <v>-4.4082995E-2</v>
      </c>
      <c r="AR673">
        <v>0.10181828</v>
      </c>
      <c r="AS673">
        <v>-6.8722789000000006E-2</v>
      </c>
      <c r="AT673">
        <v>-4.1955803999999999E-2</v>
      </c>
      <c r="AU673">
        <v>1.4657076999999999E-2</v>
      </c>
      <c r="AV673">
        <v>-0.1</v>
      </c>
      <c r="AW673">
        <v>-0.46540443999999997</v>
      </c>
      <c r="AX673">
        <v>0</v>
      </c>
      <c r="AY673">
        <v>0.24192541000000001</v>
      </c>
      <c r="AZ673">
        <v>6.5942891000000003E-2</v>
      </c>
      <c r="BA673">
        <v>-0.19997113</v>
      </c>
      <c r="BB673">
        <v>4.9725846999999997E-2</v>
      </c>
    </row>
    <row r="674" spans="1:54" x14ac:dyDescent="0.45">
      <c r="A674">
        <v>2378</v>
      </c>
      <c r="B674">
        <v>5.9938378999999999</v>
      </c>
      <c r="C674">
        <v>0</v>
      </c>
      <c r="D674">
        <v>0.10375591000000001</v>
      </c>
      <c r="E674">
        <v>5.8900819999999996</v>
      </c>
      <c r="F674">
        <v>6.3361497</v>
      </c>
      <c r="G674">
        <v>6.297885</v>
      </c>
      <c r="H674">
        <v>6.2009604999999999</v>
      </c>
      <c r="I674">
        <v>5.3452491000000002</v>
      </c>
      <c r="J674">
        <v>0.38594015999999998</v>
      </c>
      <c r="K674">
        <v>0.46977129000000001</v>
      </c>
      <c r="L674">
        <v>9.6924457000000006E-2</v>
      </c>
      <c r="M674">
        <v>3.8264724E-2</v>
      </c>
      <c r="N674">
        <v>2.2234065000000001E-2</v>
      </c>
      <c r="O674">
        <v>4.0668413000000004E-3</v>
      </c>
      <c r="P674">
        <v>1.5618083E-4</v>
      </c>
      <c r="Q674">
        <v>3.4288814000000001E-3</v>
      </c>
      <c r="R674">
        <v>4.7629335999999998E-3</v>
      </c>
      <c r="S674">
        <v>1.4986342000000001E-3</v>
      </c>
      <c r="T674">
        <v>3.6795801E-3</v>
      </c>
      <c r="U674">
        <v>2.1241033999999999E-2</v>
      </c>
      <c r="V674">
        <v>3.7060601999999998E-3</v>
      </c>
      <c r="W674">
        <v>3.2137164000000003E-5</v>
      </c>
      <c r="X674">
        <v>5.8441726000000001E-3</v>
      </c>
      <c r="Y674">
        <v>2.6273936000000001E-2</v>
      </c>
      <c r="Z674">
        <v>1.8254587000000001E-3</v>
      </c>
      <c r="AA674">
        <v>2.8750314999999999E-2</v>
      </c>
      <c r="AB674">
        <v>2.6675342000000001E-3</v>
      </c>
      <c r="AC674">
        <v>2.8124348999999998E-3</v>
      </c>
      <c r="AD674">
        <v>1.4794382000000001E-3</v>
      </c>
      <c r="AE674">
        <v>1.1251231E-5</v>
      </c>
      <c r="AF674">
        <v>4.4103428000000001E-16</v>
      </c>
      <c r="AG674">
        <v>1.2581014E-5</v>
      </c>
      <c r="AH674">
        <v>1.9740675000000001E-5</v>
      </c>
      <c r="AI674">
        <v>9.9158434999999998E-6</v>
      </c>
      <c r="AJ674">
        <v>4.8979034999999999E-7</v>
      </c>
      <c r="AK674">
        <v>0</v>
      </c>
      <c r="AL674">
        <v>9.6325759999999996E-5</v>
      </c>
      <c r="AM674">
        <v>5.0118995000000002E-8</v>
      </c>
      <c r="AN674">
        <v>-1.0998777E-6</v>
      </c>
      <c r="AO674">
        <v>5.8028908000000001E-4</v>
      </c>
      <c r="AP674">
        <v>-0.13828623000000001</v>
      </c>
      <c r="AQ674">
        <v>-4.4082995E-2</v>
      </c>
      <c r="AR674">
        <v>0.10181828</v>
      </c>
      <c r="AS674">
        <v>-6.8722789000000006E-2</v>
      </c>
      <c r="AT674">
        <v>-4.1955803999999999E-2</v>
      </c>
      <c r="AU674">
        <v>1.4657076999999999E-2</v>
      </c>
      <c r="AV674">
        <v>-0.1</v>
      </c>
      <c r="AW674">
        <v>-0.46540443999999997</v>
      </c>
      <c r="AX674">
        <v>0</v>
      </c>
      <c r="AY674">
        <v>0.24192541000000001</v>
      </c>
      <c r="AZ674">
        <v>6.5942891000000003E-2</v>
      </c>
      <c r="BA674">
        <v>-0.19997113</v>
      </c>
      <c r="BB674">
        <v>4.9725846999999997E-2</v>
      </c>
    </row>
    <row r="675" spans="1:54" x14ac:dyDescent="0.45">
      <c r="A675">
        <v>2379</v>
      </c>
      <c r="B675">
        <v>5.9938378999999999</v>
      </c>
      <c r="C675">
        <v>0</v>
      </c>
      <c r="D675">
        <v>0.10375591000000001</v>
      </c>
      <c r="E675">
        <v>5.8900819999999996</v>
      </c>
      <c r="F675">
        <v>6.3361497</v>
      </c>
      <c r="G675">
        <v>6.297885</v>
      </c>
      <c r="H675">
        <v>6.2009604999999999</v>
      </c>
      <c r="I675">
        <v>5.3452491000000002</v>
      </c>
      <c r="J675">
        <v>0.38594015999999998</v>
      </c>
      <c r="K675">
        <v>0.46977129000000001</v>
      </c>
      <c r="L675">
        <v>9.6924457000000006E-2</v>
      </c>
      <c r="M675">
        <v>3.8264724E-2</v>
      </c>
      <c r="N675">
        <v>2.2234065000000001E-2</v>
      </c>
      <c r="O675">
        <v>4.0668413000000004E-3</v>
      </c>
      <c r="P675">
        <v>1.5618083E-4</v>
      </c>
      <c r="Q675">
        <v>3.4288814000000001E-3</v>
      </c>
      <c r="R675">
        <v>4.7629335999999998E-3</v>
      </c>
      <c r="S675">
        <v>1.4986342000000001E-3</v>
      </c>
      <c r="T675">
        <v>3.6795801E-3</v>
      </c>
      <c r="U675">
        <v>2.1241033999999999E-2</v>
      </c>
      <c r="V675">
        <v>3.7060601999999998E-3</v>
      </c>
      <c r="W675">
        <v>3.2137164000000003E-5</v>
      </c>
      <c r="X675">
        <v>5.8441726000000001E-3</v>
      </c>
      <c r="Y675">
        <v>2.6273936000000001E-2</v>
      </c>
      <c r="Z675">
        <v>1.8254587000000001E-3</v>
      </c>
      <c r="AA675">
        <v>2.8750314999999999E-2</v>
      </c>
      <c r="AB675">
        <v>2.6675342000000001E-3</v>
      </c>
      <c r="AC675">
        <v>2.8124348999999998E-3</v>
      </c>
      <c r="AD675">
        <v>1.4794382000000001E-3</v>
      </c>
      <c r="AE675">
        <v>1.1251231E-5</v>
      </c>
      <c r="AF675">
        <v>4.4103428000000001E-16</v>
      </c>
      <c r="AG675">
        <v>1.2581014E-5</v>
      </c>
      <c r="AH675">
        <v>1.9740675000000001E-5</v>
      </c>
      <c r="AI675">
        <v>9.9158434999999998E-6</v>
      </c>
      <c r="AJ675">
        <v>4.8979034999999999E-7</v>
      </c>
      <c r="AK675">
        <v>0</v>
      </c>
      <c r="AL675">
        <v>9.6325759999999996E-5</v>
      </c>
      <c r="AM675">
        <v>5.0118995000000002E-8</v>
      </c>
      <c r="AN675">
        <v>-1.0998777E-6</v>
      </c>
      <c r="AO675">
        <v>5.8028908000000001E-4</v>
      </c>
      <c r="AP675">
        <v>-0.13828623000000001</v>
      </c>
      <c r="AQ675">
        <v>-4.4082995E-2</v>
      </c>
      <c r="AR675">
        <v>0.10181828</v>
      </c>
      <c r="AS675">
        <v>-6.8722789000000006E-2</v>
      </c>
      <c r="AT675">
        <v>-4.1955803999999999E-2</v>
      </c>
      <c r="AU675">
        <v>1.4657076999999999E-2</v>
      </c>
      <c r="AV675">
        <v>-0.1</v>
      </c>
      <c r="AW675">
        <v>-0.46540443999999997</v>
      </c>
      <c r="AX675">
        <v>0</v>
      </c>
      <c r="AY675">
        <v>0.24192541000000001</v>
      </c>
      <c r="AZ675">
        <v>6.5942891000000003E-2</v>
      </c>
      <c r="BA675">
        <v>-0.19997113</v>
      </c>
      <c r="BB675">
        <v>4.9725846999999997E-2</v>
      </c>
    </row>
    <row r="676" spans="1:54" x14ac:dyDescent="0.45">
      <c r="A676">
        <v>2380</v>
      </c>
      <c r="B676">
        <v>5.9938378999999999</v>
      </c>
      <c r="C676">
        <v>0</v>
      </c>
      <c r="D676">
        <v>0.10375591000000001</v>
      </c>
      <c r="E676">
        <v>5.8900819999999996</v>
      </c>
      <c r="F676">
        <v>6.3361497</v>
      </c>
      <c r="G676">
        <v>6.297885</v>
      </c>
      <c r="H676">
        <v>6.2009604999999999</v>
      </c>
      <c r="I676">
        <v>5.3452491000000002</v>
      </c>
      <c r="J676">
        <v>0.38594015999999998</v>
      </c>
      <c r="K676">
        <v>0.46977129000000001</v>
      </c>
      <c r="L676">
        <v>9.6924457000000006E-2</v>
      </c>
      <c r="M676">
        <v>3.8264724E-2</v>
      </c>
      <c r="N676">
        <v>2.2234065000000001E-2</v>
      </c>
      <c r="O676">
        <v>4.0668413000000004E-3</v>
      </c>
      <c r="P676">
        <v>1.5618083E-4</v>
      </c>
      <c r="Q676">
        <v>3.4288814000000001E-3</v>
      </c>
      <c r="R676">
        <v>4.7629335999999998E-3</v>
      </c>
      <c r="S676">
        <v>1.4986342000000001E-3</v>
      </c>
      <c r="T676">
        <v>3.6795801E-3</v>
      </c>
      <c r="U676">
        <v>2.1241033999999999E-2</v>
      </c>
      <c r="V676">
        <v>3.7060601999999998E-3</v>
      </c>
      <c r="W676">
        <v>3.2137164000000003E-5</v>
      </c>
      <c r="X676">
        <v>5.8441726000000001E-3</v>
      </c>
      <c r="Y676">
        <v>2.6273936000000001E-2</v>
      </c>
      <c r="Z676">
        <v>1.8254587000000001E-3</v>
      </c>
      <c r="AA676">
        <v>2.8750314999999999E-2</v>
      </c>
      <c r="AB676">
        <v>2.6675342000000001E-3</v>
      </c>
      <c r="AC676">
        <v>2.8124348999999998E-3</v>
      </c>
      <c r="AD676">
        <v>1.4794382000000001E-3</v>
      </c>
      <c r="AE676">
        <v>1.1251231E-5</v>
      </c>
      <c r="AF676">
        <v>4.4103428000000001E-16</v>
      </c>
      <c r="AG676">
        <v>1.2581014E-5</v>
      </c>
      <c r="AH676">
        <v>1.9740675000000001E-5</v>
      </c>
      <c r="AI676">
        <v>9.9158434999999998E-6</v>
      </c>
      <c r="AJ676">
        <v>4.8979034999999999E-7</v>
      </c>
      <c r="AK676">
        <v>0</v>
      </c>
      <c r="AL676">
        <v>9.6325759999999996E-5</v>
      </c>
      <c r="AM676">
        <v>5.0118995000000002E-8</v>
      </c>
      <c r="AN676">
        <v>-1.0998777E-6</v>
      </c>
      <c r="AO676">
        <v>5.8028908000000001E-4</v>
      </c>
      <c r="AP676">
        <v>-0.13828623000000001</v>
      </c>
      <c r="AQ676">
        <v>-4.4082995E-2</v>
      </c>
      <c r="AR676">
        <v>0.10181828</v>
      </c>
      <c r="AS676">
        <v>-6.8722789000000006E-2</v>
      </c>
      <c r="AT676">
        <v>-4.1955803999999999E-2</v>
      </c>
      <c r="AU676">
        <v>1.4657076999999999E-2</v>
      </c>
      <c r="AV676">
        <v>-0.1</v>
      </c>
      <c r="AW676">
        <v>-0.46540443999999997</v>
      </c>
      <c r="AX676">
        <v>0</v>
      </c>
      <c r="AY676">
        <v>0.24192541000000001</v>
      </c>
      <c r="AZ676">
        <v>6.5942891000000003E-2</v>
      </c>
      <c r="BA676">
        <v>-0.19997113</v>
      </c>
      <c r="BB676">
        <v>4.9725846999999997E-2</v>
      </c>
    </row>
    <row r="677" spans="1:54" x14ac:dyDescent="0.45">
      <c r="A677">
        <v>2381</v>
      </c>
      <c r="B677">
        <v>5.9938378999999999</v>
      </c>
      <c r="C677">
        <v>0</v>
      </c>
      <c r="D677">
        <v>0.10375591000000001</v>
      </c>
      <c r="E677">
        <v>5.8900819999999996</v>
      </c>
      <c r="F677">
        <v>6.3361497</v>
      </c>
      <c r="G677">
        <v>6.297885</v>
      </c>
      <c r="H677">
        <v>6.2009604999999999</v>
      </c>
      <c r="I677">
        <v>5.3452491000000002</v>
      </c>
      <c r="J677">
        <v>0.38594015999999998</v>
      </c>
      <c r="K677">
        <v>0.46977129000000001</v>
      </c>
      <c r="L677">
        <v>9.6924457000000006E-2</v>
      </c>
      <c r="M677">
        <v>3.8264724E-2</v>
      </c>
      <c r="N677">
        <v>2.2234065000000001E-2</v>
      </c>
      <c r="O677">
        <v>4.0668413000000004E-3</v>
      </c>
      <c r="P677">
        <v>1.5618083E-4</v>
      </c>
      <c r="Q677">
        <v>3.4288814000000001E-3</v>
      </c>
      <c r="R677">
        <v>4.7629335999999998E-3</v>
      </c>
      <c r="S677">
        <v>1.4986342000000001E-3</v>
      </c>
      <c r="T677">
        <v>3.6795801E-3</v>
      </c>
      <c r="U677">
        <v>2.1241033999999999E-2</v>
      </c>
      <c r="V677">
        <v>3.7060601999999998E-3</v>
      </c>
      <c r="W677">
        <v>3.2137164000000003E-5</v>
      </c>
      <c r="X677">
        <v>5.8441726000000001E-3</v>
      </c>
      <c r="Y677">
        <v>2.6273936000000001E-2</v>
      </c>
      <c r="Z677">
        <v>1.8254587000000001E-3</v>
      </c>
      <c r="AA677">
        <v>2.8750314999999999E-2</v>
      </c>
      <c r="AB677">
        <v>2.6675342000000001E-3</v>
      </c>
      <c r="AC677">
        <v>2.8124348999999998E-3</v>
      </c>
      <c r="AD677">
        <v>1.4794382000000001E-3</v>
      </c>
      <c r="AE677">
        <v>1.1251231E-5</v>
      </c>
      <c r="AF677">
        <v>4.4103428000000001E-16</v>
      </c>
      <c r="AG677">
        <v>1.2581014E-5</v>
      </c>
      <c r="AH677">
        <v>1.9740675000000001E-5</v>
      </c>
      <c r="AI677">
        <v>9.9158434999999998E-6</v>
      </c>
      <c r="AJ677">
        <v>4.8979034999999999E-7</v>
      </c>
      <c r="AK677">
        <v>0</v>
      </c>
      <c r="AL677">
        <v>9.6325759999999996E-5</v>
      </c>
      <c r="AM677">
        <v>5.0118995000000002E-8</v>
      </c>
      <c r="AN677">
        <v>-1.0998777E-6</v>
      </c>
      <c r="AO677">
        <v>5.8028908000000001E-4</v>
      </c>
      <c r="AP677">
        <v>-0.13828623000000001</v>
      </c>
      <c r="AQ677">
        <v>-4.4082995E-2</v>
      </c>
      <c r="AR677">
        <v>0.10181828</v>
      </c>
      <c r="AS677">
        <v>-6.8722789000000006E-2</v>
      </c>
      <c r="AT677">
        <v>-4.1955803999999999E-2</v>
      </c>
      <c r="AU677">
        <v>1.4657076999999999E-2</v>
      </c>
      <c r="AV677">
        <v>-0.1</v>
      </c>
      <c r="AW677">
        <v>-0.46540443999999997</v>
      </c>
      <c r="AX677">
        <v>0</v>
      </c>
      <c r="AY677">
        <v>0.24192541000000001</v>
      </c>
      <c r="AZ677">
        <v>6.5942891000000003E-2</v>
      </c>
      <c r="BA677">
        <v>-0.19997113</v>
      </c>
      <c r="BB677">
        <v>4.9725846999999997E-2</v>
      </c>
    </row>
    <row r="678" spans="1:54" x14ac:dyDescent="0.45">
      <c r="A678">
        <v>2382</v>
      </c>
      <c r="B678">
        <v>5.9938378999999999</v>
      </c>
      <c r="C678">
        <v>0</v>
      </c>
      <c r="D678">
        <v>0.10375591000000001</v>
      </c>
      <c r="E678">
        <v>5.8900819999999996</v>
      </c>
      <c r="F678">
        <v>6.3361497</v>
      </c>
      <c r="G678">
        <v>6.297885</v>
      </c>
      <c r="H678">
        <v>6.2009604999999999</v>
      </c>
      <c r="I678">
        <v>5.3452491000000002</v>
      </c>
      <c r="J678">
        <v>0.38594015999999998</v>
      </c>
      <c r="K678">
        <v>0.46977129000000001</v>
      </c>
      <c r="L678">
        <v>9.6924457000000006E-2</v>
      </c>
      <c r="M678">
        <v>3.8264724E-2</v>
      </c>
      <c r="N678">
        <v>2.2234065000000001E-2</v>
      </c>
      <c r="O678">
        <v>4.0668413000000004E-3</v>
      </c>
      <c r="P678">
        <v>1.5618083E-4</v>
      </c>
      <c r="Q678">
        <v>3.4288814000000001E-3</v>
      </c>
      <c r="R678">
        <v>4.7629335999999998E-3</v>
      </c>
      <c r="S678">
        <v>1.4986342000000001E-3</v>
      </c>
      <c r="T678">
        <v>3.6795801E-3</v>
      </c>
      <c r="U678">
        <v>2.1241033999999999E-2</v>
      </c>
      <c r="V678">
        <v>3.7060601999999998E-3</v>
      </c>
      <c r="W678">
        <v>3.2137164000000003E-5</v>
      </c>
      <c r="X678">
        <v>5.8441726000000001E-3</v>
      </c>
      <c r="Y678">
        <v>2.6273936000000001E-2</v>
      </c>
      <c r="Z678">
        <v>1.8254587000000001E-3</v>
      </c>
      <c r="AA678">
        <v>2.8750314999999999E-2</v>
      </c>
      <c r="AB678">
        <v>2.6675342000000001E-3</v>
      </c>
      <c r="AC678">
        <v>2.8124348999999998E-3</v>
      </c>
      <c r="AD678">
        <v>1.4794382000000001E-3</v>
      </c>
      <c r="AE678">
        <v>1.1251231E-5</v>
      </c>
      <c r="AF678">
        <v>4.4103428000000001E-16</v>
      </c>
      <c r="AG678">
        <v>1.2581014E-5</v>
      </c>
      <c r="AH678">
        <v>1.9740675000000001E-5</v>
      </c>
      <c r="AI678">
        <v>9.9158434999999998E-6</v>
      </c>
      <c r="AJ678">
        <v>4.8979034999999999E-7</v>
      </c>
      <c r="AK678">
        <v>0</v>
      </c>
      <c r="AL678">
        <v>9.6325759999999996E-5</v>
      </c>
      <c r="AM678">
        <v>5.0118995000000002E-8</v>
      </c>
      <c r="AN678">
        <v>-1.0998777E-6</v>
      </c>
      <c r="AO678">
        <v>5.8028908000000001E-4</v>
      </c>
      <c r="AP678">
        <v>-0.13828623000000001</v>
      </c>
      <c r="AQ678">
        <v>-4.4082995E-2</v>
      </c>
      <c r="AR678">
        <v>0.10181828</v>
      </c>
      <c r="AS678">
        <v>-6.8722789000000006E-2</v>
      </c>
      <c r="AT678">
        <v>-4.1955803999999999E-2</v>
      </c>
      <c r="AU678">
        <v>1.4657076999999999E-2</v>
      </c>
      <c r="AV678">
        <v>-0.1</v>
      </c>
      <c r="AW678">
        <v>-0.46540443999999997</v>
      </c>
      <c r="AX678">
        <v>0</v>
      </c>
      <c r="AY678">
        <v>0.24192541000000001</v>
      </c>
      <c r="AZ678">
        <v>6.5942891000000003E-2</v>
      </c>
      <c r="BA678">
        <v>-0.19997113</v>
      </c>
      <c r="BB678">
        <v>4.9725846999999997E-2</v>
      </c>
    </row>
    <row r="679" spans="1:54" x14ac:dyDescent="0.45">
      <c r="A679">
        <v>2383</v>
      </c>
      <c r="B679">
        <v>5.9938378999999999</v>
      </c>
      <c r="C679">
        <v>0</v>
      </c>
      <c r="D679">
        <v>0.10375591000000001</v>
      </c>
      <c r="E679">
        <v>5.8900819999999996</v>
      </c>
      <c r="F679">
        <v>6.3361497</v>
      </c>
      <c r="G679">
        <v>6.297885</v>
      </c>
      <c r="H679">
        <v>6.2009604999999999</v>
      </c>
      <c r="I679">
        <v>5.3452491000000002</v>
      </c>
      <c r="J679">
        <v>0.38594015999999998</v>
      </c>
      <c r="K679">
        <v>0.46977129000000001</v>
      </c>
      <c r="L679">
        <v>9.6924457000000006E-2</v>
      </c>
      <c r="M679">
        <v>3.8264724E-2</v>
      </c>
      <c r="N679">
        <v>2.2234065000000001E-2</v>
      </c>
      <c r="O679">
        <v>4.0668413000000004E-3</v>
      </c>
      <c r="P679">
        <v>1.5618083E-4</v>
      </c>
      <c r="Q679">
        <v>3.4288814000000001E-3</v>
      </c>
      <c r="R679">
        <v>4.7629335999999998E-3</v>
      </c>
      <c r="S679">
        <v>1.4986342000000001E-3</v>
      </c>
      <c r="T679">
        <v>3.6795801E-3</v>
      </c>
      <c r="U679">
        <v>2.1241033999999999E-2</v>
      </c>
      <c r="V679">
        <v>3.7060601999999998E-3</v>
      </c>
      <c r="W679">
        <v>3.2137164000000003E-5</v>
      </c>
      <c r="X679">
        <v>5.8441726000000001E-3</v>
      </c>
      <c r="Y679">
        <v>2.6273936000000001E-2</v>
      </c>
      <c r="Z679">
        <v>1.8254587000000001E-3</v>
      </c>
      <c r="AA679">
        <v>2.8750314999999999E-2</v>
      </c>
      <c r="AB679">
        <v>2.6675342000000001E-3</v>
      </c>
      <c r="AC679">
        <v>2.8124348999999998E-3</v>
      </c>
      <c r="AD679">
        <v>1.4794382000000001E-3</v>
      </c>
      <c r="AE679">
        <v>1.1251231E-5</v>
      </c>
      <c r="AF679">
        <v>4.4103428000000001E-16</v>
      </c>
      <c r="AG679">
        <v>1.2581014E-5</v>
      </c>
      <c r="AH679">
        <v>1.9740675000000001E-5</v>
      </c>
      <c r="AI679">
        <v>9.9158434999999998E-6</v>
      </c>
      <c r="AJ679">
        <v>4.8979034999999999E-7</v>
      </c>
      <c r="AK679">
        <v>0</v>
      </c>
      <c r="AL679">
        <v>9.6325759999999996E-5</v>
      </c>
      <c r="AM679">
        <v>5.0118995000000002E-8</v>
      </c>
      <c r="AN679">
        <v>-1.0998777E-6</v>
      </c>
      <c r="AO679">
        <v>5.8028908000000001E-4</v>
      </c>
      <c r="AP679">
        <v>-0.13828623000000001</v>
      </c>
      <c r="AQ679">
        <v>-4.4082995E-2</v>
      </c>
      <c r="AR679">
        <v>0.10181828</v>
      </c>
      <c r="AS679">
        <v>-6.8722789000000006E-2</v>
      </c>
      <c r="AT679">
        <v>-4.1955803999999999E-2</v>
      </c>
      <c r="AU679">
        <v>1.4657076999999999E-2</v>
      </c>
      <c r="AV679">
        <v>-0.1</v>
      </c>
      <c r="AW679">
        <v>-0.46540443999999997</v>
      </c>
      <c r="AX679">
        <v>0</v>
      </c>
      <c r="AY679">
        <v>0.24192541000000001</v>
      </c>
      <c r="AZ679">
        <v>6.5942891000000003E-2</v>
      </c>
      <c r="BA679">
        <v>-0.19997113</v>
      </c>
      <c r="BB679">
        <v>4.9725846999999997E-2</v>
      </c>
    </row>
    <row r="680" spans="1:54" x14ac:dyDescent="0.45">
      <c r="A680">
        <v>2384</v>
      </c>
      <c r="B680">
        <v>5.9938378999999999</v>
      </c>
      <c r="C680">
        <v>0</v>
      </c>
      <c r="D680">
        <v>0.10375591000000001</v>
      </c>
      <c r="E680">
        <v>5.8900819999999996</v>
      </c>
      <c r="F680">
        <v>6.3361497</v>
      </c>
      <c r="G680">
        <v>6.297885</v>
      </c>
      <c r="H680">
        <v>6.2009604999999999</v>
      </c>
      <c r="I680">
        <v>5.3452491000000002</v>
      </c>
      <c r="J680">
        <v>0.38594015999999998</v>
      </c>
      <c r="K680">
        <v>0.46977129000000001</v>
      </c>
      <c r="L680">
        <v>9.6924457000000006E-2</v>
      </c>
      <c r="M680">
        <v>3.8264724E-2</v>
      </c>
      <c r="N680">
        <v>2.2234065000000001E-2</v>
      </c>
      <c r="O680">
        <v>4.0668413000000004E-3</v>
      </c>
      <c r="P680">
        <v>1.5618083E-4</v>
      </c>
      <c r="Q680">
        <v>3.4288814000000001E-3</v>
      </c>
      <c r="R680">
        <v>4.7629335999999998E-3</v>
      </c>
      <c r="S680">
        <v>1.4986342000000001E-3</v>
      </c>
      <c r="T680">
        <v>3.6795801E-3</v>
      </c>
      <c r="U680">
        <v>2.1241033999999999E-2</v>
      </c>
      <c r="V680">
        <v>3.7060601999999998E-3</v>
      </c>
      <c r="W680">
        <v>3.2137164000000003E-5</v>
      </c>
      <c r="X680">
        <v>5.8441726000000001E-3</v>
      </c>
      <c r="Y680">
        <v>2.6273936000000001E-2</v>
      </c>
      <c r="Z680">
        <v>1.8254587000000001E-3</v>
      </c>
      <c r="AA680">
        <v>2.8750314999999999E-2</v>
      </c>
      <c r="AB680">
        <v>2.6675342000000001E-3</v>
      </c>
      <c r="AC680">
        <v>2.8124348999999998E-3</v>
      </c>
      <c r="AD680">
        <v>1.4794382000000001E-3</v>
      </c>
      <c r="AE680">
        <v>1.1251231E-5</v>
      </c>
      <c r="AF680">
        <v>4.4103428000000001E-16</v>
      </c>
      <c r="AG680">
        <v>1.2581014E-5</v>
      </c>
      <c r="AH680">
        <v>1.9740675000000001E-5</v>
      </c>
      <c r="AI680">
        <v>9.9158434999999998E-6</v>
      </c>
      <c r="AJ680">
        <v>4.8979034999999999E-7</v>
      </c>
      <c r="AK680">
        <v>0</v>
      </c>
      <c r="AL680">
        <v>9.6325759999999996E-5</v>
      </c>
      <c r="AM680">
        <v>5.0118995000000002E-8</v>
      </c>
      <c r="AN680">
        <v>-1.0998777E-6</v>
      </c>
      <c r="AO680">
        <v>5.8028908000000001E-4</v>
      </c>
      <c r="AP680">
        <v>-0.13828623000000001</v>
      </c>
      <c r="AQ680">
        <v>-4.4082995E-2</v>
      </c>
      <c r="AR680">
        <v>0.10181828</v>
      </c>
      <c r="AS680">
        <v>-6.8722789000000006E-2</v>
      </c>
      <c r="AT680">
        <v>-4.1955803999999999E-2</v>
      </c>
      <c r="AU680">
        <v>1.4657076999999999E-2</v>
      </c>
      <c r="AV680">
        <v>-0.1</v>
      </c>
      <c r="AW680">
        <v>-0.46540443999999997</v>
      </c>
      <c r="AX680">
        <v>0</v>
      </c>
      <c r="AY680">
        <v>0.24192541000000001</v>
      </c>
      <c r="AZ680">
        <v>6.5942891000000003E-2</v>
      </c>
      <c r="BA680">
        <v>-0.19997113</v>
      </c>
      <c r="BB680">
        <v>4.9725846999999997E-2</v>
      </c>
    </row>
    <row r="681" spans="1:54" x14ac:dyDescent="0.45">
      <c r="A681">
        <v>2385</v>
      </c>
      <c r="B681">
        <v>5.9938378999999999</v>
      </c>
      <c r="C681">
        <v>0</v>
      </c>
      <c r="D681">
        <v>0.10375591000000001</v>
      </c>
      <c r="E681">
        <v>5.8900819999999996</v>
      </c>
      <c r="F681">
        <v>6.3361497</v>
      </c>
      <c r="G681">
        <v>6.297885</v>
      </c>
      <c r="H681">
        <v>6.2009604999999999</v>
      </c>
      <c r="I681">
        <v>5.3452491000000002</v>
      </c>
      <c r="J681">
        <v>0.38594015999999998</v>
      </c>
      <c r="K681">
        <v>0.46977129000000001</v>
      </c>
      <c r="L681">
        <v>9.6924457000000006E-2</v>
      </c>
      <c r="M681">
        <v>3.8264724E-2</v>
      </c>
      <c r="N681">
        <v>2.2234065000000001E-2</v>
      </c>
      <c r="O681">
        <v>4.0668413000000004E-3</v>
      </c>
      <c r="P681">
        <v>1.5618083E-4</v>
      </c>
      <c r="Q681">
        <v>3.4288814000000001E-3</v>
      </c>
      <c r="R681">
        <v>4.7629335999999998E-3</v>
      </c>
      <c r="S681">
        <v>1.4986342000000001E-3</v>
      </c>
      <c r="T681">
        <v>3.6795801E-3</v>
      </c>
      <c r="U681">
        <v>2.1241033999999999E-2</v>
      </c>
      <c r="V681">
        <v>3.7060601999999998E-3</v>
      </c>
      <c r="W681">
        <v>3.2137164000000003E-5</v>
      </c>
      <c r="X681">
        <v>5.8441726000000001E-3</v>
      </c>
      <c r="Y681">
        <v>2.6273936000000001E-2</v>
      </c>
      <c r="Z681">
        <v>1.8254587000000001E-3</v>
      </c>
      <c r="AA681">
        <v>2.8750314999999999E-2</v>
      </c>
      <c r="AB681">
        <v>2.6675342000000001E-3</v>
      </c>
      <c r="AC681">
        <v>2.8124348999999998E-3</v>
      </c>
      <c r="AD681">
        <v>1.4794382000000001E-3</v>
      </c>
      <c r="AE681">
        <v>1.1251231E-5</v>
      </c>
      <c r="AF681">
        <v>4.4103428000000001E-16</v>
      </c>
      <c r="AG681">
        <v>1.2581014E-5</v>
      </c>
      <c r="AH681">
        <v>1.9740675000000001E-5</v>
      </c>
      <c r="AI681">
        <v>9.9158434999999998E-6</v>
      </c>
      <c r="AJ681">
        <v>4.8979034999999999E-7</v>
      </c>
      <c r="AK681">
        <v>0</v>
      </c>
      <c r="AL681">
        <v>9.6325759999999996E-5</v>
      </c>
      <c r="AM681">
        <v>5.0118995000000002E-8</v>
      </c>
      <c r="AN681">
        <v>-1.0998777E-6</v>
      </c>
      <c r="AO681">
        <v>5.8028908000000001E-4</v>
      </c>
      <c r="AP681">
        <v>-0.13828623000000001</v>
      </c>
      <c r="AQ681">
        <v>-4.4082995E-2</v>
      </c>
      <c r="AR681">
        <v>0.10181828</v>
      </c>
      <c r="AS681">
        <v>-6.8722789000000006E-2</v>
      </c>
      <c r="AT681">
        <v>-4.1955803999999999E-2</v>
      </c>
      <c r="AU681">
        <v>1.4657076999999999E-2</v>
      </c>
      <c r="AV681">
        <v>-0.1</v>
      </c>
      <c r="AW681">
        <v>-0.46540443999999997</v>
      </c>
      <c r="AX681">
        <v>0</v>
      </c>
      <c r="AY681">
        <v>0.24192541000000001</v>
      </c>
      <c r="AZ681">
        <v>6.5942891000000003E-2</v>
      </c>
      <c r="BA681">
        <v>-0.19997113</v>
      </c>
      <c r="BB681">
        <v>4.9725846999999997E-2</v>
      </c>
    </row>
    <row r="682" spans="1:54" x14ac:dyDescent="0.45">
      <c r="A682">
        <v>2386</v>
      </c>
      <c r="B682">
        <v>5.9938378999999999</v>
      </c>
      <c r="C682">
        <v>0</v>
      </c>
      <c r="D682">
        <v>0.10375591000000001</v>
      </c>
      <c r="E682">
        <v>5.8900819999999996</v>
      </c>
      <c r="F682">
        <v>6.3361497</v>
      </c>
      <c r="G682">
        <v>6.297885</v>
      </c>
      <c r="H682">
        <v>6.2009604999999999</v>
      </c>
      <c r="I682">
        <v>5.3452491000000002</v>
      </c>
      <c r="J682">
        <v>0.38594015999999998</v>
      </c>
      <c r="K682">
        <v>0.46977129000000001</v>
      </c>
      <c r="L682">
        <v>9.6924457000000006E-2</v>
      </c>
      <c r="M682">
        <v>3.8264724E-2</v>
      </c>
      <c r="N682">
        <v>2.2234065000000001E-2</v>
      </c>
      <c r="O682">
        <v>4.0668413000000004E-3</v>
      </c>
      <c r="P682">
        <v>1.5618083E-4</v>
      </c>
      <c r="Q682">
        <v>3.4288814000000001E-3</v>
      </c>
      <c r="R682">
        <v>4.7629335999999998E-3</v>
      </c>
      <c r="S682">
        <v>1.4986342000000001E-3</v>
      </c>
      <c r="T682">
        <v>3.6795801E-3</v>
      </c>
      <c r="U682">
        <v>2.1241033999999999E-2</v>
      </c>
      <c r="V682">
        <v>3.7060601999999998E-3</v>
      </c>
      <c r="W682">
        <v>3.2137164000000003E-5</v>
      </c>
      <c r="X682">
        <v>5.8441726000000001E-3</v>
      </c>
      <c r="Y682">
        <v>2.6273936000000001E-2</v>
      </c>
      <c r="Z682">
        <v>1.8254587000000001E-3</v>
      </c>
      <c r="AA682">
        <v>2.8750314999999999E-2</v>
      </c>
      <c r="AB682">
        <v>2.6675342000000001E-3</v>
      </c>
      <c r="AC682">
        <v>2.8124348999999998E-3</v>
      </c>
      <c r="AD682">
        <v>1.4794382000000001E-3</v>
      </c>
      <c r="AE682">
        <v>1.1251231E-5</v>
      </c>
      <c r="AF682">
        <v>4.4103428000000001E-16</v>
      </c>
      <c r="AG682">
        <v>1.2581014E-5</v>
      </c>
      <c r="AH682">
        <v>1.9740675000000001E-5</v>
      </c>
      <c r="AI682">
        <v>9.9158434999999998E-6</v>
      </c>
      <c r="AJ682">
        <v>4.8979034999999999E-7</v>
      </c>
      <c r="AK682">
        <v>0</v>
      </c>
      <c r="AL682">
        <v>9.6325759999999996E-5</v>
      </c>
      <c r="AM682">
        <v>5.0118995000000002E-8</v>
      </c>
      <c r="AN682">
        <v>-1.0998777E-6</v>
      </c>
      <c r="AO682">
        <v>5.8028908000000001E-4</v>
      </c>
      <c r="AP682">
        <v>-0.13828623000000001</v>
      </c>
      <c r="AQ682">
        <v>-4.4082995E-2</v>
      </c>
      <c r="AR682">
        <v>0.10181828</v>
      </c>
      <c r="AS682">
        <v>-6.8722789000000006E-2</v>
      </c>
      <c r="AT682">
        <v>-4.1955803999999999E-2</v>
      </c>
      <c r="AU682">
        <v>1.4657076999999999E-2</v>
      </c>
      <c r="AV682">
        <v>-0.1</v>
      </c>
      <c r="AW682">
        <v>-0.46540443999999997</v>
      </c>
      <c r="AX682">
        <v>0</v>
      </c>
      <c r="AY682">
        <v>0.24192541000000001</v>
      </c>
      <c r="AZ682">
        <v>6.5942891000000003E-2</v>
      </c>
      <c r="BA682">
        <v>-0.19997113</v>
      </c>
      <c r="BB682">
        <v>4.9725846999999997E-2</v>
      </c>
    </row>
    <row r="683" spans="1:54" x14ac:dyDescent="0.45">
      <c r="A683">
        <v>2387</v>
      </c>
      <c r="B683">
        <v>5.9938378999999999</v>
      </c>
      <c r="C683">
        <v>0</v>
      </c>
      <c r="D683">
        <v>0.10375591000000001</v>
      </c>
      <c r="E683">
        <v>5.8900819999999996</v>
      </c>
      <c r="F683">
        <v>6.3361497</v>
      </c>
      <c r="G683">
        <v>6.297885</v>
      </c>
      <c r="H683">
        <v>6.2009604999999999</v>
      </c>
      <c r="I683">
        <v>5.3452491000000002</v>
      </c>
      <c r="J683">
        <v>0.38594015999999998</v>
      </c>
      <c r="K683">
        <v>0.46977129000000001</v>
      </c>
      <c r="L683">
        <v>9.6924457000000006E-2</v>
      </c>
      <c r="M683">
        <v>3.8264724E-2</v>
      </c>
      <c r="N683">
        <v>2.2234065000000001E-2</v>
      </c>
      <c r="O683">
        <v>4.0668413000000004E-3</v>
      </c>
      <c r="P683">
        <v>1.5618083E-4</v>
      </c>
      <c r="Q683">
        <v>3.4288814000000001E-3</v>
      </c>
      <c r="R683">
        <v>4.7629335999999998E-3</v>
      </c>
      <c r="S683">
        <v>1.4986342000000001E-3</v>
      </c>
      <c r="T683">
        <v>3.6795801E-3</v>
      </c>
      <c r="U683">
        <v>2.1241033999999999E-2</v>
      </c>
      <c r="V683">
        <v>3.7060601999999998E-3</v>
      </c>
      <c r="W683">
        <v>3.2137164000000003E-5</v>
      </c>
      <c r="X683">
        <v>5.8441726000000001E-3</v>
      </c>
      <c r="Y683">
        <v>2.6273936000000001E-2</v>
      </c>
      <c r="Z683">
        <v>1.8254587000000001E-3</v>
      </c>
      <c r="AA683">
        <v>2.8750314999999999E-2</v>
      </c>
      <c r="AB683">
        <v>2.6675342000000001E-3</v>
      </c>
      <c r="AC683">
        <v>2.8124348999999998E-3</v>
      </c>
      <c r="AD683">
        <v>1.4794382000000001E-3</v>
      </c>
      <c r="AE683">
        <v>1.1251231E-5</v>
      </c>
      <c r="AF683">
        <v>4.4103428000000001E-16</v>
      </c>
      <c r="AG683">
        <v>1.2581014E-5</v>
      </c>
      <c r="AH683">
        <v>1.9740675000000001E-5</v>
      </c>
      <c r="AI683">
        <v>9.9158434999999998E-6</v>
      </c>
      <c r="AJ683">
        <v>4.8979034999999999E-7</v>
      </c>
      <c r="AK683">
        <v>0</v>
      </c>
      <c r="AL683">
        <v>9.6325759999999996E-5</v>
      </c>
      <c r="AM683">
        <v>5.0118995000000002E-8</v>
      </c>
      <c r="AN683">
        <v>-1.0998777E-6</v>
      </c>
      <c r="AO683">
        <v>5.8028908000000001E-4</v>
      </c>
      <c r="AP683">
        <v>-0.13828623000000001</v>
      </c>
      <c r="AQ683">
        <v>-4.4082995E-2</v>
      </c>
      <c r="AR683">
        <v>0.10181828</v>
      </c>
      <c r="AS683">
        <v>-6.8722789000000006E-2</v>
      </c>
      <c r="AT683">
        <v>-4.1955803999999999E-2</v>
      </c>
      <c r="AU683">
        <v>1.4657076999999999E-2</v>
      </c>
      <c r="AV683">
        <v>-0.1</v>
      </c>
      <c r="AW683">
        <v>-0.46540443999999997</v>
      </c>
      <c r="AX683">
        <v>0</v>
      </c>
      <c r="AY683">
        <v>0.24192541000000001</v>
      </c>
      <c r="AZ683">
        <v>6.5942891000000003E-2</v>
      </c>
      <c r="BA683">
        <v>-0.19997113</v>
      </c>
      <c r="BB683">
        <v>4.9725846999999997E-2</v>
      </c>
    </row>
    <row r="684" spans="1:54" x14ac:dyDescent="0.45">
      <c r="A684">
        <v>2388</v>
      </c>
      <c r="B684">
        <v>5.9938378999999999</v>
      </c>
      <c r="C684">
        <v>0</v>
      </c>
      <c r="D684">
        <v>0.10375591000000001</v>
      </c>
      <c r="E684">
        <v>5.8900819999999996</v>
      </c>
      <c r="F684">
        <v>6.3361497</v>
      </c>
      <c r="G684">
        <v>6.297885</v>
      </c>
      <c r="H684">
        <v>6.2009604999999999</v>
      </c>
      <c r="I684">
        <v>5.3452491000000002</v>
      </c>
      <c r="J684">
        <v>0.38594015999999998</v>
      </c>
      <c r="K684">
        <v>0.46977129000000001</v>
      </c>
      <c r="L684">
        <v>9.6924457000000006E-2</v>
      </c>
      <c r="M684">
        <v>3.8264724E-2</v>
      </c>
      <c r="N684">
        <v>2.2234065000000001E-2</v>
      </c>
      <c r="O684">
        <v>4.0668413000000004E-3</v>
      </c>
      <c r="P684">
        <v>1.5618083E-4</v>
      </c>
      <c r="Q684">
        <v>3.4288814000000001E-3</v>
      </c>
      <c r="R684">
        <v>4.7629335999999998E-3</v>
      </c>
      <c r="S684">
        <v>1.4986342000000001E-3</v>
      </c>
      <c r="T684">
        <v>3.6795801E-3</v>
      </c>
      <c r="U684">
        <v>2.1241033999999999E-2</v>
      </c>
      <c r="V684">
        <v>3.7060601999999998E-3</v>
      </c>
      <c r="W684">
        <v>3.2137164000000003E-5</v>
      </c>
      <c r="X684">
        <v>5.8441726000000001E-3</v>
      </c>
      <c r="Y684">
        <v>2.6273936000000001E-2</v>
      </c>
      <c r="Z684">
        <v>1.8254587000000001E-3</v>
      </c>
      <c r="AA684">
        <v>2.8750314999999999E-2</v>
      </c>
      <c r="AB684">
        <v>2.6675342000000001E-3</v>
      </c>
      <c r="AC684">
        <v>2.8124348999999998E-3</v>
      </c>
      <c r="AD684">
        <v>1.4794382000000001E-3</v>
      </c>
      <c r="AE684">
        <v>1.1251231E-5</v>
      </c>
      <c r="AF684">
        <v>4.4103428000000001E-16</v>
      </c>
      <c r="AG684">
        <v>1.2581014E-5</v>
      </c>
      <c r="AH684">
        <v>1.9740675000000001E-5</v>
      </c>
      <c r="AI684">
        <v>9.9158434999999998E-6</v>
      </c>
      <c r="AJ684">
        <v>4.8979034999999999E-7</v>
      </c>
      <c r="AK684">
        <v>0</v>
      </c>
      <c r="AL684">
        <v>9.6325759999999996E-5</v>
      </c>
      <c r="AM684">
        <v>5.0118995000000002E-8</v>
      </c>
      <c r="AN684">
        <v>-1.0998777E-6</v>
      </c>
      <c r="AO684">
        <v>5.8028908000000001E-4</v>
      </c>
      <c r="AP684">
        <v>-0.13828623000000001</v>
      </c>
      <c r="AQ684">
        <v>-4.4082995E-2</v>
      </c>
      <c r="AR684">
        <v>0.10181828</v>
      </c>
      <c r="AS684">
        <v>-6.8722789000000006E-2</v>
      </c>
      <c r="AT684">
        <v>-4.1955803999999999E-2</v>
      </c>
      <c r="AU684">
        <v>1.4657076999999999E-2</v>
      </c>
      <c r="AV684">
        <v>-0.1</v>
      </c>
      <c r="AW684">
        <v>-0.46540443999999997</v>
      </c>
      <c r="AX684">
        <v>0</v>
      </c>
      <c r="AY684">
        <v>0.24192541000000001</v>
      </c>
      <c r="AZ684">
        <v>6.5942891000000003E-2</v>
      </c>
      <c r="BA684">
        <v>-0.19997113</v>
      </c>
      <c r="BB684">
        <v>4.9725846999999997E-2</v>
      </c>
    </row>
    <row r="685" spans="1:54" x14ac:dyDescent="0.45">
      <c r="A685">
        <v>2389</v>
      </c>
      <c r="B685">
        <v>5.9938378999999999</v>
      </c>
      <c r="C685">
        <v>0</v>
      </c>
      <c r="D685">
        <v>0.10375591000000001</v>
      </c>
      <c r="E685">
        <v>5.8900819999999996</v>
      </c>
      <c r="F685">
        <v>6.3361497</v>
      </c>
      <c r="G685">
        <v>6.297885</v>
      </c>
      <c r="H685">
        <v>6.2009604999999999</v>
      </c>
      <c r="I685">
        <v>5.3452491000000002</v>
      </c>
      <c r="J685">
        <v>0.38594015999999998</v>
      </c>
      <c r="K685">
        <v>0.46977129000000001</v>
      </c>
      <c r="L685">
        <v>9.6924457000000006E-2</v>
      </c>
      <c r="M685">
        <v>3.8264724E-2</v>
      </c>
      <c r="N685">
        <v>2.2234065000000001E-2</v>
      </c>
      <c r="O685">
        <v>4.0668413000000004E-3</v>
      </c>
      <c r="P685">
        <v>1.5618083E-4</v>
      </c>
      <c r="Q685">
        <v>3.4288814000000001E-3</v>
      </c>
      <c r="R685">
        <v>4.7629335999999998E-3</v>
      </c>
      <c r="S685">
        <v>1.4986342000000001E-3</v>
      </c>
      <c r="T685">
        <v>3.6795801E-3</v>
      </c>
      <c r="U685">
        <v>2.1241033999999999E-2</v>
      </c>
      <c r="V685">
        <v>3.7060601999999998E-3</v>
      </c>
      <c r="W685">
        <v>3.2137164000000003E-5</v>
      </c>
      <c r="X685">
        <v>5.8441726000000001E-3</v>
      </c>
      <c r="Y685">
        <v>2.6273936000000001E-2</v>
      </c>
      <c r="Z685">
        <v>1.8254587000000001E-3</v>
      </c>
      <c r="AA685">
        <v>2.8750314999999999E-2</v>
      </c>
      <c r="AB685">
        <v>2.6675342000000001E-3</v>
      </c>
      <c r="AC685">
        <v>2.8124348999999998E-3</v>
      </c>
      <c r="AD685">
        <v>1.4794382000000001E-3</v>
      </c>
      <c r="AE685">
        <v>1.1251231E-5</v>
      </c>
      <c r="AF685">
        <v>4.4103428000000001E-16</v>
      </c>
      <c r="AG685">
        <v>1.2581014E-5</v>
      </c>
      <c r="AH685">
        <v>1.9740675000000001E-5</v>
      </c>
      <c r="AI685">
        <v>9.9158434999999998E-6</v>
      </c>
      <c r="AJ685">
        <v>4.8979034999999999E-7</v>
      </c>
      <c r="AK685">
        <v>0</v>
      </c>
      <c r="AL685">
        <v>9.6325759999999996E-5</v>
      </c>
      <c r="AM685">
        <v>5.0118995000000002E-8</v>
      </c>
      <c r="AN685">
        <v>-1.0998777E-6</v>
      </c>
      <c r="AO685">
        <v>5.8028908000000001E-4</v>
      </c>
      <c r="AP685">
        <v>-0.13828623000000001</v>
      </c>
      <c r="AQ685">
        <v>-4.4082995E-2</v>
      </c>
      <c r="AR685">
        <v>0.10181828</v>
      </c>
      <c r="AS685">
        <v>-6.8722789000000006E-2</v>
      </c>
      <c r="AT685">
        <v>-4.1955803999999999E-2</v>
      </c>
      <c r="AU685">
        <v>1.4657076999999999E-2</v>
      </c>
      <c r="AV685">
        <v>-0.1</v>
      </c>
      <c r="AW685">
        <v>-0.46540443999999997</v>
      </c>
      <c r="AX685">
        <v>0</v>
      </c>
      <c r="AY685">
        <v>0.24192541000000001</v>
      </c>
      <c r="AZ685">
        <v>6.5942891000000003E-2</v>
      </c>
      <c r="BA685">
        <v>-0.19997113</v>
      </c>
      <c r="BB685">
        <v>4.9725846999999997E-2</v>
      </c>
    </row>
    <row r="686" spans="1:54" x14ac:dyDescent="0.45">
      <c r="A686">
        <v>2390</v>
      </c>
      <c r="B686">
        <v>5.9938378999999999</v>
      </c>
      <c r="C686">
        <v>0</v>
      </c>
      <c r="D686">
        <v>0.10375591000000001</v>
      </c>
      <c r="E686">
        <v>5.8900819999999996</v>
      </c>
      <c r="F686">
        <v>6.3361497</v>
      </c>
      <c r="G686">
        <v>6.297885</v>
      </c>
      <c r="H686">
        <v>6.2009604999999999</v>
      </c>
      <c r="I686">
        <v>5.3452491000000002</v>
      </c>
      <c r="J686">
        <v>0.38594015999999998</v>
      </c>
      <c r="K686">
        <v>0.46977129000000001</v>
      </c>
      <c r="L686">
        <v>9.6924457000000006E-2</v>
      </c>
      <c r="M686">
        <v>3.8264724E-2</v>
      </c>
      <c r="N686">
        <v>2.2234065000000001E-2</v>
      </c>
      <c r="O686">
        <v>4.0668413000000004E-3</v>
      </c>
      <c r="P686">
        <v>1.5618083E-4</v>
      </c>
      <c r="Q686">
        <v>3.4288814000000001E-3</v>
      </c>
      <c r="R686">
        <v>4.7629335999999998E-3</v>
      </c>
      <c r="S686">
        <v>1.4986342000000001E-3</v>
      </c>
      <c r="T686">
        <v>3.6795801E-3</v>
      </c>
      <c r="U686">
        <v>2.1241033999999999E-2</v>
      </c>
      <c r="V686">
        <v>3.7060601999999998E-3</v>
      </c>
      <c r="W686">
        <v>3.2137164000000003E-5</v>
      </c>
      <c r="X686">
        <v>5.8441726000000001E-3</v>
      </c>
      <c r="Y686">
        <v>2.6273936000000001E-2</v>
      </c>
      <c r="Z686">
        <v>1.8254587000000001E-3</v>
      </c>
      <c r="AA686">
        <v>2.8750314999999999E-2</v>
      </c>
      <c r="AB686">
        <v>2.6675342000000001E-3</v>
      </c>
      <c r="AC686">
        <v>2.8124348999999998E-3</v>
      </c>
      <c r="AD686">
        <v>1.4794382000000001E-3</v>
      </c>
      <c r="AE686">
        <v>1.1251231E-5</v>
      </c>
      <c r="AF686">
        <v>4.4103428000000001E-16</v>
      </c>
      <c r="AG686">
        <v>1.2581014E-5</v>
      </c>
      <c r="AH686">
        <v>1.9740675000000001E-5</v>
      </c>
      <c r="AI686">
        <v>9.9158434999999998E-6</v>
      </c>
      <c r="AJ686">
        <v>4.8979034999999999E-7</v>
      </c>
      <c r="AK686">
        <v>0</v>
      </c>
      <c r="AL686">
        <v>9.6325759999999996E-5</v>
      </c>
      <c r="AM686">
        <v>5.0118995000000002E-8</v>
      </c>
      <c r="AN686">
        <v>-1.0998777E-6</v>
      </c>
      <c r="AO686">
        <v>5.8028908000000001E-4</v>
      </c>
      <c r="AP686">
        <v>-0.13828623000000001</v>
      </c>
      <c r="AQ686">
        <v>-4.4082995E-2</v>
      </c>
      <c r="AR686">
        <v>0.10181828</v>
      </c>
      <c r="AS686">
        <v>-6.8722789000000006E-2</v>
      </c>
      <c r="AT686">
        <v>-4.1955803999999999E-2</v>
      </c>
      <c r="AU686">
        <v>1.4657076999999999E-2</v>
      </c>
      <c r="AV686">
        <v>-0.1</v>
      </c>
      <c r="AW686">
        <v>-0.46540443999999997</v>
      </c>
      <c r="AX686">
        <v>0</v>
      </c>
      <c r="AY686">
        <v>0.24192541000000001</v>
      </c>
      <c r="AZ686">
        <v>6.5942891000000003E-2</v>
      </c>
      <c r="BA686">
        <v>-0.19997113</v>
      </c>
      <c r="BB686">
        <v>4.9725846999999997E-2</v>
      </c>
    </row>
    <row r="687" spans="1:54" x14ac:dyDescent="0.45">
      <c r="A687">
        <v>2391</v>
      </c>
      <c r="B687">
        <v>5.9938378999999999</v>
      </c>
      <c r="C687">
        <v>0</v>
      </c>
      <c r="D687">
        <v>0.10375591000000001</v>
      </c>
      <c r="E687">
        <v>5.8900819999999996</v>
      </c>
      <c r="F687">
        <v>6.3361497</v>
      </c>
      <c r="G687">
        <v>6.297885</v>
      </c>
      <c r="H687">
        <v>6.2009604999999999</v>
      </c>
      <c r="I687">
        <v>5.3452491000000002</v>
      </c>
      <c r="J687">
        <v>0.38594015999999998</v>
      </c>
      <c r="K687">
        <v>0.46977129000000001</v>
      </c>
      <c r="L687">
        <v>9.6924457000000006E-2</v>
      </c>
      <c r="M687">
        <v>3.8264724E-2</v>
      </c>
      <c r="N687">
        <v>2.2234065000000001E-2</v>
      </c>
      <c r="O687">
        <v>4.0668413000000004E-3</v>
      </c>
      <c r="P687">
        <v>1.5618083E-4</v>
      </c>
      <c r="Q687">
        <v>3.4288814000000001E-3</v>
      </c>
      <c r="R687">
        <v>4.7629335999999998E-3</v>
      </c>
      <c r="S687">
        <v>1.4986342000000001E-3</v>
      </c>
      <c r="T687">
        <v>3.6795801E-3</v>
      </c>
      <c r="U687">
        <v>2.1241033999999999E-2</v>
      </c>
      <c r="V687">
        <v>3.7060601999999998E-3</v>
      </c>
      <c r="W687">
        <v>3.2137164000000003E-5</v>
      </c>
      <c r="X687">
        <v>5.8441726000000001E-3</v>
      </c>
      <c r="Y687">
        <v>2.6273936000000001E-2</v>
      </c>
      <c r="Z687">
        <v>1.8254587000000001E-3</v>
      </c>
      <c r="AA687">
        <v>2.8750314999999999E-2</v>
      </c>
      <c r="AB687">
        <v>2.6675342000000001E-3</v>
      </c>
      <c r="AC687">
        <v>2.8124348999999998E-3</v>
      </c>
      <c r="AD687">
        <v>1.4794382000000001E-3</v>
      </c>
      <c r="AE687">
        <v>1.1251231E-5</v>
      </c>
      <c r="AF687">
        <v>4.4103428000000001E-16</v>
      </c>
      <c r="AG687">
        <v>1.2581014E-5</v>
      </c>
      <c r="AH687">
        <v>1.9740675000000001E-5</v>
      </c>
      <c r="AI687">
        <v>9.9158434999999998E-6</v>
      </c>
      <c r="AJ687">
        <v>4.8979034999999999E-7</v>
      </c>
      <c r="AK687">
        <v>0</v>
      </c>
      <c r="AL687">
        <v>9.6325759999999996E-5</v>
      </c>
      <c r="AM687">
        <v>5.0118995000000002E-8</v>
      </c>
      <c r="AN687">
        <v>-1.0998777E-6</v>
      </c>
      <c r="AO687">
        <v>5.8028908000000001E-4</v>
      </c>
      <c r="AP687">
        <v>-0.13828623000000001</v>
      </c>
      <c r="AQ687">
        <v>-4.4082995E-2</v>
      </c>
      <c r="AR687">
        <v>0.10181828</v>
      </c>
      <c r="AS687">
        <v>-6.8722789000000006E-2</v>
      </c>
      <c r="AT687">
        <v>-4.1955803999999999E-2</v>
      </c>
      <c r="AU687">
        <v>1.4657076999999999E-2</v>
      </c>
      <c r="AV687">
        <v>-0.1</v>
      </c>
      <c r="AW687">
        <v>-0.46540443999999997</v>
      </c>
      <c r="AX687">
        <v>0</v>
      </c>
      <c r="AY687">
        <v>0.24192541000000001</v>
      </c>
      <c r="AZ687">
        <v>6.5942891000000003E-2</v>
      </c>
      <c r="BA687">
        <v>-0.19997113</v>
      </c>
      <c r="BB687">
        <v>4.9725846999999997E-2</v>
      </c>
    </row>
    <row r="688" spans="1:54" x14ac:dyDescent="0.45">
      <c r="A688">
        <v>2392</v>
      </c>
      <c r="B688">
        <v>5.9938378999999999</v>
      </c>
      <c r="C688">
        <v>0</v>
      </c>
      <c r="D688">
        <v>0.10375591000000001</v>
      </c>
      <c r="E688">
        <v>5.8900819999999996</v>
      </c>
      <c r="F688">
        <v>6.3361497</v>
      </c>
      <c r="G688">
        <v>6.297885</v>
      </c>
      <c r="H688">
        <v>6.2009604999999999</v>
      </c>
      <c r="I688">
        <v>5.3452491000000002</v>
      </c>
      <c r="J688">
        <v>0.38594015999999998</v>
      </c>
      <c r="K688">
        <v>0.46977129000000001</v>
      </c>
      <c r="L688">
        <v>9.6924457000000006E-2</v>
      </c>
      <c r="M688">
        <v>3.8264724E-2</v>
      </c>
      <c r="N688">
        <v>2.2234065000000001E-2</v>
      </c>
      <c r="O688">
        <v>4.0668413000000004E-3</v>
      </c>
      <c r="P688">
        <v>1.5618083E-4</v>
      </c>
      <c r="Q688">
        <v>3.4288814000000001E-3</v>
      </c>
      <c r="R688">
        <v>4.7629335999999998E-3</v>
      </c>
      <c r="S688">
        <v>1.4986342000000001E-3</v>
      </c>
      <c r="T688">
        <v>3.6795801E-3</v>
      </c>
      <c r="U688">
        <v>2.1241033999999999E-2</v>
      </c>
      <c r="V688">
        <v>3.7060601999999998E-3</v>
      </c>
      <c r="W688">
        <v>3.2137164000000003E-5</v>
      </c>
      <c r="X688">
        <v>5.8441726000000001E-3</v>
      </c>
      <c r="Y688">
        <v>2.6273936000000001E-2</v>
      </c>
      <c r="Z688">
        <v>1.8254587000000001E-3</v>
      </c>
      <c r="AA688">
        <v>2.8750314999999999E-2</v>
      </c>
      <c r="AB688">
        <v>2.6675342000000001E-3</v>
      </c>
      <c r="AC688">
        <v>2.8124348999999998E-3</v>
      </c>
      <c r="AD688">
        <v>1.4794382000000001E-3</v>
      </c>
      <c r="AE688">
        <v>1.1251231E-5</v>
      </c>
      <c r="AF688">
        <v>4.4103428000000001E-16</v>
      </c>
      <c r="AG688">
        <v>1.2581014E-5</v>
      </c>
      <c r="AH688">
        <v>1.9740675000000001E-5</v>
      </c>
      <c r="AI688">
        <v>9.9158434999999998E-6</v>
      </c>
      <c r="AJ688">
        <v>4.8979034999999999E-7</v>
      </c>
      <c r="AK688">
        <v>0</v>
      </c>
      <c r="AL688">
        <v>9.6325759999999996E-5</v>
      </c>
      <c r="AM688">
        <v>5.0118995000000002E-8</v>
      </c>
      <c r="AN688">
        <v>-1.0998777E-6</v>
      </c>
      <c r="AO688">
        <v>5.8028908000000001E-4</v>
      </c>
      <c r="AP688">
        <v>-0.13828623000000001</v>
      </c>
      <c r="AQ688">
        <v>-4.4082995E-2</v>
      </c>
      <c r="AR688">
        <v>0.10181828</v>
      </c>
      <c r="AS688">
        <v>-6.8722789000000006E-2</v>
      </c>
      <c r="AT688">
        <v>-4.1955803999999999E-2</v>
      </c>
      <c r="AU688">
        <v>1.4657076999999999E-2</v>
      </c>
      <c r="AV688">
        <v>-0.1</v>
      </c>
      <c r="AW688">
        <v>-0.46540443999999997</v>
      </c>
      <c r="AX688">
        <v>0</v>
      </c>
      <c r="AY688">
        <v>0.24192541000000001</v>
      </c>
      <c r="AZ688">
        <v>6.5942891000000003E-2</v>
      </c>
      <c r="BA688">
        <v>-0.19997113</v>
      </c>
      <c r="BB688">
        <v>4.9725846999999997E-2</v>
      </c>
    </row>
    <row r="689" spans="1:54" x14ac:dyDescent="0.45">
      <c r="A689">
        <v>2393</v>
      </c>
      <c r="B689">
        <v>5.9938378999999999</v>
      </c>
      <c r="C689">
        <v>0</v>
      </c>
      <c r="D689">
        <v>0.10375591000000001</v>
      </c>
      <c r="E689">
        <v>5.8900819999999996</v>
      </c>
      <c r="F689">
        <v>6.3361497</v>
      </c>
      <c r="G689">
        <v>6.297885</v>
      </c>
      <c r="H689">
        <v>6.2009604999999999</v>
      </c>
      <c r="I689">
        <v>5.3452491000000002</v>
      </c>
      <c r="J689">
        <v>0.38594015999999998</v>
      </c>
      <c r="K689">
        <v>0.46977129000000001</v>
      </c>
      <c r="L689">
        <v>9.6924457000000006E-2</v>
      </c>
      <c r="M689">
        <v>3.8264724E-2</v>
      </c>
      <c r="N689">
        <v>2.2234065000000001E-2</v>
      </c>
      <c r="O689">
        <v>4.0668413000000004E-3</v>
      </c>
      <c r="P689">
        <v>1.5618083E-4</v>
      </c>
      <c r="Q689">
        <v>3.4288814000000001E-3</v>
      </c>
      <c r="R689">
        <v>4.7629335999999998E-3</v>
      </c>
      <c r="S689">
        <v>1.4986342000000001E-3</v>
      </c>
      <c r="T689">
        <v>3.6795801E-3</v>
      </c>
      <c r="U689">
        <v>2.1241033999999999E-2</v>
      </c>
      <c r="V689">
        <v>3.7060601999999998E-3</v>
      </c>
      <c r="W689">
        <v>3.2137164000000003E-5</v>
      </c>
      <c r="X689">
        <v>5.8441726000000001E-3</v>
      </c>
      <c r="Y689">
        <v>2.6273936000000001E-2</v>
      </c>
      <c r="Z689">
        <v>1.8254587000000001E-3</v>
      </c>
      <c r="AA689">
        <v>2.8750314999999999E-2</v>
      </c>
      <c r="AB689">
        <v>2.6675342000000001E-3</v>
      </c>
      <c r="AC689">
        <v>2.8124348999999998E-3</v>
      </c>
      <c r="AD689">
        <v>1.4794382000000001E-3</v>
      </c>
      <c r="AE689">
        <v>1.1251231E-5</v>
      </c>
      <c r="AF689">
        <v>4.4103428000000001E-16</v>
      </c>
      <c r="AG689">
        <v>1.2581014E-5</v>
      </c>
      <c r="AH689">
        <v>1.9740675000000001E-5</v>
      </c>
      <c r="AI689">
        <v>9.9158434999999998E-6</v>
      </c>
      <c r="AJ689">
        <v>4.8979034999999999E-7</v>
      </c>
      <c r="AK689">
        <v>0</v>
      </c>
      <c r="AL689">
        <v>9.6325759999999996E-5</v>
      </c>
      <c r="AM689">
        <v>5.0118995000000002E-8</v>
      </c>
      <c r="AN689">
        <v>-1.0998777E-6</v>
      </c>
      <c r="AO689">
        <v>5.8028908000000001E-4</v>
      </c>
      <c r="AP689">
        <v>-0.13828623000000001</v>
      </c>
      <c r="AQ689">
        <v>-4.4082995E-2</v>
      </c>
      <c r="AR689">
        <v>0.10181828</v>
      </c>
      <c r="AS689">
        <v>-6.8722789000000006E-2</v>
      </c>
      <c r="AT689">
        <v>-4.1955803999999999E-2</v>
      </c>
      <c r="AU689">
        <v>1.4657076999999999E-2</v>
      </c>
      <c r="AV689">
        <v>-0.1</v>
      </c>
      <c r="AW689">
        <v>-0.46540443999999997</v>
      </c>
      <c r="AX689">
        <v>0</v>
      </c>
      <c r="AY689">
        <v>0.24192541000000001</v>
      </c>
      <c r="AZ689">
        <v>6.5942891000000003E-2</v>
      </c>
      <c r="BA689">
        <v>-0.19997113</v>
      </c>
      <c r="BB689">
        <v>4.9725846999999997E-2</v>
      </c>
    </row>
    <row r="690" spans="1:54" x14ac:dyDescent="0.45">
      <c r="A690">
        <v>2394</v>
      </c>
      <c r="B690">
        <v>5.9938378999999999</v>
      </c>
      <c r="C690">
        <v>0</v>
      </c>
      <c r="D690">
        <v>0.10375591000000001</v>
      </c>
      <c r="E690">
        <v>5.8900819999999996</v>
      </c>
      <c r="F690">
        <v>6.3361497</v>
      </c>
      <c r="G690">
        <v>6.297885</v>
      </c>
      <c r="H690">
        <v>6.2009604999999999</v>
      </c>
      <c r="I690">
        <v>5.3452491000000002</v>
      </c>
      <c r="J690">
        <v>0.38594015999999998</v>
      </c>
      <c r="K690">
        <v>0.46977129000000001</v>
      </c>
      <c r="L690">
        <v>9.6924457000000006E-2</v>
      </c>
      <c r="M690">
        <v>3.8264724E-2</v>
      </c>
      <c r="N690">
        <v>2.2234065000000001E-2</v>
      </c>
      <c r="O690">
        <v>4.0668413000000004E-3</v>
      </c>
      <c r="P690">
        <v>1.5618083E-4</v>
      </c>
      <c r="Q690">
        <v>3.4288814000000001E-3</v>
      </c>
      <c r="R690">
        <v>4.7629335999999998E-3</v>
      </c>
      <c r="S690">
        <v>1.4986342000000001E-3</v>
      </c>
      <c r="T690">
        <v>3.6795801E-3</v>
      </c>
      <c r="U690">
        <v>2.1241033999999999E-2</v>
      </c>
      <c r="V690">
        <v>3.7060601999999998E-3</v>
      </c>
      <c r="W690">
        <v>3.2137164000000003E-5</v>
      </c>
      <c r="X690">
        <v>5.8441726000000001E-3</v>
      </c>
      <c r="Y690">
        <v>2.6273936000000001E-2</v>
      </c>
      <c r="Z690">
        <v>1.8254587000000001E-3</v>
      </c>
      <c r="AA690">
        <v>2.8750314999999999E-2</v>
      </c>
      <c r="AB690">
        <v>2.6675342000000001E-3</v>
      </c>
      <c r="AC690">
        <v>2.8124348999999998E-3</v>
      </c>
      <c r="AD690">
        <v>1.4794382000000001E-3</v>
      </c>
      <c r="AE690">
        <v>1.1251231E-5</v>
      </c>
      <c r="AF690">
        <v>4.4103428000000001E-16</v>
      </c>
      <c r="AG690">
        <v>1.2581014E-5</v>
      </c>
      <c r="AH690">
        <v>1.9740675000000001E-5</v>
      </c>
      <c r="AI690">
        <v>9.9158434999999998E-6</v>
      </c>
      <c r="AJ690">
        <v>4.8979034999999999E-7</v>
      </c>
      <c r="AK690">
        <v>0</v>
      </c>
      <c r="AL690">
        <v>9.6325759999999996E-5</v>
      </c>
      <c r="AM690">
        <v>5.0118995000000002E-8</v>
      </c>
      <c r="AN690">
        <v>-1.0998777E-6</v>
      </c>
      <c r="AO690">
        <v>5.8028908000000001E-4</v>
      </c>
      <c r="AP690">
        <v>-0.13828623000000001</v>
      </c>
      <c r="AQ690">
        <v>-4.4082995E-2</v>
      </c>
      <c r="AR690">
        <v>0.10181828</v>
      </c>
      <c r="AS690">
        <v>-6.8722789000000006E-2</v>
      </c>
      <c r="AT690">
        <v>-4.1955803999999999E-2</v>
      </c>
      <c r="AU690">
        <v>1.4657076999999999E-2</v>
      </c>
      <c r="AV690">
        <v>-0.1</v>
      </c>
      <c r="AW690">
        <v>-0.46540443999999997</v>
      </c>
      <c r="AX690">
        <v>0</v>
      </c>
      <c r="AY690">
        <v>0.24192541000000001</v>
      </c>
      <c r="AZ690">
        <v>6.5942891000000003E-2</v>
      </c>
      <c r="BA690">
        <v>-0.19997113</v>
      </c>
      <c r="BB690">
        <v>4.9725846999999997E-2</v>
      </c>
    </row>
    <row r="691" spans="1:54" x14ac:dyDescent="0.45">
      <c r="A691">
        <v>2395</v>
      </c>
      <c r="B691">
        <v>5.9938378999999999</v>
      </c>
      <c r="C691">
        <v>0</v>
      </c>
      <c r="D691">
        <v>0.10375591000000001</v>
      </c>
      <c r="E691">
        <v>5.8900819999999996</v>
      </c>
      <c r="F691">
        <v>6.3361497</v>
      </c>
      <c r="G691">
        <v>6.297885</v>
      </c>
      <c r="H691">
        <v>6.2009604999999999</v>
      </c>
      <c r="I691">
        <v>5.3452491000000002</v>
      </c>
      <c r="J691">
        <v>0.38594015999999998</v>
      </c>
      <c r="K691">
        <v>0.46977129000000001</v>
      </c>
      <c r="L691">
        <v>9.6924457000000006E-2</v>
      </c>
      <c r="M691">
        <v>3.8264724E-2</v>
      </c>
      <c r="N691">
        <v>2.2234065000000001E-2</v>
      </c>
      <c r="O691">
        <v>4.0668413000000004E-3</v>
      </c>
      <c r="P691">
        <v>1.5618083E-4</v>
      </c>
      <c r="Q691">
        <v>3.4288814000000001E-3</v>
      </c>
      <c r="R691">
        <v>4.7629335999999998E-3</v>
      </c>
      <c r="S691">
        <v>1.4986342000000001E-3</v>
      </c>
      <c r="T691">
        <v>3.6795801E-3</v>
      </c>
      <c r="U691">
        <v>2.1241033999999999E-2</v>
      </c>
      <c r="V691">
        <v>3.7060601999999998E-3</v>
      </c>
      <c r="W691">
        <v>3.2137164000000003E-5</v>
      </c>
      <c r="X691">
        <v>5.8441726000000001E-3</v>
      </c>
      <c r="Y691">
        <v>2.6273936000000001E-2</v>
      </c>
      <c r="Z691">
        <v>1.8254587000000001E-3</v>
      </c>
      <c r="AA691">
        <v>2.8750314999999999E-2</v>
      </c>
      <c r="AB691">
        <v>2.6675342000000001E-3</v>
      </c>
      <c r="AC691">
        <v>2.8124348999999998E-3</v>
      </c>
      <c r="AD691">
        <v>1.4794382000000001E-3</v>
      </c>
      <c r="AE691">
        <v>1.1251231E-5</v>
      </c>
      <c r="AF691">
        <v>4.4103428000000001E-16</v>
      </c>
      <c r="AG691">
        <v>1.2581014E-5</v>
      </c>
      <c r="AH691">
        <v>1.9740675000000001E-5</v>
      </c>
      <c r="AI691">
        <v>9.9158434999999998E-6</v>
      </c>
      <c r="AJ691">
        <v>4.8979034999999999E-7</v>
      </c>
      <c r="AK691">
        <v>0</v>
      </c>
      <c r="AL691">
        <v>9.6325759999999996E-5</v>
      </c>
      <c r="AM691">
        <v>5.0118995000000002E-8</v>
      </c>
      <c r="AN691">
        <v>-1.0998777E-6</v>
      </c>
      <c r="AO691">
        <v>5.8028908000000001E-4</v>
      </c>
      <c r="AP691">
        <v>-0.13828623000000001</v>
      </c>
      <c r="AQ691">
        <v>-4.4082995E-2</v>
      </c>
      <c r="AR691">
        <v>0.10181828</v>
      </c>
      <c r="AS691">
        <v>-6.8722789000000006E-2</v>
      </c>
      <c r="AT691">
        <v>-4.1955803999999999E-2</v>
      </c>
      <c r="AU691">
        <v>1.4657076999999999E-2</v>
      </c>
      <c r="AV691">
        <v>-0.1</v>
      </c>
      <c r="AW691">
        <v>-0.46540443999999997</v>
      </c>
      <c r="AX691">
        <v>0</v>
      </c>
      <c r="AY691">
        <v>0.24192541000000001</v>
      </c>
      <c r="AZ691">
        <v>6.5942891000000003E-2</v>
      </c>
      <c r="BA691">
        <v>-0.19997113</v>
      </c>
      <c r="BB691">
        <v>4.9725846999999997E-2</v>
      </c>
    </row>
    <row r="692" spans="1:54" x14ac:dyDescent="0.45">
      <c r="A692">
        <v>2396</v>
      </c>
      <c r="B692">
        <v>5.9938378999999999</v>
      </c>
      <c r="C692">
        <v>0</v>
      </c>
      <c r="D692">
        <v>0.10375591000000001</v>
      </c>
      <c r="E692">
        <v>5.8900819999999996</v>
      </c>
      <c r="F692">
        <v>6.3361497</v>
      </c>
      <c r="G692">
        <v>6.297885</v>
      </c>
      <c r="H692">
        <v>6.2009604999999999</v>
      </c>
      <c r="I692">
        <v>5.3452491000000002</v>
      </c>
      <c r="J692">
        <v>0.38594015999999998</v>
      </c>
      <c r="K692">
        <v>0.46977129000000001</v>
      </c>
      <c r="L692">
        <v>9.6924457000000006E-2</v>
      </c>
      <c r="M692">
        <v>3.8264724E-2</v>
      </c>
      <c r="N692">
        <v>2.2234065000000001E-2</v>
      </c>
      <c r="O692">
        <v>4.0668413000000004E-3</v>
      </c>
      <c r="P692">
        <v>1.5618083E-4</v>
      </c>
      <c r="Q692">
        <v>3.4288814000000001E-3</v>
      </c>
      <c r="R692">
        <v>4.7629335999999998E-3</v>
      </c>
      <c r="S692">
        <v>1.4986342000000001E-3</v>
      </c>
      <c r="T692">
        <v>3.6795801E-3</v>
      </c>
      <c r="U692">
        <v>2.1241033999999999E-2</v>
      </c>
      <c r="V692">
        <v>3.7060601999999998E-3</v>
      </c>
      <c r="W692">
        <v>3.2137164000000003E-5</v>
      </c>
      <c r="X692">
        <v>5.8441726000000001E-3</v>
      </c>
      <c r="Y692">
        <v>2.6273936000000001E-2</v>
      </c>
      <c r="Z692">
        <v>1.8254587000000001E-3</v>
      </c>
      <c r="AA692">
        <v>2.8750314999999999E-2</v>
      </c>
      <c r="AB692">
        <v>2.6675342000000001E-3</v>
      </c>
      <c r="AC692">
        <v>2.8124348999999998E-3</v>
      </c>
      <c r="AD692">
        <v>1.4794382000000001E-3</v>
      </c>
      <c r="AE692">
        <v>1.1251231E-5</v>
      </c>
      <c r="AF692">
        <v>4.4103428000000001E-16</v>
      </c>
      <c r="AG692">
        <v>1.2581014E-5</v>
      </c>
      <c r="AH692">
        <v>1.9740675000000001E-5</v>
      </c>
      <c r="AI692">
        <v>9.9158434999999998E-6</v>
      </c>
      <c r="AJ692">
        <v>4.8979034999999999E-7</v>
      </c>
      <c r="AK692">
        <v>0</v>
      </c>
      <c r="AL692">
        <v>9.6325759999999996E-5</v>
      </c>
      <c r="AM692">
        <v>5.0118995000000002E-8</v>
      </c>
      <c r="AN692">
        <v>-1.0998777E-6</v>
      </c>
      <c r="AO692">
        <v>5.8028908000000001E-4</v>
      </c>
      <c r="AP692">
        <v>-0.13828623000000001</v>
      </c>
      <c r="AQ692">
        <v>-4.4082995E-2</v>
      </c>
      <c r="AR692">
        <v>0.10181828</v>
      </c>
      <c r="AS692">
        <v>-6.8722789000000006E-2</v>
      </c>
      <c r="AT692">
        <v>-4.1955803999999999E-2</v>
      </c>
      <c r="AU692">
        <v>1.4657076999999999E-2</v>
      </c>
      <c r="AV692">
        <v>-0.1</v>
      </c>
      <c r="AW692">
        <v>-0.46540443999999997</v>
      </c>
      <c r="AX692">
        <v>0</v>
      </c>
      <c r="AY692">
        <v>0.24192541000000001</v>
      </c>
      <c r="AZ692">
        <v>6.5942891000000003E-2</v>
      </c>
      <c r="BA692">
        <v>-0.19997113</v>
      </c>
      <c r="BB692">
        <v>4.9725846999999997E-2</v>
      </c>
    </row>
    <row r="693" spans="1:54" x14ac:dyDescent="0.45">
      <c r="A693">
        <v>2397</v>
      </c>
      <c r="B693">
        <v>5.9938378999999999</v>
      </c>
      <c r="C693">
        <v>0</v>
      </c>
      <c r="D693">
        <v>0.10375591000000001</v>
      </c>
      <c r="E693">
        <v>5.8900819999999996</v>
      </c>
      <c r="F693">
        <v>6.3361497</v>
      </c>
      <c r="G693">
        <v>6.297885</v>
      </c>
      <c r="H693">
        <v>6.2009604999999999</v>
      </c>
      <c r="I693">
        <v>5.3452491000000002</v>
      </c>
      <c r="J693">
        <v>0.38594015999999998</v>
      </c>
      <c r="K693">
        <v>0.46977129000000001</v>
      </c>
      <c r="L693">
        <v>9.6924457000000006E-2</v>
      </c>
      <c r="M693">
        <v>3.8264724E-2</v>
      </c>
      <c r="N693">
        <v>2.2234065000000001E-2</v>
      </c>
      <c r="O693">
        <v>4.0668413000000004E-3</v>
      </c>
      <c r="P693">
        <v>1.5618083E-4</v>
      </c>
      <c r="Q693">
        <v>3.4288814000000001E-3</v>
      </c>
      <c r="R693">
        <v>4.7629335999999998E-3</v>
      </c>
      <c r="S693">
        <v>1.4986342000000001E-3</v>
      </c>
      <c r="T693">
        <v>3.6795801E-3</v>
      </c>
      <c r="U693">
        <v>2.1241033999999999E-2</v>
      </c>
      <c r="V693">
        <v>3.7060601999999998E-3</v>
      </c>
      <c r="W693">
        <v>3.2137164000000003E-5</v>
      </c>
      <c r="X693">
        <v>5.8441726000000001E-3</v>
      </c>
      <c r="Y693">
        <v>2.6273936000000001E-2</v>
      </c>
      <c r="Z693">
        <v>1.8254587000000001E-3</v>
      </c>
      <c r="AA693">
        <v>2.8750314999999999E-2</v>
      </c>
      <c r="AB693">
        <v>2.6675342000000001E-3</v>
      </c>
      <c r="AC693">
        <v>2.8124348999999998E-3</v>
      </c>
      <c r="AD693">
        <v>1.4794382000000001E-3</v>
      </c>
      <c r="AE693">
        <v>1.1251231E-5</v>
      </c>
      <c r="AF693">
        <v>4.4103428000000001E-16</v>
      </c>
      <c r="AG693">
        <v>1.2581014E-5</v>
      </c>
      <c r="AH693">
        <v>1.9740675000000001E-5</v>
      </c>
      <c r="AI693">
        <v>9.9158434999999998E-6</v>
      </c>
      <c r="AJ693">
        <v>4.8979034999999999E-7</v>
      </c>
      <c r="AK693">
        <v>0</v>
      </c>
      <c r="AL693">
        <v>9.6325759999999996E-5</v>
      </c>
      <c r="AM693">
        <v>5.0118995000000002E-8</v>
      </c>
      <c r="AN693">
        <v>-1.0998777E-6</v>
      </c>
      <c r="AO693">
        <v>5.8028908000000001E-4</v>
      </c>
      <c r="AP693">
        <v>-0.13828623000000001</v>
      </c>
      <c r="AQ693">
        <v>-4.4082995E-2</v>
      </c>
      <c r="AR693">
        <v>0.10181828</v>
      </c>
      <c r="AS693">
        <v>-6.8722789000000006E-2</v>
      </c>
      <c r="AT693">
        <v>-4.1955803999999999E-2</v>
      </c>
      <c r="AU693">
        <v>1.4657076999999999E-2</v>
      </c>
      <c r="AV693">
        <v>-0.1</v>
      </c>
      <c r="AW693">
        <v>-0.46540443999999997</v>
      </c>
      <c r="AX693">
        <v>0</v>
      </c>
      <c r="AY693">
        <v>0.24192541000000001</v>
      </c>
      <c r="AZ693">
        <v>6.5942891000000003E-2</v>
      </c>
      <c r="BA693">
        <v>-0.19997113</v>
      </c>
      <c r="BB693">
        <v>4.9725846999999997E-2</v>
      </c>
    </row>
    <row r="694" spans="1:54" x14ac:dyDescent="0.45">
      <c r="A694">
        <v>2398</v>
      </c>
      <c r="B694">
        <v>5.9938378999999999</v>
      </c>
      <c r="C694">
        <v>0</v>
      </c>
      <c r="D694">
        <v>0.10375591000000001</v>
      </c>
      <c r="E694">
        <v>5.8900819999999996</v>
      </c>
      <c r="F694">
        <v>6.3361497</v>
      </c>
      <c r="G694">
        <v>6.297885</v>
      </c>
      <c r="H694">
        <v>6.2009604999999999</v>
      </c>
      <c r="I694">
        <v>5.3452491000000002</v>
      </c>
      <c r="J694">
        <v>0.38594015999999998</v>
      </c>
      <c r="K694">
        <v>0.46977129000000001</v>
      </c>
      <c r="L694">
        <v>9.6924457000000006E-2</v>
      </c>
      <c r="M694">
        <v>3.8264724E-2</v>
      </c>
      <c r="N694">
        <v>2.2234065000000001E-2</v>
      </c>
      <c r="O694">
        <v>4.0668413000000004E-3</v>
      </c>
      <c r="P694">
        <v>1.5618083E-4</v>
      </c>
      <c r="Q694">
        <v>3.4288814000000001E-3</v>
      </c>
      <c r="R694">
        <v>4.7629335999999998E-3</v>
      </c>
      <c r="S694">
        <v>1.4986342000000001E-3</v>
      </c>
      <c r="T694">
        <v>3.6795801E-3</v>
      </c>
      <c r="U694">
        <v>2.1241033999999999E-2</v>
      </c>
      <c r="V694">
        <v>3.7060601999999998E-3</v>
      </c>
      <c r="W694">
        <v>3.2137164000000003E-5</v>
      </c>
      <c r="X694">
        <v>5.8441726000000001E-3</v>
      </c>
      <c r="Y694">
        <v>2.6273936000000001E-2</v>
      </c>
      <c r="Z694">
        <v>1.8254587000000001E-3</v>
      </c>
      <c r="AA694">
        <v>2.8750314999999999E-2</v>
      </c>
      <c r="AB694">
        <v>2.6675342000000001E-3</v>
      </c>
      <c r="AC694">
        <v>2.8124348999999998E-3</v>
      </c>
      <c r="AD694">
        <v>1.4794382000000001E-3</v>
      </c>
      <c r="AE694">
        <v>1.1251231E-5</v>
      </c>
      <c r="AF694">
        <v>4.4103428000000001E-16</v>
      </c>
      <c r="AG694">
        <v>1.2581014E-5</v>
      </c>
      <c r="AH694">
        <v>1.9740675000000001E-5</v>
      </c>
      <c r="AI694">
        <v>9.9158434999999998E-6</v>
      </c>
      <c r="AJ694">
        <v>4.8979034999999999E-7</v>
      </c>
      <c r="AK694">
        <v>0</v>
      </c>
      <c r="AL694">
        <v>9.6325759999999996E-5</v>
      </c>
      <c r="AM694">
        <v>5.0118995000000002E-8</v>
      </c>
      <c r="AN694">
        <v>-1.0998777E-6</v>
      </c>
      <c r="AO694">
        <v>5.8028908000000001E-4</v>
      </c>
      <c r="AP694">
        <v>-0.13828623000000001</v>
      </c>
      <c r="AQ694">
        <v>-4.4082995E-2</v>
      </c>
      <c r="AR694">
        <v>0.10181828</v>
      </c>
      <c r="AS694">
        <v>-6.8722789000000006E-2</v>
      </c>
      <c r="AT694">
        <v>-4.1955803999999999E-2</v>
      </c>
      <c r="AU694">
        <v>1.4657076999999999E-2</v>
      </c>
      <c r="AV694">
        <v>-0.1</v>
      </c>
      <c r="AW694">
        <v>-0.46540443999999997</v>
      </c>
      <c r="AX694">
        <v>0</v>
      </c>
      <c r="AY694">
        <v>0.24192541000000001</v>
      </c>
      <c r="AZ694">
        <v>6.5942891000000003E-2</v>
      </c>
      <c r="BA694">
        <v>-0.19997113</v>
      </c>
      <c r="BB694">
        <v>4.9725846999999997E-2</v>
      </c>
    </row>
    <row r="695" spans="1:54" x14ac:dyDescent="0.45">
      <c r="A695">
        <v>2399</v>
      </c>
      <c r="B695">
        <v>5.9938378999999999</v>
      </c>
      <c r="C695">
        <v>0</v>
      </c>
      <c r="D695">
        <v>0.10375591000000001</v>
      </c>
      <c r="E695">
        <v>5.8900819999999996</v>
      </c>
      <c r="F695">
        <v>6.3361497</v>
      </c>
      <c r="G695">
        <v>6.297885</v>
      </c>
      <c r="H695">
        <v>6.2009604999999999</v>
      </c>
      <c r="I695">
        <v>5.3452491000000002</v>
      </c>
      <c r="J695">
        <v>0.38594015999999998</v>
      </c>
      <c r="K695">
        <v>0.46977129000000001</v>
      </c>
      <c r="L695">
        <v>9.6924457000000006E-2</v>
      </c>
      <c r="M695">
        <v>3.8264724E-2</v>
      </c>
      <c r="N695">
        <v>2.2234065000000001E-2</v>
      </c>
      <c r="O695">
        <v>4.0668413000000004E-3</v>
      </c>
      <c r="P695">
        <v>1.5618083E-4</v>
      </c>
      <c r="Q695">
        <v>3.4288814000000001E-3</v>
      </c>
      <c r="R695">
        <v>4.7629335999999998E-3</v>
      </c>
      <c r="S695">
        <v>1.4986342000000001E-3</v>
      </c>
      <c r="T695">
        <v>3.6795801E-3</v>
      </c>
      <c r="U695">
        <v>2.1241033999999999E-2</v>
      </c>
      <c r="V695">
        <v>3.7060601999999998E-3</v>
      </c>
      <c r="W695">
        <v>3.2137164000000003E-5</v>
      </c>
      <c r="X695">
        <v>5.8441726000000001E-3</v>
      </c>
      <c r="Y695">
        <v>2.6273936000000001E-2</v>
      </c>
      <c r="Z695">
        <v>1.8254587000000001E-3</v>
      </c>
      <c r="AA695">
        <v>2.8750314999999999E-2</v>
      </c>
      <c r="AB695">
        <v>2.6675342000000001E-3</v>
      </c>
      <c r="AC695">
        <v>2.8124348999999998E-3</v>
      </c>
      <c r="AD695">
        <v>1.4794382000000001E-3</v>
      </c>
      <c r="AE695">
        <v>1.1251231E-5</v>
      </c>
      <c r="AF695">
        <v>4.4103428000000001E-16</v>
      </c>
      <c r="AG695">
        <v>1.2581014E-5</v>
      </c>
      <c r="AH695">
        <v>1.9740675000000001E-5</v>
      </c>
      <c r="AI695">
        <v>9.9158434999999998E-6</v>
      </c>
      <c r="AJ695">
        <v>4.8979034999999999E-7</v>
      </c>
      <c r="AK695">
        <v>0</v>
      </c>
      <c r="AL695">
        <v>9.6325759999999996E-5</v>
      </c>
      <c r="AM695">
        <v>5.0118995000000002E-8</v>
      </c>
      <c r="AN695">
        <v>-1.0998777E-6</v>
      </c>
      <c r="AO695">
        <v>5.8028908000000001E-4</v>
      </c>
      <c r="AP695">
        <v>-0.13828623000000001</v>
      </c>
      <c r="AQ695">
        <v>-4.4082995E-2</v>
      </c>
      <c r="AR695">
        <v>0.10181828</v>
      </c>
      <c r="AS695">
        <v>-6.8722789000000006E-2</v>
      </c>
      <c r="AT695">
        <v>-4.1955803999999999E-2</v>
      </c>
      <c r="AU695">
        <v>1.4657076999999999E-2</v>
      </c>
      <c r="AV695">
        <v>-0.1</v>
      </c>
      <c r="AW695">
        <v>-0.46540443999999997</v>
      </c>
      <c r="AX695">
        <v>0</v>
      </c>
      <c r="AY695">
        <v>0.24192541000000001</v>
      </c>
      <c r="AZ695">
        <v>6.5942891000000003E-2</v>
      </c>
      <c r="BA695">
        <v>-0.19997113</v>
      </c>
      <c r="BB695">
        <v>4.9725846999999997E-2</v>
      </c>
    </row>
    <row r="696" spans="1:54" x14ac:dyDescent="0.45">
      <c r="A696">
        <v>2400</v>
      </c>
      <c r="B696">
        <v>5.9938378999999999</v>
      </c>
      <c r="C696">
        <v>0</v>
      </c>
      <c r="D696">
        <v>0.10375591000000001</v>
      </c>
      <c r="E696">
        <v>5.8900819999999996</v>
      </c>
      <c r="F696">
        <v>6.3361497</v>
      </c>
      <c r="G696">
        <v>6.297885</v>
      </c>
      <c r="H696">
        <v>6.2009604999999999</v>
      </c>
      <c r="I696">
        <v>5.3452491000000002</v>
      </c>
      <c r="J696">
        <v>0.38594015999999998</v>
      </c>
      <c r="K696">
        <v>0.46977129000000001</v>
      </c>
      <c r="L696">
        <v>9.6924457000000006E-2</v>
      </c>
      <c r="M696">
        <v>3.8264724E-2</v>
      </c>
      <c r="N696">
        <v>2.2234065000000001E-2</v>
      </c>
      <c r="O696">
        <v>4.0668413000000004E-3</v>
      </c>
      <c r="P696">
        <v>1.5618083E-4</v>
      </c>
      <c r="Q696">
        <v>3.4288814000000001E-3</v>
      </c>
      <c r="R696">
        <v>4.7629335999999998E-3</v>
      </c>
      <c r="S696">
        <v>1.4986342000000001E-3</v>
      </c>
      <c r="T696">
        <v>3.6795801E-3</v>
      </c>
      <c r="U696">
        <v>2.1241033999999999E-2</v>
      </c>
      <c r="V696">
        <v>3.7060601999999998E-3</v>
      </c>
      <c r="W696">
        <v>3.2137164000000003E-5</v>
      </c>
      <c r="X696">
        <v>5.8441726000000001E-3</v>
      </c>
      <c r="Y696">
        <v>2.6273936000000001E-2</v>
      </c>
      <c r="Z696">
        <v>1.8254587000000001E-3</v>
      </c>
      <c r="AA696">
        <v>2.8750314999999999E-2</v>
      </c>
      <c r="AB696">
        <v>2.6675342000000001E-3</v>
      </c>
      <c r="AC696">
        <v>2.8124348999999998E-3</v>
      </c>
      <c r="AD696">
        <v>1.4794382000000001E-3</v>
      </c>
      <c r="AE696">
        <v>1.1251231E-5</v>
      </c>
      <c r="AF696">
        <v>4.4103428000000001E-16</v>
      </c>
      <c r="AG696">
        <v>1.2581014E-5</v>
      </c>
      <c r="AH696">
        <v>1.9740675000000001E-5</v>
      </c>
      <c r="AI696">
        <v>9.9158434999999998E-6</v>
      </c>
      <c r="AJ696">
        <v>4.8979034999999999E-7</v>
      </c>
      <c r="AK696">
        <v>0</v>
      </c>
      <c r="AL696">
        <v>9.6325759999999996E-5</v>
      </c>
      <c r="AM696">
        <v>5.0118995000000002E-8</v>
      </c>
      <c r="AN696">
        <v>-1.0998777E-6</v>
      </c>
      <c r="AO696">
        <v>5.8028908000000001E-4</v>
      </c>
      <c r="AP696">
        <v>-0.13828623000000001</v>
      </c>
      <c r="AQ696">
        <v>-4.4082995E-2</v>
      </c>
      <c r="AR696">
        <v>0.10181828</v>
      </c>
      <c r="AS696">
        <v>-6.8722789000000006E-2</v>
      </c>
      <c r="AT696">
        <v>-4.1955803999999999E-2</v>
      </c>
      <c r="AU696">
        <v>1.4657076999999999E-2</v>
      </c>
      <c r="AV696">
        <v>-0.1</v>
      </c>
      <c r="AW696">
        <v>-0.46540443999999997</v>
      </c>
      <c r="AX696">
        <v>0</v>
      </c>
      <c r="AY696">
        <v>0.24192541000000001</v>
      </c>
      <c r="AZ696">
        <v>6.5942891000000003E-2</v>
      </c>
      <c r="BA696">
        <v>-0.19997113</v>
      </c>
      <c r="BB696">
        <v>4.9725846999999997E-2</v>
      </c>
    </row>
    <row r="697" spans="1:54" x14ac:dyDescent="0.45">
      <c r="A697">
        <v>2401</v>
      </c>
      <c r="B697">
        <v>5.9938378999999999</v>
      </c>
      <c r="C697">
        <v>0</v>
      </c>
      <c r="D697">
        <v>0.10375591000000001</v>
      </c>
      <c r="E697">
        <v>5.8900819999999996</v>
      </c>
      <c r="F697">
        <v>6.3361497</v>
      </c>
      <c r="G697">
        <v>6.297885</v>
      </c>
      <c r="H697">
        <v>6.2009604999999999</v>
      </c>
      <c r="I697">
        <v>5.3452491000000002</v>
      </c>
      <c r="J697">
        <v>0.38594015999999998</v>
      </c>
      <c r="K697">
        <v>0.46977129000000001</v>
      </c>
      <c r="L697">
        <v>9.6924457000000006E-2</v>
      </c>
      <c r="M697">
        <v>3.8264724E-2</v>
      </c>
      <c r="N697">
        <v>2.2234065000000001E-2</v>
      </c>
      <c r="O697">
        <v>4.0668413000000004E-3</v>
      </c>
      <c r="P697">
        <v>1.5618083E-4</v>
      </c>
      <c r="Q697">
        <v>3.4288814000000001E-3</v>
      </c>
      <c r="R697">
        <v>4.7629335999999998E-3</v>
      </c>
      <c r="S697">
        <v>1.4986342000000001E-3</v>
      </c>
      <c r="T697">
        <v>3.6795801E-3</v>
      </c>
      <c r="U697">
        <v>2.1241033999999999E-2</v>
      </c>
      <c r="V697">
        <v>3.7060601999999998E-3</v>
      </c>
      <c r="W697">
        <v>3.2137164000000003E-5</v>
      </c>
      <c r="X697">
        <v>5.8441726000000001E-3</v>
      </c>
      <c r="Y697">
        <v>2.6273936000000001E-2</v>
      </c>
      <c r="Z697">
        <v>1.8254587000000001E-3</v>
      </c>
      <c r="AA697">
        <v>2.8750314999999999E-2</v>
      </c>
      <c r="AB697">
        <v>2.6675342000000001E-3</v>
      </c>
      <c r="AC697">
        <v>2.8124348999999998E-3</v>
      </c>
      <c r="AD697">
        <v>1.4794382000000001E-3</v>
      </c>
      <c r="AE697">
        <v>1.1251231E-5</v>
      </c>
      <c r="AF697">
        <v>4.4103428000000001E-16</v>
      </c>
      <c r="AG697">
        <v>1.2581014E-5</v>
      </c>
      <c r="AH697">
        <v>1.9740675000000001E-5</v>
      </c>
      <c r="AI697">
        <v>9.9158434999999998E-6</v>
      </c>
      <c r="AJ697">
        <v>4.8979034999999999E-7</v>
      </c>
      <c r="AK697">
        <v>0</v>
      </c>
      <c r="AL697">
        <v>9.6325759999999996E-5</v>
      </c>
      <c r="AM697">
        <v>5.0118995000000002E-8</v>
      </c>
      <c r="AN697">
        <v>-1.0998777E-6</v>
      </c>
      <c r="AO697">
        <v>5.8028908000000001E-4</v>
      </c>
      <c r="AP697">
        <v>-0.13828623000000001</v>
      </c>
      <c r="AQ697">
        <v>-4.4082995E-2</v>
      </c>
      <c r="AR697">
        <v>0.10181828</v>
      </c>
      <c r="AS697">
        <v>-6.8722789000000006E-2</v>
      </c>
      <c r="AT697">
        <v>-4.1955803999999999E-2</v>
      </c>
      <c r="AU697">
        <v>1.4657076999999999E-2</v>
      </c>
      <c r="AV697">
        <v>-0.1</v>
      </c>
      <c r="AW697">
        <v>-0.46540443999999997</v>
      </c>
      <c r="AX697">
        <v>0</v>
      </c>
      <c r="AY697">
        <v>0.24192541000000001</v>
      </c>
      <c r="AZ697">
        <v>6.5942891000000003E-2</v>
      </c>
      <c r="BA697">
        <v>-0.19997113</v>
      </c>
      <c r="BB697">
        <v>4.9725846999999997E-2</v>
      </c>
    </row>
    <row r="698" spans="1:54" x14ac:dyDescent="0.45">
      <c r="A698">
        <v>2402</v>
      </c>
      <c r="B698">
        <v>5.9938378999999999</v>
      </c>
      <c r="C698">
        <v>0</v>
      </c>
      <c r="D698">
        <v>0.10375591000000001</v>
      </c>
      <c r="E698">
        <v>5.8900819999999996</v>
      </c>
      <c r="F698">
        <v>6.3361497</v>
      </c>
      <c r="G698">
        <v>6.297885</v>
      </c>
      <c r="H698">
        <v>6.2009604999999999</v>
      </c>
      <c r="I698">
        <v>5.3452491000000002</v>
      </c>
      <c r="J698">
        <v>0.38594015999999998</v>
      </c>
      <c r="K698">
        <v>0.46977129000000001</v>
      </c>
      <c r="L698">
        <v>9.6924457000000006E-2</v>
      </c>
      <c r="M698">
        <v>3.8264724E-2</v>
      </c>
      <c r="N698">
        <v>2.2234065000000001E-2</v>
      </c>
      <c r="O698">
        <v>4.0668413000000004E-3</v>
      </c>
      <c r="P698">
        <v>1.5618083E-4</v>
      </c>
      <c r="Q698">
        <v>3.4288814000000001E-3</v>
      </c>
      <c r="R698">
        <v>4.7629335999999998E-3</v>
      </c>
      <c r="S698">
        <v>1.4986342000000001E-3</v>
      </c>
      <c r="T698">
        <v>3.6795801E-3</v>
      </c>
      <c r="U698">
        <v>2.1241033999999999E-2</v>
      </c>
      <c r="V698">
        <v>3.7060601999999998E-3</v>
      </c>
      <c r="W698">
        <v>3.2137164000000003E-5</v>
      </c>
      <c r="X698">
        <v>5.8441726000000001E-3</v>
      </c>
      <c r="Y698">
        <v>2.6273936000000001E-2</v>
      </c>
      <c r="Z698">
        <v>1.8254587000000001E-3</v>
      </c>
      <c r="AA698">
        <v>2.8750314999999999E-2</v>
      </c>
      <c r="AB698">
        <v>2.6675342000000001E-3</v>
      </c>
      <c r="AC698">
        <v>2.8124348999999998E-3</v>
      </c>
      <c r="AD698">
        <v>1.4794382000000001E-3</v>
      </c>
      <c r="AE698">
        <v>1.1251231E-5</v>
      </c>
      <c r="AF698">
        <v>4.4103428000000001E-16</v>
      </c>
      <c r="AG698">
        <v>1.2581014E-5</v>
      </c>
      <c r="AH698">
        <v>1.9740675000000001E-5</v>
      </c>
      <c r="AI698">
        <v>9.9158434999999998E-6</v>
      </c>
      <c r="AJ698">
        <v>4.8979034999999999E-7</v>
      </c>
      <c r="AK698">
        <v>0</v>
      </c>
      <c r="AL698">
        <v>9.6325759999999996E-5</v>
      </c>
      <c r="AM698">
        <v>5.0118995000000002E-8</v>
      </c>
      <c r="AN698">
        <v>-1.0998777E-6</v>
      </c>
      <c r="AO698">
        <v>5.8028908000000001E-4</v>
      </c>
      <c r="AP698">
        <v>-0.13828623000000001</v>
      </c>
      <c r="AQ698">
        <v>-4.4082995E-2</v>
      </c>
      <c r="AR698">
        <v>0.10181828</v>
      </c>
      <c r="AS698">
        <v>-6.8722789000000006E-2</v>
      </c>
      <c r="AT698">
        <v>-4.1955803999999999E-2</v>
      </c>
      <c r="AU698">
        <v>1.4657076999999999E-2</v>
      </c>
      <c r="AV698">
        <v>-0.1</v>
      </c>
      <c r="AW698">
        <v>-0.46540443999999997</v>
      </c>
      <c r="AX698">
        <v>0</v>
      </c>
      <c r="AY698">
        <v>0.24192541000000001</v>
      </c>
      <c r="AZ698">
        <v>6.5942891000000003E-2</v>
      </c>
      <c r="BA698">
        <v>-0.19997113</v>
      </c>
      <c r="BB698">
        <v>4.9725846999999997E-2</v>
      </c>
    </row>
    <row r="699" spans="1:54" x14ac:dyDescent="0.45">
      <c r="A699">
        <v>2403</v>
      </c>
      <c r="B699">
        <v>5.9938378999999999</v>
      </c>
      <c r="C699">
        <v>0</v>
      </c>
      <c r="D699">
        <v>0.10375591000000001</v>
      </c>
      <c r="E699">
        <v>5.8900819999999996</v>
      </c>
      <c r="F699">
        <v>6.3361497</v>
      </c>
      <c r="G699">
        <v>6.297885</v>
      </c>
      <c r="H699">
        <v>6.2009604999999999</v>
      </c>
      <c r="I699">
        <v>5.3452491000000002</v>
      </c>
      <c r="J699">
        <v>0.38594015999999998</v>
      </c>
      <c r="K699">
        <v>0.46977129000000001</v>
      </c>
      <c r="L699">
        <v>9.6924457000000006E-2</v>
      </c>
      <c r="M699">
        <v>3.8264724E-2</v>
      </c>
      <c r="N699">
        <v>2.2234065000000001E-2</v>
      </c>
      <c r="O699">
        <v>4.0668413000000004E-3</v>
      </c>
      <c r="P699">
        <v>1.5618083E-4</v>
      </c>
      <c r="Q699">
        <v>3.4288814000000001E-3</v>
      </c>
      <c r="R699">
        <v>4.7629335999999998E-3</v>
      </c>
      <c r="S699">
        <v>1.4986342000000001E-3</v>
      </c>
      <c r="T699">
        <v>3.6795801E-3</v>
      </c>
      <c r="U699">
        <v>2.1241033999999999E-2</v>
      </c>
      <c r="V699">
        <v>3.7060601999999998E-3</v>
      </c>
      <c r="W699">
        <v>3.2137164000000003E-5</v>
      </c>
      <c r="X699">
        <v>5.8441726000000001E-3</v>
      </c>
      <c r="Y699">
        <v>2.6273936000000001E-2</v>
      </c>
      <c r="Z699">
        <v>1.8254587000000001E-3</v>
      </c>
      <c r="AA699">
        <v>2.8750314999999999E-2</v>
      </c>
      <c r="AB699">
        <v>2.6675342000000001E-3</v>
      </c>
      <c r="AC699">
        <v>2.8124348999999998E-3</v>
      </c>
      <c r="AD699">
        <v>1.4794382000000001E-3</v>
      </c>
      <c r="AE699">
        <v>1.1251231E-5</v>
      </c>
      <c r="AF699">
        <v>4.4103428000000001E-16</v>
      </c>
      <c r="AG699">
        <v>1.2581014E-5</v>
      </c>
      <c r="AH699">
        <v>1.9740675000000001E-5</v>
      </c>
      <c r="AI699">
        <v>9.9158434999999998E-6</v>
      </c>
      <c r="AJ699">
        <v>4.8979034999999999E-7</v>
      </c>
      <c r="AK699">
        <v>0</v>
      </c>
      <c r="AL699">
        <v>9.6325759999999996E-5</v>
      </c>
      <c r="AM699">
        <v>5.0118995000000002E-8</v>
      </c>
      <c r="AN699">
        <v>-1.0998777E-6</v>
      </c>
      <c r="AO699">
        <v>5.8028908000000001E-4</v>
      </c>
      <c r="AP699">
        <v>-0.13828623000000001</v>
      </c>
      <c r="AQ699">
        <v>-4.4082995E-2</v>
      </c>
      <c r="AR699">
        <v>0.10181828</v>
      </c>
      <c r="AS699">
        <v>-6.8722789000000006E-2</v>
      </c>
      <c r="AT699">
        <v>-4.1955803999999999E-2</v>
      </c>
      <c r="AU699">
        <v>1.4657076999999999E-2</v>
      </c>
      <c r="AV699">
        <v>-0.1</v>
      </c>
      <c r="AW699">
        <v>-0.46540443999999997</v>
      </c>
      <c r="AX699">
        <v>0</v>
      </c>
      <c r="AY699">
        <v>0.24192541000000001</v>
      </c>
      <c r="AZ699">
        <v>6.5942891000000003E-2</v>
      </c>
      <c r="BA699">
        <v>-0.19997113</v>
      </c>
      <c r="BB699">
        <v>4.9725846999999997E-2</v>
      </c>
    </row>
    <row r="700" spans="1:54" x14ac:dyDescent="0.45">
      <c r="A700">
        <v>2404</v>
      </c>
      <c r="B700">
        <v>5.9938378999999999</v>
      </c>
      <c r="C700">
        <v>0</v>
      </c>
      <c r="D700">
        <v>0.10375591000000001</v>
      </c>
      <c r="E700">
        <v>5.8900819999999996</v>
      </c>
      <c r="F700">
        <v>6.3361497</v>
      </c>
      <c r="G700">
        <v>6.297885</v>
      </c>
      <c r="H700">
        <v>6.2009604999999999</v>
      </c>
      <c r="I700">
        <v>5.3452491000000002</v>
      </c>
      <c r="J700">
        <v>0.38594015999999998</v>
      </c>
      <c r="K700">
        <v>0.46977129000000001</v>
      </c>
      <c r="L700">
        <v>9.6924457000000006E-2</v>
      </c>
      <c r="M700">
        <v>3.8264724E-2</v>
      </c>
      <c r="N700">
        <v>2.2234065000000001E-2</v>
      </c>
      <c r="O700">
        <v>4.0668413000000004E-3</v>
      </c>
      <c r="P700">
        <v>1.5618083E-4</v>
      </c>
      <c r="Q700">
        <v>3.4288814000000001E-3</v>
      </c>
      <c r="R700">
        <v>4.7629335999999998E-3</v>
      </c>
      <c r="S700">
        <v>1.4986342000000001E-3</v>
      </c>
      <c r="T700">
        <v>3.6795801E-3</v>
      </c>
      <c r="U700">
        <v>2.1241033999999999E-2</v>
      </c>
      <c r="V700">
        <v>3.7060601999999998E-3</v>
      </c>
      <c r="W700">
        <v>3.2137164000000003E-5</v>
      </c>
      <c r="X700">
        <v>5.8441726000000001E-3</v>
      </c>
      <c r="Y700">
        <v>2.6273936000000001E-2</v>
      </c>
      <c r="Z700">
        <v>1.8254587000000001E-3</v>
      </c>
      <c r="AA700">
        <v>2.8750314999999999E-2</v>
      </c>
      <c r="AB700">
        <v>2.6675342000000001E-3</v>
      </c>
      <c r="AC700">
        <v>2.8124348999999998E-3</v>
      </c>
      <c r="AD700">
        <v>1.4794382000000001E-3</v>
      </c>
      <c r="AE700">
        <v>1.1251231E-5</v>
      </c>
      <c r="AF700">
        <v>4.4103428000000001E-16</v>
      </c>
      <c r="AG700">
        <v>1.2581014E-5</v>
      </c>
      <c r="AH700">
        <v>1.9740675000000001E-5</v>
      </c>
      <c r="AI700">
        <v>9.9158434999999998E-6</v>
      </c>
      <c r="AJ700">
        <v>4.8979034999999999E-7</v>
      </c>
      <c r="AK700">
        <v>0</v>
      </c>
      <c r="AL700">
        <v>9.6325759999999996E-5</v>
      </c>
      <c r="AM700">
        <v>5.0118995000000002E-8</v>
      </c>
      <c r="AN700">
        <v>-1.0998777E-6</v>
      </c>
      <c r="AO700">
        <v>5.8028908000000001E-4</v>
      </c>
      <c r="AP700">
        <v>-0.13828623000000001</v>
      </c>
      <c r="AQ700">
        <v>-4.4082995E-2</v>
      </c>
      <c r="AR700">
        <v>0.10181828</v>
      </c>
      <c r="AS700">
        <v>-6.8722789000000006E-2</v>
      </c>
      <c r="AT700">
        <v>-4.1955803999999999E-2</v>
      </c>
      <c r="AU700">
        <v>1.4657076999999999E-2</v>
      </c>
      <c r="AV700">
        <v>-0.1</v>
      </c>
      <c r="AW700">
        <v>-0.46540443999999997</v>
      </c>
      <c r="AX700">
        <v>0</v>
      </c>
      <c r="AY700">
        <v>0.24192541000000001</v>
      </c>
      <c r="AZ700">
        <v>6.5942891000000003E-2</v>
      </c>
      <c r="BA700">
        <v>-0.19997113</v>
      </c>
      <c r="BB700">
        <v>4.9725846999999997E-2</v>
      </c>
    </row>
    <row r="701" spans="1:54" x14ac:dyDescent="0.45">
      <c r="A701">
        <v>2405</v>
      </c>
      <c r="B701">
        <v>5.9938378999999999</v>
      </c>
      <c r="C701">
        <v>0</v>
      </c>
      <c r="D701">
        <v>0.10375591000000001</v>
      </c>
      <c r="E701">
        <v>5.8900819999999996</v>
      </c>
      <c r="F701">
        <v>6.3361497</v>
      </c>
      <c r="G701">
        <v>6.297885</v>
      </c>
      <c r="H701">
        <v>6.2009604999999999</v>
      </c>
      <c r="I701">
        <v>5.3452491000000002</v>
      </c>
      <c r="J701">
        <v>0.38594015999999998</v>
      </c>
      <c r="K701">
        <v>0.46977129000000001</v>
      </c>
      <c r="L701">
        <v>9.6924457000000006E-2</v>
      </c>
      <c r="M701">
        <v>3.8264724E-2</v>
      </c>
      <c r="N701">
        <v>2.2234065000000001E-2</v>
      </c>
      <c r="O701">
        <v>4.0668413000000004E-3</v>
      </c>
      <c r="P701">
        <v>1.5618083E-4</v>
      </c>
      <c r="Q701">
        <v>3.4288814000000001E-3</v>
      </c>
      <c r="R701">
        <v>4.7629335999999998E-3</v>
      </c>
      <c r="S701">
        <v>1.4986342000000001E-3</v>
      </c>
      <c r="T701">
        <v>3.6795801E-3</v>
      </c>
      <c r="U701">
        <v>2.1241033999999999E-2</v>
      </c>
      <c r="V701">
        <v>3.7060601999999998E-3</v>
      </c>
      <c r="W701">
        <v>3.2137164000000003E-5</v>
      </c>
      <c r="X701">
        <v>5.8441726000000001E-3</v>
      </c>
      <c r="Y701">
        <v>2.6273936000000001E-2</v>
      </c>
      <c r="Z701">
        <v>1.8254587000000001E-3</v>
      </c>
      <c r="AA701">
        <v>2.8750314999999999E-2</v>
      </c>
      <c r="AB701">
        <v>2.6675342000000001E-3</v>
      </c>
      <c r="AC701">
        <v>2.8124348999999998E-3</v>
      </c>
      <c r="AD701">
        <v>1.4794382000000001E-3</v>
      </c>
      <c r="AE701">
        <v>1.1251231E-5</v>
      </c>
      <c r="AF701">
        <v>4.4103428000000001E-16</v>
      </c>
      <c r="AG701">
        <v>1.2581014E-5</v>
      </c>
      <c r="AH701">
        <v>1.9740675000000001E-5</v>
      </c>
      <c r="AI701">
        <v>9.9158434999999998E-6</v>
      </c>
      <c r="AJ701">
        <v>4.8979034999999999E-7</v>
      </c>
      <c r="AK701">
        <v>0</v>
      </c>
      <c r="AL701">
        <v>9.6325759999999996E-5</v>
      </c>
      <c r="AM701">
        <v>5.0118995000000002E-8</v>
      </c>
      <c r="AN701">
        <v>-1.0998777E-6</v>
      </c>
      <c r="AO701">
        <v>5.8028908000000001E-4</v>
      </c>
      <c r="AP701">
        <v>-0.13828623000000001</v>
      </c>
      <c r="AQ701">
        <v>-4.4082995E-2</v>
      </c>
      <c r="AR701">
        <v>0.10181828</v>
      </c>
      <c r="AS701">
        <v>-6.8722789000000006E-2</v>
      </c>
      <c r="AT701">
        <v>-4.1955803999999999E-2</v>
      </c>
      <c r="AU701">
        <v>1.4657076999999999E-2</v>
      </c>
      <c r="AV701">
        <v>-0.1</v>
      </c>
      <c r="AW701">
        <v>-0.46540443999999997</v>
      </c>
      <c r="AX701">
        <v>0</v>
      </c>
      <c r="AY701">
        <v>0.24192541000000001</v>
      </c>
      <c r="AZ701">
        <v>6.5942891000000003E-2</v>
      </c>
      <c r="BA701">
        <v>-0.19997113</v>
      </c>
      <c r="BB701">
        <v>4.9725846999999997E-2</v>
      </c>
    </row>
    <row r="702" spans="1:54" x14ac:dyDescent="0.45">
      <c r="A702">
        <v>2406</v>
      </c>
      <c r="B702">
        <v>5.9938378999999999</v>
      </c>
      <c r="C702">
        <v>0</v>
      </c>
      <c r="D702">
        <v>0.10375591000000001</v>
      </c>
      <c r="E702">
        <v>5.8900819999999996</v>
      </c>
      <c r="F702">
        <v>6.3361497</v>
      </c>
      <c r="G702">
        <v>6.297885</v>
      </c>
      <c r="H702">
        <v>6.2009604999999999</v>
      </c>
      <c r="I702">
        <v>5.3452491000000002</v>
      </c>
      <c r="J702">
        <v>0.38594015999999998</v>
      </c>
      <c r="K702">
        <v>0.46977129000000001</v>
      </c>
      <c r="L702">
        <v>9.6924457000000006E-2</v>
      </c>
      <c r="M702">
        <v>3.8264724E-2</v>
      </c>
      <c r="N702">
        <v>2.2234065000000001E-2</v>
      </c>
      <c r="O702">
        <v>4.0668413000000004E-3</v>
      </c>
      <c r="P702">
        <v>1.5618083E-4</v>
      </c>
      <c r="Q702">
        <v>3.4288814000000001E-3</v>
      </c>
      <c r="R702">
        <v>4.7629335999999998E-3</v>
      </c>
      <c r="S702">
        <v>1.4986342000000001E-3</v>
      </c>
      <c r="T702">
        <v>3.6795801E-3</v>
      </c>
      <c r="U702">
        <v>2.1241033999999999E-2</v>
      </c>
      <c r="V702">
        <v>3.7060601999999998E-3</v>
      </c>
      <c r="W702">
        <v>3.2137164000000003E-5</v>
      </c>
      <c r="X702">
        <v>5.8441726000000001E-3</v>
      </c>
      <c r="Y702">
        <v>2.6273936000000001E-2</v>
      </c>
      <c r="Z702">
        <v>1.8254587000000001E-3</v>
      </c>
      <c r="AA702">
        <v>2.8750314999999999E-2</v>
      </c>
      <c r="AB702">
        <v>2.6675342000000001E-3</v>
      </c>
      <c r="AC702">
        <v>2.8124348999999998E-3</v>
      </c>
      <c r="AD702">
        <v>1.4794382000000001E-3</v>
      </c>
      <c r="AE702">
        <v>1.1251231E-5</v>
      </c>
      <c r="AF702">
        <v>4.4103428000000001E-16</v>
      </c>
      <c r="AG702">
        <v>1.2581014E-5</v>
      </c>
      <c r="AH702">
        <v>1.9740675000000001E-5</v>
      </c>
      <c r="AI702">
        <v>9.9158434999999998E-6</v>
      </c>
      <c r="AJ702">
        <v>4.8979034999999999E-7</v>
      </c>
      <c r="AK702">
        <v>0</v>
      </c>
      <c r="AL702">
        <v>9.6325759999999996E-5</v>
      </c>
      <c r="AM702">
        <v>5.0118995000000002E-8</v>
      </c>
      <c r="AN702">
        <v>-1.0998777E-6</v>
      </c>
      <c r="AO702">
        <v>5.8028908000000001E-4</v>
      </c>
      <c r="AP702">
        <v>-0.13828623000000001</v>
      </c>
      <c r="AQ702">
        <v>-4.4082995E-2</v>
      </c>
      <c r="AR702">
        <v>0.10181828</v>
      </c>
      <c r="AS702">
        <v>-6.8722789000000006E-2</v>
      </c>
      <c r="AT702">
        <v>-4.1955803999999999E-2</v>
      </c>
      <c r="AU702">
        <v>1.4657076999999999E-2</v>
      </c>
      <c r="AV702">
        <v>-0.1</v>
      </c>
      <c r="AW702">
        <v>-0.46540443999999997</v>
      </c>
      <c r="AX702">
        <v>0</v>
      </c>
      <c r="AY702">
        <v>0.24192541000000001</v>
      </c>
      <c r="AZ702">
        <v>6.5942891000000003E-2</v>
      </c>
      <c r="BA702">
        <v>-0.19997113</v>
      </c>
      <c r="BB702">
        <v>4.9725846999999997E-2</v>
      </c>
    </row>
    <row r="703" spans="1:54" x14ac:dyDescent="0.45">
      <c r="A703">
        <v>2407</v>
      </c>
      <c r="B703">
        <v>5.9938378999999999</v>
      </c>
      <c r="C703">
        <v>0</v>
      </c>
      <c r="D703">
        <v>0.10375591000000001</v>
      </c>
      <c r="E703">
        <v>5.8900819999999996</v>
      </c>
      <c r="F703">
        <v>6.3361497</v>
      </c>
      <c r="G703">
        <v>6.297885</v>
      </c>
      <c r="H703">
        <v>6.2009604999999999</v>
      </c>
      <c r="I703">
        <v>5.3452491000000002</v>
      </c>
      <c r="J703">
        <v>0.38594015999999998</v>
      </c>
      <c r="K703">
        <v>0.46977129000000001</v>
      </c>
      <c r="L703">
        <v>9.6924457000000006E-2</v>
      </c>
      <c r="M703">
        <v>3.8264724E-2</v>
      </c>
      <c r="N703">
        <v>2.2234065000000001E-2</v>
      </c>
      <c r="O703">
        <v>4.0668413000000004E-3</v>
      </c>
      <c r="P703">
        <v>1.5618083E-4</v>
      </c>
      <c r="Q703">
        <v>3.4288814000000001E-3</v>
      </c>
      <c r="R703">
        <v>4.7629335999999998E-3</v>
      </c>
      <c r="S703">
        <v>1.4986342000000001E-3</v>
      </c>
      <c r="T703">
        <v>3.6795801E-3</v>
      </c>
      <c r="U703">
        <v>2.1241033999999999E-2</v>
      </c>
      <c r="V703">
        <v>3.7060601999999998E-3</v>
      </c>
      <c r="W703">
        <v>3.2137164000000003E-5</v>
      </c>
      <c r="X703">
        <v>5.8441726000000001E-3</v>
      </c>
      <c r="Y703">
        <v>2.6273936000000001E-2</v>
      </c>
      <c r="Z703">
        <v>1.8254587000000001E-3</v>
      </c>
      <c r="AA703">
        <v>2.8750314999999999E-2</v>
      </c>
      <c r="AB703">
        <v>2.6675342000000001E-3</v>
      </c>
      <c r="AC703">
        <v>2.8124348999999998E-3</v>
      </c>
      <c r="AD703">
        <v>1.4794382000000001E-3</v>
      </c>
      <c r="AE703">
        <v>1.1251231E-5</v>
      </c>
      <c r="AF703">
        <v>4.4103428000000001E-16</v>
      </c>
      <c r="AG703">
        <v>1.2581014E-5</v>
      </c>
      <c r="AH703">
        <v>1.9740675000000001E-5</v>
      </c>
      <c r="AI703">
        <v>9.9158434999999998E-6</v>
      </c>
      <c r="AJ703">
        <v>4.8979034999999999E-7</v>
      </c>
      <c r="AK703">
        <v>0</v>
      </c>
      <c r="AL703">
        <v>9.6325759999999996E-5</v>
      </c>
      <c r="AM703">
        <v>5.0118995000000002E-8</v>
      </c>
      <c r="AN703">
        <v>-1.0998777E-6</v>
      </c>
      <c r="AO703">
        <v>5.8028908000000001E-4</v>
      </c>
      <c r="AP703">
        <v>-0.13828623000000001</v>
      </c>
      <c r="AQ703">
        <v>-4.4082995E-2</v>
      </c>
      <c r="AR703">
        <v>0.10181828</v>
      </c>
      <c r="AS703">
        <v>-6.8722789000000006E-2</v>
      </c>
      <c r="AT703">
        <v>-4.1955803999999999E-2</v>
      </c>
      <c r="AU703">
        <v>1.4657076999999999E-2</v>
      </c>
      <c r="AV703">
        <v>-0.1</v>
      </c>
      <c r="AW703">
        <v>-0.46540443999999997</v>
      </c>
      <c r="AX703">
        <v>0</v>
      </c>
      <c r="AY703">
        <v>0.24192541000000001</v>
      </c>
      <c r="AZ703">
        <v>6.5942891000000003E-2</v>
      </c>
      <c r="BA703">
        <v>-0.19997113</v>
      </c>
      <c r="BB703">
        <v>4.9725846999999997E-2</v>
      </c>
    </row>
    <row r="704" spans="1:54" x14ac:dyDescent="0.45">
      <c r="A704">
        <v>2408</v>
      </c>
      <c r="B704">
        <v>5.9938378999999999</v>
      </c>
      <c r="C704">
        <v>0</v>
      </c>
      <c r="D704">
        <v>0.10375591000000001</v>
      </c>
      <c r="E704">
        <v>5.8900819999999996</v>
      </c>
      <c r="F704">
        <v>6.3361497</v>
      </c>
      <c r="G704">
        <v>6.297885</v>
      </c>
      <c r="H704">
        <v>6.2009604999999999</v>
      </c>
      <c r="I704">
        <v>5.3452491000000002</v>
      </c>
      <c r="J704">
        <v>0.38594015999999998</v>
      </c>
      <c r="K704">
        <v>0.46977129000000001</v>
      </c>
      <c r="L704">
        <v>9.6924457000000006E-2</v>
      </c>
      <c r="M704">
        <v>3.8264724E-2</v>
      </c>
      <c r="N704">
        <v>2.2234065000000001E-2</v>
      </c>
      <c r="O704">
        <v>4.0668413000000004E-3</v>
      </c>
      <c r="P704">
        <v>1.5618083E-4</v>
      </c>
      <c r="Q704">
        <v>3.4288814000000001E-3</v>
      </c>
      <c r="R704">
        <v>4.7629335999999998E-3</v>
      </c>
      <c r="S704">
        <v>1.4986342000000001E-3</v>
      </c>
      <c r="T704">
        <v>3.6795801E-3</v>
      </c>
      <c r="U704">
        <v>2.1241033999999999E-2</v>
      </c>
      <c r="V704">
        <v>3.7060601999999998E-3</v>
      </c>
      <c r="W704">
        <v>3.2137164000000003E-5</v>
      </c>
      <c r="X704">
        <v>5.8441726000000001E-3</v>
      </c>
      <c r="Y704">
        <v>2.6273936000000001E-2</v>
      </c>
      <c r="Z704">
        <v>1.8254587000000001E-3</v>
      </c>
      <c r="AA704">
        <v>2.8750314999999999E-2</v>
      </c>
      <c r="AB704">
        <v>2.6675342000000001E-3</v>
      </c>
      <c r="AC704">
        <v>2.8124348999999998E-3</v>
      </c>
      <c r="AD704">
        <v>1.4794382000000001E-3</v>
      </c>
      <c r="AE704">
        <v>1.1251231E-5</v>
      </c>
      <c r="AF704">
        <v>4.4103428000000001E-16</v>
      </c>
      <c r="AG704">
        <v>1.2581014E-5</v>
      </c>
      <c r="AH704">
        <v>1.9740675000000001E-5</v>
      </c>
      <c r="AI704">
        <v>9.9158434999999998E-6</v>
      </c>
      <c r="AJ704">
        <v>4.8979034999999999E-7</v>
      </c>
      <c r="AK704">
        <v>0</v>
      </c>
      <c r="AL704">
        <v>9.6325759999999996E-5</v>
      </c>
      <c r="AM704">
        <v>5.0118995000000002E-8</v>
      </c>
      <c r="AN704">
        <v>-1.0998777E-6</v>
      </c>
      <c r="AO704">
        <v>5.8028908000000001E-4</v>
      </c>
      <c r="AP704">
        <v>-0.13828623000000001</v>
      </c>
      <c r="AQ704">
        <v>-4.4082995E-2</v>
      </c>
      <c r="AR704">
        <v>0.10181828</v>
      </c>
      <c r="AS704">
        <v>-6.8722789000000006E-2</v>
      </c>
      <c r="AT704">
        <v>-4.1955803999999999E-2</v>
      </c>
      <c r="AU704">
        <v>1.4657076999999999E-2</v>
      </c>
      <c r="AV704">
        <v>-0.1</v>
      </c>
      <c r="AW704">
        <v>-0.46540443999999997</v>
      </c>
      <c r="AX704">
        <v>0</v>
      </c>
      <c r="AY704">
        <v>0.24192541000000001</v>
      </c>
      <c r="AZ704">
        <v>6.5942891000000003E-2</v>
      </c>
      <c r="BA704">
        <v>-0.19997113</v>
      </c>
      <c r="BB704">
        <v>4.9725846999999997E-2</v>
      </c>
    </row>
    <row r="705" spans="1:54" x14ac:dyDescent="0.45">
      <c r="A705">
        <v>2409</v>
      </c>
      <c r="B705">
        <v>5.9938378999999999</v>
      </c>
      <c r="C705">
        <v>0</v>
      </c>
      <c r="D705">
        <v>0.10375591000000001</v>
      </c>
      <c r="E705">
        <v>5.8900819999999996</v>
      </c>
      <c r="F705">
        <v>6.3361497</v>
      </c>
      <c r="G705">
        <v>6.297885</v>
      </c>
      <c r="H705">
        <v>6.2009604999999999</v>
      </c>
      <c r="I705">
        <v>5.3452491000000002</v>
      </c>
      <c r="J705">
        <v>0.38594015999999998</v>
      </c>
      <c r="K705">
        <v>0.46977129000000001</v>
      </c>
      <c r="L705">
        <v>9.6924457000000006E-2</v>
      </c>
      <c r="M705">
        <v>3.8264724E-2</v>
      </c>
      <c r="N705">
        <v>2.2234065000000001E-2</v>
      </c>
      <c r="O705">
        <v>4.0668413000000004E-3</v>
      </c>
      <c r="P705">
        <v>1.5618083E-4</v>
      </c>
      <c r="Q705">
        <v>3.4288814000000001E-3</v>
      </c>
      <c r="R705">
        <v>4.7629335999999998E-3</v>
      </c>
      <c r="S705">
        <v>1.4986342000000001E-3</v>
      </c>
      <c r="T705">
        <v>3.6795801E-3</v>
      </c>
      <c r="U705">
        <v>2.1241033999999999E-2</v>
      </c>
      <c r="V705">
        <v>3.7060601999999998E-3</v>
      </c>
      <c r="W705">
        <v>3.2137164000000003E-5</v>
      </c>
      <c r="X705">
        <v>5.8441726000000001E-3</v>
      </c>
      <c r="Y705">
        <v>2.6273936000000001E-2</v>
      </c>
      <c r="Z705">
        <v>1.8254587000000001E-3</v>
      </c>
      <c r="AA705">
        <v>2.8750314999999999E-2</v>
      </c>
      <c r="AB705">
        <v>2.6675342000000001E-3</v>
      </c>
      <c r="AC705">
        <v>2.8124348999999998E-3</v>
      </c>
      <c r="AD705">
        <v>1.4794382000000001E-3</v>
      </c>
      <c r="AE705">
        <v>1.1251231E-5</v>
      </c>
      <c r="AF705">
        <v>4.4103428000000001E-16</v>
      </c>
      <c r="AG705">
        <v>1.2581014E-5</v>
      </c>
      <c r="AH705">
        <v>1.9740675000000001E-5</v>
      </c>
      <c r="AI705">
        <v>9.9158434999999998E-6</v>
      </c>
      <c r="AJ705">
        <v>4.8979034999999999E-7</v>
      </c>
      <c r="AK705">
        <v>0</v>
      </c>
      <c r="AL705">
        <v>9.6325759999999996E-5</v>
      </c>
      <c r="AM705">
        <v>5.0118995000000002E-8</v>
      </c>
      <c r="AN705">
        <v>-1.0998777E-6</v>
      </c>
      <c r="AO705">
        <v>5.8028908000000001E-4</v>
      </c>
      <c r="AP705">
        <v>-0.13828623000000001</v>
      </c>
      <c r="AQ705">
        <v>-4.4082995E-2</v>
      </c>
      <c r="AR705">
        <v>0.10181828</v>
      </c>
      <c r="AS705">
        <v>-6.8722789000000006E-2</v>
      </c>
      <c r="AT705">
        <v>-4.1955803999999999E-2</v>
      </c>
      <c r="AU705">
        <v>1.4657076999999999E-2</v>
      </c>
      <c r="AV705">
        <v>-0.1</v>
      </c>
      <c r="AW705">
        <v>-0.46540443999999997</v>
      </c>
      <c r="AX705">
        <v>0</v>
      </c>
      <c r="AY705">
        <v>0.24192541000000001</v>
      </c>
      <c r="AZ705">
        <v>6.5942891000000003E-2</v>
      </c>
      <c r="BA705">
        <v>-0.19997113</v>
      </c>
      <c r="BB705">
        <v>4.9725846999999997E-2</v>
      </c>
    </row>
    <row r="706" spans="1:54" x14ac:dyDescent="0.45">
      <c r="A706">
        <v>2410</v>
      </c>
      <c r="B706">
        <v>5.9938378999999999</v>
      </c>
      <c r="C706">
        <v>0</v>
      </c>
      <c r="D706">
        <v>0.10375591000000001</v>
      </c>
      <c r="E706">
        <v>5.8900819999999996</v>
      </c>
      <c r="F706">
        <v>6.3361497</v>
      </c>
      <c r="G706">
        <v>6.297885</v>
      </c>
      <c r="H706">
        <v>6.2009604999999999</v>
      </c>
      <c r="I706">
        <v>5.3452491000000002</v>
      </c>
      <c r="J706">
        <v>0.38594015999999998</v>
      </c>
      <c r="K706">
        <v>0.46977129000000001</v>
      </c>
      <c r="L706">
        <v>9.6924457000000006E-2</v>
      </c>
      <c r="M706">
        <v>3.8264724E-2</v>
      </c>
      <c r="N706">
        <v>2.2234065000000001E-2</v>
      </c>
      <c r="O706">
        <v>4.0668413000000004E-3</v>
      </c>
      <c r="P706">
        <v>1.5618083E-4</v>
      </c>
      <c r="Q706">
        <v>3.4288814000000001E-3</v>
      </c>
      <c r="R706">
        <v>4.7629335999999998E-3</v>
      </c>
      <c r="S706">
        <v>1.4986342000000001E-3</v>
      </c>
      <c r="T706">
        <v>3.6795801E-3</v>
      </c>
      <c r="U706">
        <v>2.1241033999999999E-2</v>
      </c>
      <c r="V706">
        <v>3.7060601999999998E-3</v>
      </c>
      <c r="W706">
        <v>3.2137164000000003E-5</v>
      </c>
      <c r="X706">
        <v>5.8441726000000001E-3</v>
      </c>
      <c r="Y706">
        <v>2.6273936000000001E-2</v>
      </c>
      <c r="Z706">
        <v>1.8254587000000001E-3</v>
      </c>
      <c r="AA706">
        <v>2.8750314999999999E-2</v>
      </c>
      <c r="AB706">
        <v>2.6675342000000001E-3</v>
      </c>
      <c r="AC706">
        <v>2.8124348999999998E-3</v>
      </c>
      <c r="AD706">
        <v>1.4794382000000001E-3</v>
      </c>
      <c r="AE706">
        <v>1.1251231E-5</v>
      </c>
      <c r="AF706">
        <v>4.4103428000000001E-16</v>
      </c>
      <c r="AG706">
        <v>1.2581014E-5</v>
      </c>
      <c r="AH706">
        <v>1.9740675000000001E-5</v>
      </c>
      <c r="AI706">
        <v>9.9158434999999998E-6</v>
      </c>
      <c r="AJ706">
        <v>4.8979034999999999E-7</v>
      </c>
      <c r="AK706">
        <v>0</v>
      </c>
      <c r="AL706">
        <v>9.6325759999999996E-5</v>
      </c>
      <c r="AM706">
        <v>5.0118995000000002E-8</v>
      </c>
      <c r="AN706">
        <v>-1.0998777E-6</v>
      </c>
      <c r="AO706">
        <v>5.8028908000000001E-4</v>
      </c>
      <c r="AP706">
        <v>-0.13828623000000001</v>
      </c>
      <c r="AQ706">
        <v>-4.4082995E-2</v>
      </c>
      <c r="AR706">
        <v>0.10181828</v>
      </c>
      <c r="AS706">
        <v>-6.8722789000000006E-2</v>
      </c>
      <c r="AT706">
        <v>-4.1955803999999999E-2</v>
      </c>
      <c r="AU706">
        <v>1.4657076999999999E-2</v>
      </c>
      <c r="AV706">
        <v>-0.1</v>
      </c>
      <c r="AW706">
        <v>-0.46540443999999997</v>
      </c>
      <c r="AX706">
        <v>0</v>
      </c>
      <c r="AY706">
        <v>0.24192541000000001</v>
      </c>
      <c r="AZ706">
        <v>6.5942891000000003E-2</v>
      </c>
      <c r="BA706">
        <v>-0.19997113</v>
      </c>
      <c r="BB706">
        <v>4.9725846999999997E-2</v>
      </c>
    </row>
    <row r="707" spans="1:54" x14ac:dyDescent="0.45">
      <c r="A707">
        <v>2411</v>
      </c>
      <c r="B707">
        <v>5.9938378999999999</v>
      </c>
      <c r="C707">
        <v>0</v>
      </c>
      <c r="D707">
        <v>0.10375591000000001</v>
      </c>
      <c r="E707">
        <v>5.8900819999999996</v>
      </c>
      <c r="F707">
        <v>6.3361497</v>
      </c>
      <c r="G707">
        <v>6.297885</v>
      </c>
      <c r="H707">
        <v>6.2009604999999999</v>
      </c>
      <c r="I707">
        <v>5.3452491000000002</v>
      </c>
      <c r="J707">
        <v>0.38594015999999998</v>
      </c>
      <c r="K707">
        <v>0.46977129000000001</v>
      </c>
      <c r="L707">
        <v>9.6924457000000006E-2</v>
      </c>
      <c r="M707">
        <v>3.8264724E-2</v>
      </c>
      <c r="N707">
        <v>2.2234065000000001E-2</v>
      </c>
      <c r="O707">
        <v>4.0668413000000004E-3</v>
      </c>
      <c r="P707">
        <v>1.5618083E-4</v>
      </c>
      <c r="Q707">
        <v>3.4288814000000001E-3</v>
      </c>
      <c r="R707">
        <v>4.7629335999999998E-3</v>
      </c>
      <c r="S707">
        <v>1.4986342000000001E-3</v>
      </c>
      <c r="T707">
        <v>3.6795801E-3</v>
      </c>
      <c r="U707">
        <v>2.1241033999999999E-2</v>
      </c>
      <c r="V707">
        <v>3.7060601999999998E-3</v>
      </c>
      <c r="W707">
        <v>3.2137164000000003E-5</v>
      </c>
      <c r="X707">
        <v>5.8441726000000001E-3</v>
      </c>
      <c r="Y707">
        <v>2.6273936000000001E-2</v>
      </c>
      <c r="Z707">
        <v>1.8254587000000001E-3</v>
      </c>
      <c r="AA707">
        <v>2.8750314999999999E-2</v>
      </c>
      <c r="AB707">
        <v>2.6675342000000001E-3</v>
      </c>
      <c r="AC707">
        <v>2.8124348999999998E-3</v>
      </c>
      <c r="AD707">
        <v>1.4794382000000001E-3</v>
      </c>
      <c r="AE707">
        <v>1.1251231E-5</v>
      </c>
      <c r="AF707">
        <v>4.4103428000000001E-16</v>
      </c>
      <c r="AG707">
        <v>1.2581014E-5</v>
      </c>
      <c r="AH707">
        <v>1.9740675000000001E-5</v>
      </c>
      <c r="AI707">
        <v>9.9158434999999998E-6</v>
      </c>
      <c r="AJ707">
        <v>4.8979034999999999E-7</v>
      </c>
      <c r="AK707">
        <v>0</v>
      </c>
      <c r="AL707">
        <v>9.6325759999999996E-5</v>
      </c>
      <c r="AM707">
        <v>5.0118995000000002E-8</v>
      </c>
      <c r="AN707">
        <v>-1.0998777E-6</v>
      </c>
      <c r="AO707">
        <v>5.8028908000000001E-4</v>
      </c>
      <c r="AP707">
        <v>-0.13828623000000001</v>
      </c>
      <c r="AQ707">
        <v>-4.4082995E-2</v>
      </c>
      <c r="AR707">
        <v>0.10181828</v>
      </c>
      <c r="AS707">
        <v>-6.8722789000000006E-2</v>
      </c>
      <c r="AT707">
        <v>-4.1955803999999999E-2</v>
      </c>
      <c r="AU707">
        <v>1.4657076999999999E-2</v>
      </c>
      <c r="AV707">
        <v>-0.1</v>
      </c>
      <c r="AW707">
        <v>-0.46540443999999997</v>
      </c>
      <c r="AX707">
        <v>0</v>
      </c>
      <c r="AY707">
        <v>0.24192541000000001</v>
      </c>
      <c r="AZ707">
        <v>6.5942891000000003E-2</v>
      </c>
      <c r="BA707">
        <v>-0.19997113</v>
      </c>
      <c r="BB707">
        <v>4.9725846999999997E-2</v>
      </c>
    </row>
    <row r="708" spans="1:54" x14ac:dyDescent="0.45">
      <c r="A708">
        <v>2412</v>
      </c>
      <c r="B708">
        <v>5.9938378999999999</v>
      </c>
      <c r="C708">
        <v>0</v>
      </c>
      <c r="D708">
        <v>0.10375591000000001</v>
      </c>
      <c r="E708">
        <v>5.8900819999999996</v>
      </c>
      <c r="F708">
        <v>6.3361497</v>
      </c>
      <c r="G708">
        <v>6.297885</v>
      </c>
      <c r="H708">
        <v>6.2009604999999999</v>
      </c>
      <c r="I708">
        <v>5.3452491000000002</v>
      </c>
      <c r="J708">
        <v>0.38594015999999998</v>
      </c>
      <c r="K708">
        <v>0.46977129000000001</v>
      </c>
      <c r="L708">
        <v>9.6924457000000006E-2</v>
      </c>
      <c r="M708">
        <v>3.8264724E-2</v>
      </c>
      <c r="N708">
        <v>2.2234065000000001E-2</v>
      </c>
      <c r="O708">
        <v>4.0668413000000004E-3</v>
      </c>
      <c r="P708">
        <v>1.5618083E-4</v>
      </c>
      <c r="Q708">
        <v>3.4288814000000001E-3</v>
      </c>
      <c r="R708">
        <v>4.7629335999999998E-3</v>
      </c>
      <c r="S708">
        <v>1.4986342000000001E-3</v>
      </c>
      <c r="T708">
        <v>3.6795801E-3</v>
      </c>
      <c r="U708">
        <v>2.1241033999999999E-2</v>
      </c>
      <c r="V708">
        <v>3.7060601999999998E-3</v>
      </c>
      <c r="W708">
        <v>3.2137164000000003E-5</v>
      </c>
      <c r="X708">
        <v>5.8441726000000001E-3</v>
      </c>
      <c r="Y708">
        <v>2.6273936000000001E-2</v>
      </c>
      <c r="Z708">
        <v>1.8254587000000001E-3</v>
      </c>
      <c r="AA708">
        <v>2.8750314999999999E-2</v>
      </c>
      <c r="AB708">
        <v>2.6675342000000001E-3</v>
      </c>
      <c r="AC708">
        <v>2.8124348999999998E-3</v>
      </c>
      <c r="AD708">
        <v>1.4794382000000001E-3</v>
      </c>
      <c r="AE708">
        <v>1.1251231E-5</v>
      </c>
      <c r="AF708">
        <v>4.4103428000000001E-16</v>
      </c>
      <c r="AG708">
        <v>1.2581014E-5</v>
      </c>
      <c r="AH708">
        <v>1.9740675000000001E-5</v>
      </c>
      <c r="AI708">
        <v>9.9158434999999998E-6</v>
      </c>
      <c r="AJ708">
        <v>4.8979034999999999E-7</v>
      </c>
      <c r="AK708">
        <v>0</v>
      </c>
      <c r="AL708">
        <v>9.6325759999999996E-5</v>
      </c>
      <c r="AM708">
        <v>5.0118995000000002E-8</v>
      </c>
      <c r="AN708">
        <v>-1.0998777E-6</v>
      </c>
      <c r="AO708">
        <v>5.8028908000000001E-4</v>
      </c>
      <c r="AP708">
        <v>-0.13828623000000001</v>
      </c>
      <c r="AQ708">
        <v>-4.4082995E-2</v>
      </c>
      <c r="AR708">
        <v>0.10181828</v>
      </c>
      <c r="AS708">
        <v>-6.8722789000000006E-2</v>
      </c>
      <c r="AT708">
        <v>-4.1955803999999999E-2</v>
      </c>
      <c r="AU708">
        <v>1.4657076999999999E-2</v>
      </c>
      <c r="AV708">
        <v>-0.1</v>
      </c>
      <c r="AW708">
        <v>-0.46540443999999997</v>
      </c>
      <c r="AX708">
        <v>0</v>
      </c>
      <c r="AY708">
        <v>0.24192541000000001</v>
      </c>
      <c r="AZ708">
        <v>6.5942891000000003E-2</v>
      </c>
      <c r="BA708">
        <v>-0.19997113</v>
      </c>
      <c r="BB708">
        <v>4.9725846999999997E-2</v>
      </c>
    </row>
    <row r="709" spans="1:54" x14ac:dyDescent="0.45">
      <c r="A709">
        <v>2413</v>
      </c>
      <c r="B709">
        <v>5.9938378999999999</v>
      </c>
      <c r="C709">
        <v>0</v>
      </c>
      <c r="D709">
        <v>0.10375591000000001</v>
      </c>
      <c r="E709">
        <v>5.8900819999999996</v>
      </c>
      <c r="F709">
        <v>6.3361497</v>
      </c>
      <c r="G709">
        <v>6.297885</v>
      </c>
      <c r="H709">
        <v>6.2009604999999999</v>
      </c>
      <c r="I709">
        <v>5.3452491000000002</v>
      </c>
      <c r="J709">
        <v>0.38594015999999998</v>
      </c>
      <c r="K709">
        <v>0.46977129000000001</v>
      </c>
      <c r="L709">
        <v>9.6924457000000006E-2</v>
      </c>
      <c r="M709">
        <v>3.8264724E-2</v>
      </c>
      <c r="N709">
        <v>2.2234065000000001E-2</v>
      </c>
      <c r="O709">
        <v>4.0668413000000004E-3</v>
      </c>
      <c r="P709">
        <v>1.5618083E-4</v>
      </c>
      <c r="Q709">
        <v>3.4288814000000001E-3</v>
      </c>
      <c r="R709">
        <v>4.7629335999999998E-3</v>
      </c>
      <c r="S709">
        <v>1.4986342000000001E-3</v>
      </c>
      <c r="T709">
        <v>3.6795801E-3</v>
      </c>
      <c r="U709">
        <v>2.1241033999999999E-2</v>
      </c>
      <c r="V709">
        <v>3.7060601999999998E-3</v>
      </c>
      <c r="W709">
        <v>3.2137164000000003E-5</v>
      </c>
      <c r="X709">
        <v>5.8441726000000001E-3</v>
      </c>
      <c r="Y709">
        <v>2.6273936000000001E-2</v>
      </c>
      <c r="Z709">
        <v>1.8254587000000001E-3</v>
      </c>
      <c r="AA709">
        <v>2.8750314999999999E-2</v>
      </c>
      <c r="AB709">
        <v>2.6675342000000001E-3</v>
      </c>
      <c r="AC709">
        <v>2.8124348999999998E-3</v>
      </c>
      <c r="AD709">
        <v>1.4794382000000001E-3</v>
      </c>
      <c r="AE709">
        <v>1.1251231E-5</v>
      </c>
      <c r="AF709">
        <v>4.4103428000000001E-16</v>
      </c>
      <c r="AG709">
        <v>1.2581014E-5</v>
      </c>
      <c r="AH709">
        <v>1.9740675000000001E-5</v>
      </c>
      <c r="AI709">
        <v>9.9158434999999998E-6</v>
      </c>
      <c r="AJ709">
        <v>4.8979034999999999E-7</v>
      </c>
      <c r="AK709">
        <v>0</v>
      </c>
      <c r="AL709">
        <v>9.6325759999999996E-5</v>
      </c>
      <c r="AM709">
        <v>5.0118995000000002E-8</v>
      </c>
      <c r="AN709">
        <v>-1.0998777E-6</v>
      </c>
      <c r="AO709">
        <v>5.8028908000000001E-4</v>
      </c>
      <c r="AP709">
        <v>-0.13828623000000001</v>
      </c>
      <c r="AQ709">
        <v>-4.4082995E-2</v>
      </c>
      <c r="AR709">
        <v>0.10181828</v>
      </c>
      <c r="AS709">
        <v>-6.8722789000000006E-2</v>
      </c>
      <c r="AT709">
        <v>-4.1955803999999999E-2</v>
      </c>
      <c r="AU709">
        <v>1.4657076999999999E-2</v>
      </c>
      <c r="AV709">
        <v>-0.1</v>
      </c>
      <c r="AW709">
        <v>-0.46540443999999997</v>
      </c>
      <c r="AX709">
        <v>0</v>
      </c>
      <c r="AY709">
        <v>0.24192541000000001</v>
      </c>
      <c r="AZ709">
        <v>6.5942891000000003E-2</v>
      </c>
      <c r="BA709">
        <v>-0.19997113</v>
      </c>
      <c r="BB709">
        <v>4.9725846999999997E-2</v>
      </c>
    </row>
    <row r="710" spans="1:54" x14ac:dyDescent="0.45">
      <c r="A710">
        <v>2414</v>
      </c>
      <c r="B710">
        <v>5.9938378999999999</v>
      </c>
      <c r="C710">
        <v>0</v>
      </c>
      <c r="D710">
        <v>0.10375591000000001</v>
      </c>
      <c r="E710">
        <v>5.8900819999999996</v>
      </c>
      <c r="F710">
        <v>6.3361497</v>
      </c>
      <c r="G710">
        <v>6.297885</v>
      </c>
      <c r="H710">
        <v>6.2009604999999999</v>
      </c>
      <c r="I710">
        <v>5.3452491000000002</v>
      </c>
      <c r="J710">
        <v>0.38594015999999998</v>
      </c>
      <c r="K710">
        <v>0.46977129000000001</v>
      </c>
      <c r="L710">
        <v>9.6924457000000006E-2</v>
      </c>
      <c r="M710">
        <v>3.8264724E-2</v>
      </c>
      <c r="N710">
        <v>2.2234065000000001E-2</v>
      </c>
      <c r="O710">
        <v>4.0668413000000004E-3</v>
      </c>
      <c r="P710">
        <v>1.5618083E-4</v>
      </c>
      <c r="Q710">
        <v>3.4288814000000001E-3</v>
      </c>
      <c r="R710">
        <v>4.7629335999999998E-3</v>
      </c>
      <c r="S710">
        <v>1.4986342000000001E-3</v>
      </c>
      <c r="T710">
        <v>3.6795801E-3</v>
      </c>
      <c r="U710">
        <v>2.1241033999999999E-2</v>
      </c>
      <c r="V710">
        <v>3.7060601999999998E-3</v>
      </c>
      <c r="W710">
        <v>3.2137164000000003E-5</v>
      </c>
      <c r="X710">
        <v>5.8441726000000001E-3</v>
      </c>
      <c r="Y710">
        <v>2.6273936000000001E-2</v>
      </c>
      <c r="Z710">
        <v>1.8254587000000001E-3</v>
      </c>
      <c r="AA710">
        <v>2.8750314999999999E-2</v>
      </c>
      <c r="AB710">
        <v>2.6675342000000001E-3</v>
      </c>
      <c r="AC710">
        <v>2.8124348999999998E-3</v>
      </c>
      <c r="AD710">
        <v>1.4794382000000001E-3</v>
      </c>
      <c r="AE710">
        <v>1.1251231E-5</v>
      </c>
      <c r="AF710">
        <v>4.4103428000000001E-16</v>
      </c>
      <c r="AG710">
        <v>1.2581014E-5</v>
      </c>
      <c r="AH710">
        <v>1.9740675000000001E-5</v>
      </c>
      <c r="AI710">
        <v>9.9158434999999998E-6</v>
      </c>
      <c r="AJ710">
        <v>4.8979034999999999E-7</v>
      </c>
      <c r="AK710">
        <v>0</v>
      </c>
      <c r="AL710">
        <v>9.6325759999999996E-5</v>
      </c>
      <c r="AM710">
        <v>5.0118995000000002E-8</v>
      </c>
      <c r="AN710">
        <v>-1.0998777E-6</v>
      </c>
      <c r="AO710">
        <v>5.8028908000000001E-4</v>
      </c>
      <c r="AP710">
        <v>-0.13828623000000001</v>
      </c>
      <c r="AQ710">
        <v>-4.4082995E-2</v>
      </c>
      <c r="AR710">
        <v>0.10181828</v>
      </c>
      <c r="AS710">
        <v>-6.8722789000000006E-2</v>
      </c>
      <c r="AT710">
        <v>-4.1955803999999999E-2</v>
      </c>
      <c r="AU710">
        <v>1.4657076999999999E-2</v>
      </c>
      <c r="AV710">
        <v>-0.1</v>
      </c>
      <c r="AW710">
        <v>-0.46540443999999997</v>
      </c>
      <c r="AX710">
        <v>0</v>
      </c>
      <c r="AY710">
        <v>0.24192541000000001</v>
      </c>
      <c r="AZ710">
        <v>6.5942891000000003E-2</v>
      </c>
      <c r="BA710">
        <v>-0.19997113</v>
      </c>
      <c r="BB710">
        <v>4.9725846999999997E-2</v>
      </c>
    </row>
    <row r="711" spans="1:54" x14ac:dyDescent="0.45">
      <c r="A711">
        <v>2415</v>
      </c>
      <c r="B711">
        <v>5.9938378999999999</v>
      </c>
      <c r="C711">
        <v>0</v>
      </c>
      <c r="D711">
        <v>0.10375591000000001</v>
      </c>
      <c r="E711">
        <v>5.8900819999999996</v>
      </c>
      <c r="F711">
        <v>6.3361497</v>
      </c>
      <c r="G711">
        <v>6.297885</v>
      </c>
      <c r="H711">
        <v>6.2009604999999999</v>
      </c>
      <c r="I711">
        <v>5.3452491000000002</v>
      </c>
      <c r="J711">
        <v>0.38594015999999998</v>
      </c>
      <c r="K711">
        <v>0.46977129000000001</v>
      </c>
      <c r="L711">
        <v>9.6924457000000006E-2</v>
      </c>
      <c r="M711">
        <v>3.8264724E-2</v>
      </c>
      <c r="N711">
        <v>2.2234065000000001E-2</v>
      </c>
      <c r="O711">
        <v>4.0668413000000004E-3</v>
      </c>
      <c r="P711">
        <v>1.5618083E-4</v>
      </c>
      <c r="Q711">
        <v>3.4288814000000001E-3</v>
      </c>
      <c r="R711">
        <v>4.7629335999999998E-3</v>
      </c>
      <c r="S711">
        <v>1.4986342000000001E-3</v>
      </c>
      <c r="T711">
        <v>3.6795801E-3</v>
      </c>
      <c r="U711">
        <v>2.1241033999999999E-2</v>
      </c>
      <c r="V711">
        <v>3.7060601999999998E-3</v>
      </c>
      <c r="W711">
        <v>3.2137164000000003E-5</v>
      </c>
      <c r="X711">
        <v>5.8441726000000001E-3</v>
      </c>
      <c r="Y711">
        <v>2.6273936000000001E-2</v>
      </c>
      <c r="Z711">
        <v>1.8254587000000001E-3</v>
      </c>
      <c r="AA711">
        <v>2.8750314999999999E-2</v>
      </c>
      <c r="AB711">
        <v>2.6675342000000001E-3</v>
      </c>
      <c r="AC711">
        <v>2.8124348999999998E-3</v>
      </c>
      <c r="AD711">
        <v>1.4794382000000001E-3</v>
      </c>
      <c r="AE711">
        <v>1.1251231E-5</v>
      </c>
      <c r="AF711">
        <v>4.4103428000000001E-16</v>
      </c>
      <c r="AG711">
        <v>1.2581014E-5</v>
      </c>
      <c r="AH711">
        <v>1.9740675000000001E-5</v>
      </c>
      <c r="AI711">
        <v>9.9158434999999998E-6</v>
      </c>
      <c r="AJ711">
        <v>4.8979034999999999E-7</v>
      </c>
      <c r="AK711">
        <v>0</v>
      </c>
      <c r="AL711">
        <v>9.6325759999999996E-5</v>
      </c>
      <c r="AM711">
        <v>5.0118995000000002E-8</v>
      </c>
      <c r="AN711">
        <v>-1.0998777E-6</v>
      </c>
      <c r="AO711">
        <v>5.8028908000000001E-4</v>
      </c>
      <c r="AP711">
        <v>-0.13828623000000001</v>
      </c>
      <c r="AQ711">
        <v>-4.4082995E-2</v>
      </c>
      <c r="AR711">
        <v>0.10181828</v>
      </c>
      <c r="AS711">
        <v>-6.8722789000000006E-2</v>
      </c>
      <c r="AT711">
        <v>-4.1955803999999999E-2</v>
      </c>
      <c r="AU711">
        <v>1.4657076999999999E-2</v>
      </c>
      <c r="AV711">
        <v>-0.1</v>
      </c>
      <c r="AW711">
        <v>-0.46540443999999997</v>
      </c>
      <c r="AX711">
        <v>0</v>
      </c>
      <c r="AY711">
        <v>0.24192541000000001</v>
      </c>
      <c r="AZ711">
        <v>6.5942891000000003E-2</v>
      </c>
      <c r="BA711">
        <v>-0.19997113</v>
      </c>
      <c r="BB711">
        <v>4.9725846999999997E-2</v>
      </c>
    </row>
    <row r="712" spans="1:54" x14ac:dyDescent="0.45">
      <c r="A712">
        <v>2416</v>
      </c>
      <c r="B712">
        <v>5.9938378999999999</v>
      </c>
      <c r="C712">
        <v>0</v>
      </c>
      <c r="D712">
        <v>0.10375591000000001</v>
      </c>
      <c r="E712">
        <v>5.8900819999999996</v>
      </c>
      <c r="F712">
        <v>6.3361497</v>
      </c>
      <c r="G712">
        <v>6.297885</v>
      </c>
      <c r="H712">
        <v>6.2009604999999999</v>
      </c>
      <c r="I712">
        <v>5.3452491000000002</v>
      </c>
      <c r="J712">
        <v>0.38594015999999998</v>
      </c>
      <c r="K712">
        <v>0.46977129000000001</v>
      </c>
      <c r="L712">
        <v>9.6924457000000006E-2</v>
      </c>
      <c r="M712">
        <v>3.8264724E-2</v>
      </c>
      <c r="N712">
        <v>2.2234065000000001E-2</v>
      </c>
      <c r="O712">
        <v>4.0668413000000004E-3</v>
      </c>
      <c r="P712">
        <v>1.5618083E-4</v>
      </c>
      <c r="Q712">
        <v>3.4288814000000001E-3</v>
      </c>
      <c r="R712">
        <v>4.7629335999999998E-3</v>
      </c>
      <c r="S712">
        <v>1.4986342000000001E-3</v>
      </c>
      <c r="T712">
        <v>3.6795801E-3</v>
      </c>
      <c r="U712">
        <v>2.1241033999999999E-2</v>
      </c>
      <c r="V712">
        <v>3.7060601999999998E-3</v>
      </c>
      <c r="W712">
        <v>3.2137164000000003E-5</v>
      </c>
      <c r="X712">
        <v>5.8441726000000001E-3</v>
      </c>
      <c r="Y712">
        <v>2.6273936000000001E-2</v>
      </c>
      <c r="Z712">
        <v>1.8254587000000001E-3</v>
      </c>
      <c r="AA712">
        <v>2.8750314999999999E-2</v>
      </c>
      <c r="AB712">
        <v>2.6675342000000001E-3</v>
      </c>
      <c r="AC712">
        <v>2.8124348999999998E-3</v>
      </c>
      <c r="AD712">
        <v>1.4794382000000001E-3</v>
      </c>
      <c r="AE712">
        <v>1.1251231E-5</v>
      </c>
      <c r="AF712">
        <v>4.4103428000000001E-16</v>
      </c>
      <c r="AG712">
        <v>1.2581014E-5</v>
      </c>
      <c r="AH712">
        <v>1.9740675000000001E-5</v>
      </c>
      <c r="AI712">
        <v>9.9158434999999998E-6</v>
      </c>
      <c r="AJ712">
        <v>4.8979034999999999E-7</v>
      </c>
      <c r="AK712">
        <v>0</v>
      </c>
      <c r="AL712">
        <v>9.6325759999999996E-5</v>
      </c>
      <c r="AM712">
        <v>5.0118995000000002E-8</v>
      </c>
      <c r="AN712">
        <v>-1.0998777E-6</v>
      </c>
      <c r="AO712">
        <v>5.8028908000000001E-4</v>
      </c>
      <c r="AP712">
        <v>-0.13828623000000001</v>
      </c>
      <c r="AQ712">
        <v>-4.4082995E-2</v>
      </c>
      <c r="AR712">
        <v>0.10181828</v>
      </c>
      <c r="AS712">
        <v>-6.8722789000000006E-2</v>
      </c>
      <c r="AT712">
        <v>-4.1955803999999999E-2</v>
      </c>
      <c r="AU712">
        <v>1.4657076999999999E-2</v>
      </c>
      <c r="AV712">
        <v>-0.1</v>
      </c>
      <c r="AW712">
        <v>-0.46540443999999997</v>
      </c>
      <c r="AX712">
        <v>0</v>
      </c>
      <c r="AY712">
        <v>0.24192541000000001</v>
      </c>
      <c r="AZ712">
        <v>6.5942891000000003E-2</v>
      </c>
      <c r="BA712">
        <v>-0.19997113</v>
      </c>
      <c r="BB712">
        <v>4.9725846999999997E-2</v>
      </c>
    </row>
    <row r="713" spans="1:54" x14ac:dyDescent="0.45">
      <c r="A713">
        <v>2417</v>
      </c>
      <c r="B713">
        <v>5.9938378999999999</v>
      </c>
      <c r="C713">
        <v>0</v>
      </c>
      <c r="D713">
        <v>0.10375591000000001</v>
      </c>
      <c r="E713">
        <v>5.8900819999999996</v>
      </c>
      <c r="F713">
        <v>6.3361497</v>
      </c>
      <c r="G713">
        <v>6.297885</v>
      </c>
      <c r="H713">
        <v>6.2009604999999999</v>
      </c>
      <c r="I713">
        <v>5.3452491000000002</v>
      </c>
      <c r="J713">
        <v>0.38594015999999998</v>
      </c>
      <c r="K713">
        <v>0.46977129000000001</v>
      </c>
      <c r="L713">
        <v>9.6924457000000006E-2</v>
      </c>
      <c r="M713">
        <v>3.8264724E-2</v>
      </c>
      <c r="N713">
        <v>2.2234065000000001E-2</v>
      </c>
      <c r="O713">
        <v>4.0668413000000004E-3</v>
      </c>
      <c r="P713">
        <v>1.5618083E-4</v>
      </c>
      <c r="Q713">
        <v>3.4288814000000001E-3</v>
      </c>
      <c r="R713">
        <v>4.7629335999999998E-3</v>
      </c>
      <c r="S713">
        <v>1.4986342000000001E-3</v>
      </c>
      <c r="T713">
        <v>3.6795801E-3</v>
      </c>
      <c r="U713">
        <v>2.1241033999999999E-2</v>
      </c>
      <c r="V713">
        <v>3.7060601999999998E-3</v>
      </c>
      <c r="W713">
        <v>3.2137164000000003E-5</v>
      </c>
      <c r="X713">
        <v>5.8441726000000001E-3</v>
      </c>
      <c r="Y713">
        <v>2.6273936000000001E-2</v>
      </c>
      <c r="Z713">
        <v>1.8254587000000001E-3</v>
      </c>
      <c r="AA713">
        <v>2.8750314999999999E-2</v>
      </c>
      <c r="AB713">
        <v>2.6675342000000001E-3</v>
      </c>
      <c r="AC713">
        <v>2.8124348999999998E-3</v>
      </c>
      <c r="AD713">
        <v>1.4794382000000001E-3</v>
      </c>
      <c r="AE713">
        <v>1.1251231E-5</v>
      </c>
      <c r="AF713">
        <v>4.4103428000000001E-16</v>
      </c>
      <c r="AG713">
        <v>1.2581014E-5</v>
      </c>
      <c r="AH713">
        <v>1.9740675000000001E-5</v>
      </c>
      <c r="AI713">
        <v>9.9158434999999998E-6</v>
      </c>
      <c r="AJ713">
        <v>4.8979034999999999E-7</v>
      </c>
      <c r="AK713">
        <v>0</v>
      </c>
      <c r="AL713">
        <v>9.6325759999999996E-5</v>
      </c>
      <c r="AM713">
        <v>5.0118995000000002E-8</v>
      </c>
      <c r="AN713">
        <v>-1.0998777E-6</v>
      </c>
      <c r="AO713">
        <v>5.8028908000000001E-4</v>
      </c>
      <c r="AP713">
        <v>-0.13828623000000001</v>
      </c>
      <c r="AQ713">
        <v>-4.4082995E-2</v>
      </c>
      <c r="AR713">
        <v>0.10181828</v>
      </c>
      <c r="AS713">
        <v>-6.8722789000000006E-2</v>
      </c>
      <c r="AT713">
        <v>-4.1955803999999999E-2</v>
      </c>
      <c r="AU713">
        <v>1.4657076999999999E-2</v>
      </c>
      <c r="AV713">
        <v>-0.1</v>
      </c>
      <c r="AW713">
        <v>-0.46540443999999997</v>
      </c>
      <c r="AX713">
        <v>0</v>
      </c>
      <c r="AY713">
        <v>0.24192541000000001</v>
      </c>
      <c r="AZ713">
        <v>6.5942891000000003E-2</v>
      </c>
      <c r="BA713">
        <v>-0.19997113</v>
      </c>
      <c r="BB713">
        <v>4.9725846999999997E-2</v>
      </c>
    </row>
    <row r="714" spans="1:54" x14ac:dyDescent="0.45">
      <c r="A714">
        <v>2418</v>
      </c>
      <c r="B714">
        <v>5.9938378999999999</v>
      </c>
      <c r="C714">
        <v>0</v>
      </c>
      <c r="D714">
        <v>0.10375591000000001</v>
      </c>
      <c r="E714">
        <v>5.8900819999999996</v>
      </c>
      <c r="F714">
        <v>6.3361497</v>
      </c>
      <c r="G714">
        <v>6.297885</v>
      </c>
      <c r="H714">
        <v>6.2009604999999999</v>
      </c>
      <c r="I714">
        <v>5.3452491000000002</v>
      </c>
      <c r="J714">
        <v>0.38594015999999998</v>
      </c>
      <c r="K714">
        <v>0.46977129000000001</v>
      </c>
      <c r="L714">
        <v>9.6924457000000006E-2</v>
      </c>
      <c r="M714">
        <v>3.8264724E-2</v>
      </c>
      <c r="N714">
        <v>2.2234065000000001E-2</v>
      </c>
      <c r="O714">
        <v>4.0668413000000004E-3</v>
      </c>
      <c r="P714">
        <v>1.5618083E-4</v>
      </c>
      <c r="Q714">
        <v>3.4288814000000001E-3</v>
      </c>
      <c r="R714">
        <v>4.7629335999999998E-3</v>
      </c>
      <c r="S714">
        <v>1.4986342000000001E-3</v>
      </c>
      <c r="T714">
        <v>3.6795801E-3</v>
      </c>
      <c r="U714">
        <v>2.1241033999999999E-2</v>
      </c>
      <c r="V714">
        <v>3.7060601999999998E-3</v>
      </c>
      <c r="W714">
        <v>3.2137164000000003E-5</v>
      </c>
      <c r="X714">
        <v>5.8441726000000001E-3</v>
      </c>
      <c r="Y714">
        <v>2.6273936000000001E-2</v>
      </c>
      <c r="Z714">
        <v>1.8254587000000001E-3</v>
      </c>
      <c r="AA714">
        <v>2.8750314999999999E-2</v>
      </c>
      <c r="AB714">
        <v>2.6675342000000001E-3</v>
      </c>
      <c r="AC714">
        <v>2.8124348999999998E-3</v>
      </c>
      <c r="AD714">
        <v>1.4794382000000001E-3</v>
      </c>
      <c r="AE714">
        <v>1.1251231E-5</v>
      </c>
      <c r="AF714">
        <v>4.4103428000000001E-16</v>
      </c>
      <c r="AG714">
        <v>1.2581014E-5</v>
      </c>
      <c r="AH714">
        <v>1.9740675000000001E-5</v>
      </c>
      <c r="AI714">
        <v>9.9158434999999998E-6</v>
      </c>
      <c r="AJ714">
        <v>4.8979034999999999E-7</v>
      </c>
      <c r="AK714">
        <v>0</v>
      </c>
      <c r="AL714">
        <v>9.6325759999999996E-5</v>
      </c>
      <c r="AM714">
        <v>5.0118995000000002E-8</v>
      </c>
      <c r="AN714">
        <v>-1.0998777E-6</v>
      </c>
      <c r="AO714">
        <v>5.8028908000000001E-4</v>
      </c>
      <c r="AP714">
        <v>-0.13828623000000001</v>
      </c>
      <c r="AQ714">
        <v>-4.4082995E-2</v>
      </c>
      <c r="AR714">
        <v>0.10181828</v>
      </c>
      <c r="AS714">
        <v>-6.8722789000000006E-2</v>
      </c>
      <c r="AT714">
        <v>-4.1955803999999999E-2</v>
      </c>
      <c r="AU714">
        <v>1.4657076999999999E-2</v>
      </c>
      <c r="AV714">
        <v>-0.1</v>
      </c>
      <c r="AW714">
        <v>-0.46540443999999997</v>
      </c>
      <c r="AX714">
        <v>0</v>
      </c>
      <c r="AY714">
        <v>0.24192541000000001</v>
      </c>
      <c r="AZ714">
        <v>6.5942891000000003E-2</v>
      </c>
      <c r="BA714">
        <v>-0.19997113</v>
      </c>
      <c r="BB714">
        <v>4.9725846999999997E-2</v>
      </c>
    </row>
    <row r="715" spans="1:54" x14ac:dyDescent="0.45">
      <c r="A715">
        <v>2419</v>
      </c>
      <c r="B715">
        <v>5.9938378999999999</v>
      </c>
      <c r="C715">
        <v>0</v>
      </c>
      <c r="D715">
        <v>0.10375591000000001</v>
      </c>
      <c r="E715">
        <v>5.8900819999999996</v>
      </c>
      <c r="F715">
        <v>6.3361497</v>
      </c>
      <c r="G715">
        <v>6.297885</v>
      </c>
      <c r="H715">
        <v>6.2009604999999999</v>
      </c>
      <c r="I715">
        <v>5.3452491000000002</v>
      </c>
      <c r="J715">
        <v>0.38594015999999998</v>
      </c>
      <c r="K715">
        <v>0.46977129000000001</v>
      </c>
      <c r="L715">
        <v>9.6924457000000006E-2</v>
      </c>
      <c r="M715">
        <v>3.8264724E-2</v>
      </c>
      <c r="N715">
        <v>2.2234065000000001E-2</v>
      </c>
      <c r="O715">
        <v>4.0668413000000004E-3</v>
      </c>
      <c r="P715">
        <v>1.5618083E-4</v>
      </c>
      <c r="Q715">
        <v>3.4288814000000001E-3</v>
      </c>
      <c r="R715">
        <v>4.7629335999999998E-3</v>
      </c>
      <c r="S715">
        <v>1.4986342000000001E-3</v>
      </c>
      <c r="T715">
        <v>3.6795801E-3</v>
      </c>
      <c r="U715">
        <v>2.1241033999999999E-2</v>
      </c>
      <c r="V715">
        <v>3.7060601999999998E-3</v>
      </c>
      <c r="W715">
        <v>3.2137164000000003E-5</v>
      </c>
      <c r="X715">
        <v>5.8441726000000001E-3</v>
      </c>
      <c r="Y715">
        <v>2.6273936000000001E-2</v>
      </c>
      <c r="Z715">
        <v>1.8254587000000001E-3</v>
      </c>
      <c r="AA715">
        <v>2.8750314999999999E-2</v>
      </c>
      <c r="AB715">
        <v>2.6675342000000001E-3</v>
      </c>
      <c r="AC715">
        <v>2.8124348999999998E-3</v>
      </c>
      <c r="AD715">
        <v>1.4794382000000001E-3</v>
      </c>
      <c r="AE715">
        <v>1.1251231E-5</v>
      </c>
      <c r="AF715">
        <v>4.4103428000000001E-16</v>
      </c>
      <c r="AG715">
        <v>1.2581014E-5</v>
      </c>
      <c r="AH715">
        <v>1.9740675000000001E-5</v>
      </c>
      <c r="AI715">
        <v>9.9158434999999998E-6</v>
      </c>
      <c r="AJ715">
        <v>4.8979034999999999E-7</v>
      </c>
      <c r="AK715">
        <v>0</v>
      </c>
      <c r="AL715">
        <v>9.6325759999999996E-5</v>
      </c>
      <c r="AM715">
        <v>5.0118995000000002E-8</v>
      </c>
      <c r="AN715">
        <v>-1.0998777E-6</v>
      </c>
      <c r="AO715">
        <v>5.8028908000000001E-4</v>
      </c>
      <c r="AP715">
        <v>-0.13828623000000001</v>
      </c>
      <c r="AQ715">
        <v>-4.4082995E-2</v>
      </c>
      <c r="AR715">
        <v>0.10181828</v>
      </c>
      <c r="AS715">
        <v>-6.8722789000000006E-2</v>
      </c>
      <c r="AT715">
        <v>-4.1955803999999999E-2</v>
      </c>
      <c r="AU715">
        <v>1.4657076999999999E-2</v>
      </c>
      <c r="AV715">
        <v>-0.1</v>
      </c>
      <c r="AW715">
        <v>-0.46540443999999997</v>
      </c>
      <c r="AX715">
        <v>0</v>
      </c>
      <c r="AY715">
        <v>0.24192541000000001</v>
      </c>
      <c r="AZ715">
        <v>6.5942891000000003E-2</v>
      </c>
      <c r="BA715">
        <v>-0.19997113</v>
      </c>
      <c r="BB715">
        <v>4.9725846999999997E-2</v>
      </c>
    </row>
    <row r="716" spans="1:54" x14ac:dyDescent="0.45">
      <c r="A716">
        <v>2420</v>
      </c>
      <c r="B716">
        <v>5.9938378999999999</v>
      </c>
      <c r="C716">
        <v>0</v>
      </c>
      <c r="D716">
        <v>0.10375591000000001</v>
      </c>
      <c r="E716">
        <v>5.8900819999999996</v>
      </c>
      <c r="F716">
        <v>6.3361497</v>
      </c>
      <c r="G716">
        <v>6.297885</v>
      </c>
      <c r="H716">
        <v>6.2009604999999999</v>
      </c>
      <c r="I716">
        <v>5.3452491000000002</v>
      </c>
      <c r="J716">
        <v>0.38594015999999998</v>
      </c>
      <c r="K716">
        <v>0.46977129000000001</v>
      </c>
      <c r="L716">
        <v>9.6924457000000006E-2</v>
      </c>
      <c r="M716">
        <v>3.8264724E-2</v>
      </c>
      <c r="N716">
        <v>2.2234065000000001E-2</v>
      </c>
      <c r="O716">
        <v>4.0668413000000004E-3</v>
      </c>
      <c r="P716">
        <v>1.5618083E-4</v>
      </c>
      <c r="Q716">
        <v>3.4288814000000001E-3</v>
      </c>
      <c r="R716">
        <v>4.7629335999999998E-3</v>
      </c>
      <c r="S716">
        <v>1.4986342000000001E-3</v>
      </c>
      <c r="T716">
        <v>3.6795801E-3</v>
      </c>
      <c r="U716">
        <v>2.1241033999999999E-2</v>
      </c>
      <c r="V716">
        <v>3.7060601999999998E-3</v>
      </c>
      <c r="W716">
        <v>3.2137164000000003E-5</v>
      </c>
      <c r="X716">
        <v>5.8441726000000001E-3</v>
      </c>
      <c r="Y716">
        <v>2.6273936000000001E-2</v>
      </c>
      <c r="Z716">
        <v>1.8254587000000001E-3</v>
      </c>
      <c r="AA716">
        <v>2.8750314999999999E-2</v>
      </c>
      <c r="AB716">
        <v>2.6675342000000001E-3</v>
      </c>
      <c r="AC716">
        <v>2.8124348999999998E-3</v>
      </c>
      <c r="AD716">
        <v>1.4794382000000001E-3</v>
      </c>
      <c r="AE716">
        <v>1.1251231E-5</v>
      </c>
      <c r="AF716">
        <v>4.4103428000000001E-16</v>
      </c>
      <c r="AG716">
        <v>1.2581014E-5</v>
      </c>
      <c r="AH716">
        <v>1.9740675000000001E-5</v>
      </c>
      <c r="AI716">
        <v>9.9158434999999998E-6</v>
      </c>
      <c r="AJ716">
        <v>4.8979034999999999E-7</v>
      </c>
      <c r="AK716">
        <v>0</v>
      </c>
      <c r="AL716">
        <v>9.6325759999999996E-5</v>
      </c>
      <c r="AM716">
        <v>5.0118995000000002E-8</v>
      </c>
      <c r="AN716">
        <v>-1.0998777E-6</v>
      </c>
      <c r="AO716">
        <v>5.8028908000000001E-4</v>
      </c>
      <c r="AP716">
        <v>-0.13828623000000001</v>
      </c>
      <c r="AQ716">
        <v>-4.4082995E-2</v>
      </c>
      <c r="AR716">
        <v>0.10181828</v>
      </c>
      <c r="AS716">
        <v>-6.8722789000000006E-2</v>
      </c>
      <c r="AT716">
        <v>-4.1955803999999999E-2</v>
      </c>
      <c r="AU716">
        <v>1.4657076999999999E-2</v>
      </c>
      <c r="AV716">
        <v>-0.1</v>
      </c>
      <c r="AW716">
        <v>-0.46540443999999997</v>
      </c>
      <c r="AX716">
        <v>0</v>
      </c>
      <c r="AY716">
        <v>0.24192541000000001</v>
      </c>
      <c r="AZ716">
        <v>6.5942891000000003E-2</v>
      </c>
      <c r="BA716">
        <v>-0.19997113</v>
      </c>
      <c r="BB716">
        <v>4.9725846999999997E-2</v>
      </c>
    </row>
    <row r="717" spans="1:54" x14ac:dyDescent="0.45">
      <c r="A717">
        <v>2421</v>
      </c>
      <c r="B717">
        <v>5.9938378999999999</v>
      </c>
      <c r="C717">
        <v>0</v>
      </c>
      <c r="D717">
        <v>0.10375591000000001</v>
      </c>
      <c r="E717">
        <v>5.8900819999999996</v>
      </c>
      <c r="F717">
        <v>6.3361497</v>
      </c>
      <c r="G717">
        <v>6.297885</v>
      </c>
      <c r="H717">
        <v>6.2009604999999999</v>
      </c>
      <c r="I717">
        <v>5.3452491000000002</v>
      </c>
      <c r="J717">
        <v>0.38594015999999998</v>
      </c>
      <c r="K717">
        <v>0.46977129000000001</v>
      </c>
      <c r="L717">
        <v>9.6924457000000006E-2</v>
      </c>
      <c r="M717">
        <v>3.8264724E-2</v>
      </c>
      <c r="N717">
        <v>2.2234065000000001E-2</v>
      </c>
      <c r="O717">
        <v>4.0668413000000004E-3</v>
      </c>
      <c r="P717">
        <v>1.5618083E-4</v>
      </c>
      <c r="Q717">
        <v>3.4288814000000001E-3</v>
      </c>
      <c r="R717">
        <v>4.7629335999999998E-3</v>
      </c>
      <c r="S717">
        <v>1.4986342000000001E-3</v>
      </c>
      <c r="T717">
        <v>3.6795801E-3</v>
      </c>
      <c r="U717">
        <v>2.1241033999999999E-2</v>
      </c>
      <c r="V717">
        <v>3.7060601999999998E-3</v>
      </c>
      <c r="W717">
        <v>3.2137164000000003E-5</v>
      </c>
      <c r="X717">
        <v>5.8441726000000001E-3</v>
      </c>
      <c r="Y717">
        <v>2.6273936000000001E-2</v>
      </c>
      <c r="Z717">
        <v>1.8254587000000001E-3</v>
      </c>
      <c r="AA717">
        <v>2.8750314999999999E-2</v>
      </c>
      <c r="AB717">
        <v>2.6675342000000001E-3</v>
      </c>
      <c r="AC717">
        <v>2.8124348999999998E-3</v>
      </c>
      <c r="AD717">
        <v>1.4794382000000001E-3</v>
      </c>
      <c r="AE717">
        <v>1.1251231E-5</v>
      </c>
      <c r="AF717">
        <v>4.4103428000000001E-16</v>
      </c>
      <c r="AG717">
        <v>1.2581014E-5</v>
      </c>
      <c r="AH717">
        <v>1.9740675000000001E-5</v>
      </c>
      <c r="AI717">
        <v>9.9158434999999998E-6</v>
      </c>
      <c r="AJ717">
        <v>4.8979034999999999E-7</v>
      </c>
      <c r="AK717">
        <v>0</v>
      </c>
      <c r="AL717">
        <v>9.6325759999999996E-5</v>
      </c>
      <c r="AM717">
        <v>5.0118995000000002E-8</v>
      </c>
      <c r="AN717">
        <v>-1.0998777E-6</v>
      </c>
      <c r="AO717">
        <v>5.8028908000000001E-4</v>
      </c>
      <c r="AP717">
        <v>-0.13828623000000001</v>
      </c>
      <c r="AQ717">
        <v>-4.4082995E-2</v>
      </c>
      <c r="AR717">
        <v>0.10181828</v>
      </c>
      <c r="AS717">
        <v>-6.8722789000000006E-2</v>
      </c>
      <c r="AT717">
        <v>-4.1955803999999999E-2</v>
      </c>
      <c r="AU717">
        <v>1.4657076999999999E-2</v>
      </c>
      <c r="AV717">
        <v>-0.1</v>
      </c>
      <c r="AW717">
        <v>-0.46540443999999997</v>
      </c>
      <c r="AX717">
        <v>0</v>
      </c>
      <c r="AY717">
        <v>0.24192541000000001</v>
      </c>
      <c r="AZ717">
        <v>6.5942891000000003E-2</v>
      </c>
      <c r="BA717">
        <v>-0.19997113</v>
      </c>
      <c r="BB717">
        <v>4.9725846999999997E-2</v>
      </c>
    </row>
    <row r="718" spans="1:54" x14ac:dyDescent="0.45">
      <c r="A718">
        <v>2422</v>
      </c>
      <c r="B718">
        <v>5.9938378999999999</v>
      </c>
      <c r="C718">
        <v>0</v>
      </c>
      <c r="D718">
        <v>0.10375591000000001</v>
      </c>
      <c r="E718">
        <v>5.8900819999999996</v>
      </c>
      <c r="F718">
        <v>6.3361497</v>
      </c>
      <c r="G718">
        <v>6.297885</v>
      </c>
      <c r="H718">
        <v>6.2009604999999999</v>
      </c>
      <c r="I718">
        <v>5.3452491000000002</v>
      </c>
      <c r="J718">
        <v>0.38594015999999998</v>
      </c>
      <c r="K718">
        <v>0.46977129000000001</v>
      </c>
      <c r="L718">
        <v>9.6924457000000006E-2</v>
      </c>
      <c r="M718">
        <v>3.8264724E-2</v>
      </c>
      <c r="N718">
        <v>2.2234065000000001E-2</v>
      </c>
      <c r="O718">
        <v>4.0668413000000004E-3</v>
      </c>
      <c r="P718">
        <v>1.5618083E-4</v>
      </c>
      <c r="Q718">
        <v>3.4288814000000001E-3</v>
      </c>
      <c r="R718">
        <v>4.7629335999999998E-3</v>
      </c>
      <c r="S718">
        <v>1.4986342000000001E-3</v>
      </c>
      <c r="T718">
        <v>3.6795801E-3</v>
      </c>
      <c r="U718">
        <v>2.1241033999999999E-2</v>
      </c>
      <c r="V718">
        <v>3.7060601999999998E-3</v>
      </c>
      <c r="W718">
        <v>3.2137164000000003E-5</v>
      </c>
      <c r="X718">
        <v>5.8441726000000001E-3</v>
      </c>
      <c r="Y718">
        <v>2.6273936000000001E-2</v>
      </c>
      <c r="Z718">
        <v>1.8254587000000001E-3</v>
      </c>
      <c r="AA718">
        <v>2.8750314999999999E-2</v>
      </c>
      <c r="AB718">
        <v>2.6675342000000001E-3</v>
      </c>
      <c r="AC718">
        <v>2.8124348999999998E-3</v>
      </c>
      <c r="AD718">
        <v>1.4794382000000001E-3</v>
      </c>
      <c r="AE718">
        <v>1.1251231E-5</v>
      </c>
      <c r="AF718">
        <v>4.4103428000000001E-16</v>
      </c>
      <c r="AG718">
        <v>1.2581014E-5</v>
      </c>
      <c r="AH718">
        <v>1.9740675000000001E-5</v>
      </c>
      <c r="AI718">
        <v>9.9158434999999998E-6</v>
      </c>
      <c r="AJ718">
        <v>4.8979034999999999E-7</v>
      </c>
      <c r="AK718">
        <v>0</v>
      </c>
      <c r="AL718">
        <v>9.6325759999999996E-5</v>
      </c>
      <c r="AM718">
        <v>5.0118995000000002E-8</v>
      </c>
      <c r="AN718">
        <v>-1.0998777E-6</v>
      </c>
      <c r="AO718">
        <v>5.8028908000000001E-4</v>
      </c>
      <c r="AP718">
        <v>-0.13828623000000001</v>
      </c>
      <c r="AQ718">
        <v>-4.4082995E-2</v>
      </c>
      <c r="AR718">
        <v>0.10181828</v>
      </c>
      <c r="AS718">
        <v>-6.8722789000000006E-2</v>
      </c>
      <c r="AT718">
        <v>-4.1955803999999999E-2</v>
      </c>
      <c r="AU718">
        <v>1.4657076999999999E-2</v>
      </c>
      <c r="AV718">
        <v>-0.1</v>
      </c>
      <c r="AW718">
        <v>-0.46540443999999997</v>
      </c>
      <c r="AX718">
        <v>0</v>
      </c>
      <c r="AY718">
        <v>0.24192541000000001</v>
      </c>
      <c r="AZ718">
        <v>6.5942891000000003E-2</v>
      </c>
      <c r="BA718">
        <v>-0.19997113</v>
      </c>
      <c r="BB718">
        <v>4.9725846999999997E-2</v>
      </c>
    </row>
    <row r="719" spans="1:54" x14ac:dyDescent="0.45">
      <c r="A719">
        <v>2423</v>
      </c>
      <c r="B719">
        <v>5.9938378999999999</v>
      </c>
      <c r="C719">
        <v>0</v>
      </c>
      <c r="D719">
        <v>0.10375591000000001</v>
      </c>
      <c r="E719">
        <v>5.8900819999999996</v>
      </c>
      <c r="F719">
        <v>6.3361497</v>
      </c>
      <c r="G719">
        <v>6.297885</v>
      </c>
      <c r="H719">
        <v>6.2009604999999999</v>
      </c>
      <c r="I719">
        <v>5.3452491000000002</v>
      </c>
      <c r="J719">
        <v>0.38594015999999998</v>
      </c>
      <c r="K719">
        <v>0.46977129000000001</v>
      </c>
      <c r="L719">
        <v>9.6924457000000006E-2</v>
      </c>
      <c r="M719">
        <v>3.8264724E-2</v>
      </c>
      <c r="N719">
        <v>2.2234065000000001E-2</v>
      </c>
      <c r="O719">
        <v>4.0668413000000004E-3</v>
      </c>
      <c r="P719">
        <v>1.5618083E-4</v>
      </c>
      <c r="Q719">
        <v>3.4288814000000001E-3</v>
      </c>
      <c r="R719">
        <v>4.7629335999999998E-3</v>
      </c>
      <c r="S719">
        <v>1.4986342000000001E-3</v>
      </c>
      <c r="T719">
        <v>3.6795801E-3</v>
      </c>
      <c r="U719">
        <v>2.1241033999999999E-2</v>
      </c>
      <c r="V719">
        <v>3.7060601999999998E-3</v>
      </c>
      <c r="W719">
        <v>3.2137164000000003E-5</v>
      </c>
      <c r="X719">
        <v>5.8441726000000001E-3</v>
      </c>
      <c r="Y719">
        <v>2.6273936000000001E-2</v>
      </c>
      <c r="Z719">
        <v>1.8254587000000001E-3</v>
      </c>
      <c r="AA719">
        <v>2.8750314999999999E-2</v>
      </c>
      <c r="AB719">
        <v>2.6675342000000001E-3</v>
      </c>
      <c r="AC719">
        <v>2.8124348999999998E-3</v>
      </c>
      <c r="AD719">
        <v>1.4794382000000001E-3</v>
      </c>
      <c r="AE719">
        <v>1.1251231E-5</v>
      </c>
      <c r="AF719">
        <v>4.4103428000000001E-16</v>
      </c>
      <c r="AG719">
        <v>1.2581014E-5</v>
      </c>
      <c r="AH719">
        <v>1.9740675000000001E-5</v>
      </c>
      <c r="AI719">
        <v>9.9158434999999998E-6</v>
      </c>
      <c r="AJ719">
        <v>4.8979034999999999E-7</v>
      </c>
      <c r="AK719">
        <v>0</v>
      </c>
      <c r="AL719">
        <v>9.6325759999999996E-5</v>
      </c>
      <c r="AM719">
        <v>5.0118995000000002E-8</v>
      </c>
      <c r="AN719">
        <v>-1.0998777E-6</v>
      </c>
      <c r="AO719">
        <v>5.8028908000000001E-4</v>
      </c>
      <c r="AP719">
        <v>-0.13828623000000001</v>
      </c>
      <c r="AQ719">
        <v>-4.4082995E-2</v>
      </c>
      <c r="AR719">
        <v>0.10181828</v>
      </c>
      <c r="AS719">
        <v>-6.8722789000000006E-2</v>
      </c>
      <c r="AT719">
        <v>-4.1955803999999999E-2</v>
      </c>
      <c r="AU719">
        <v>1.4657076999999999E-2</v>
      </c>
      <c r="AV719">
        <v>-0.1</v>
      </c>
      <c r="AW719">
        <v>-0.46540443999999997</v>
      </c>
      <c r="AX719">
        <v>0</v>
      </c>
      <c r="AY719">
        <v>0.24192541000000001</v>
      </c>
      <c r="AZ719">
        <v>6.5942891000000003E-2</v>
      </c>
      <c r="BA719">
        <v>-0.19997113</v>
      </c>
      <c r="BB719">
        <v>4.9725846999999997E-2</v>
      </c>
    </row>
    <row r="720" spans="1:54" x14ac:dyDescent="0.45">
      <c r="A720">
        <v>2424</v>
      </c>
      <c r="B720">
        <v>5.9938378999999999</v>
      </c>
      <c r="C720">
        <v>0</v>
      </c>
      <c r="D720">
        <v>0.10375591000000001</v>
      </c>
      <c r="E720">
        <v>5.8900819999999996</v>
      </c>
      <c r="F720">
        <v>6.3361497</v>
      </c>
      <c r="G720">
        <v>6.297885</v>
      </c>
      <c r="H720">
        <v>6.2009604999999999</v>
      </c>
      <c r="I720">
        <v>5.3452491000000002</v>
      </c>
      <c r="J720">
        <v>0.38594015999999998</v>
      </c>
      <c r="K720">
        <v>0.46977129000000001</v>
      </c>
      <c r="L720">
        <v>9.6924457000000006E-2</v>
      </c>
      <c r="M720">
        <v>3.8264724E-2</v>
      </c>
      <c r="N720">
        <v>2.2234065000000001E-2</v>
      </c>
      <c r="O720">
        <v>4.0668413000000004E-3</v>
      </c>
      <c r="P720">
        <v>1.5618083E-4</v>
      </c>
      <c r="Q720">
        <v>3.4288814000000001E-3</v>
      </c>
      <c r="R720">
        <v>4.7629335999999998E-3</v>
      </c>
      <c r="S720">
        <v>1.4986342000000001E-3</v>
      </c>
      <c r="T720">
        <v>3.6795801E-3</v>
      </c>
      <c r="U720">
        <v>2.1241033999999999E-2</v>
      </c>
      <c r="V720">
        <v>3.7060601999999998E-3</v>
      </c>
      <c r="W720">
        <v>3.2137164000000003E-5</v>
      </c>
      <c r="X720">
        <v>5.8441726000000001E-3</v>
      </c>
      <c r="Y720">
        <v>2.6273936000000001E-2</v>
      </c>
      <c r="Z720">
        <v>1.8254587000000001E-3</v>
      </c>
      <c r="AA720">
        <v>2.8750314999999999E-2</v>
      </c>
      <c r="AB720">
        <v>2.6675342000000001E-3</v>
      </c>
      <c r="AC720">
        <v>2.8124348999999998E-3</v>
      </c>
      <c r="AD720">
        <v>1.4794382000000001E-3</v>
      </c>
      <c r="AE720">
        <v>1.1251231E-5</v>
      </c>
      <c r="AF720">
        <v>4.4103428000000001E-16</v>
      </c>
      <c r="AG720">
        <v>1.2581014E-5</v>
      </c>
      <c r="AH720">
        <v>1.9740675000000001E-5</v>
      </c>
      <c r="AI720">
        <v>9.9158434999999998E-6</v>
      </c>
      <c r="AJ720">
        <v>4.8979034999999999E-7</v>
      </c>
      <c r="AK720">
        <v>0</v>
      </c>
      <c r="AL720">
        <v>9.6325759999999996E-5</v>
      </c>
      <c r="AM720">
        <v>5.0118995000000002E-8</v>
      </c>
      <c r="AN720">
        <v>-1.0998777E-6</v>
      </c>
      <c r="AO720">
        <v>5.8028908000000001E-4</v>
      </c>
      <c r="AP720">
        <v>-0.13828623000000001</v>
      </c>
      <c r="AQ720">
        <v>-4.4082995E-2</v>
      </c>
      <c r="AR720">
        <v>0.10181828</v>
      </c>
      <c r="AS720">
        <v>-6.8722789000000006E-2</v>
      </c>
      <c r="AT720">
        <v>-4.1955803999999999E-2</v>
      </c>
      <c r="AU720">
        <v>1.4657076999999999E-2</v>
      </c>
      <c r="AV720">
        <v>-0.1</v>
      </c>
      <c r="AW720">
        <v>-0.46540443999999997</v>
      </c>
      <c r="AX720">
        <v>0</v>
      </c>
      <c r="AY720">
        <v>0.24192541000000001</v>
      </c>
      <c r="AZ720">
        <v>6.5942891000000003E-2</v>
      </c>
      <c r="BA720">
        <v>-0.19997113</v>
      </c>
      <c r="BB720">
        <v>4.9725846999999997E-2</v>
      </c>
    </row>
    <row r="721" spans="1:54" x14ac:dyDescent="0.45">
      <c r="A721">
        <v>2425</v>
      </c>
      <c r="B721">
        <v>5.9938378999999999</v>
      </c>
      <c r="C721">
        <v>0</v>
      </c>
      <c r="D721">
        <v>0.10375591000000001</v>
      </c>
      <c r="E721">
        <v>5.8900819999999996</v>
      </c>
      <c r="F721">
        <v>6.3361497</v>
      </c>
      <c r="G721">
        <v>6.297885</v>
      </c>
      <c r="H721">
        <v>6.2009604999999999</v>
      </c>
      <c r="I721">
        <v>5.3452491000000002</v>
      </c>
      <c r="J721">
        <v>0.38594015999999998</v>
      </c>
      <c r="K721">
        <v>0.46977129000000001</v>
      </c>
      <c r="L721">
        <v>9.6924457000000006E-2</v>
      </c>
      <c r="M721">
        <v>3.8264724E-2</v>
      </c>
      <c r="N721">
        <v>2.2234065000000001E-2</v>
      </c>
      <c r="O721">
        <v>4.0668413000000004E-3</v>
      </c>
      <c r="P721">
        <v>1.5618083E-4</v>
      </c>
      <c r="Q721">
        <v>3.4288814000000001E-3</v>
      </c>
      <c r="R721">
        <v>4.7629335999999998E-3</v>
      </c>
      <c r="S721">
        <v>1.4986342000000001E-3</v>
      </c>
      <c r="T721">
        <v>3.6795801E-3</v>
      </c>
      <c r="U721">
        <v>2.1241033999999999E-2</v>
      </c>
      <c r="V721">
        <v>3.7060601999999998E-3</v>
      </c>
      <c r="W721">
        <v>3.2137164000000003E-5</v>
      </c>
      <c r="X721">
        <v>5.8441726000000001E-3</v>
      </c>
      <c r="Y721">
        <v>2.6273936000000001E-2</v>
      </c>
      <c r="Z721">
        <v>1.8254587000000001E-3</v>
      </c>
      <c r="AA721">
        <v>2.8750314999999999E-2</v>
      </c>
      <c r="AB721">
        <v>2.6675342000000001E-3</v>
      </c>
      <c r="AC721">
        <v>2.8124348999999998E-3</v>
      </c>
      <c r="AD721">
        <v>1.4794382000000001E-3</v>
      </c>
      <c r="AE721">
        <v>1.1251231E-5</v>
      </c>
      <c r="AF721">
        <v>4.4103428000000001E-16</v>
      </c>
      <c r="AG721">
        <v>1.2581014E-5</v>
      </c>
      <c r="AH721">
        <v>1.9740675000000001E-5</v>
      </c>
      <c r="AI721">
        <v>9.9158434999999998E-6</v>
      </c>
      <c r="AJ721">
        <v>4.8979034999999999E-7</v>
      </c>
      <c r="AK721">
        <v>0</v>
      </c>
      <c r="AL721">
        <v>9.6325759999999996E-5</v>
      </c>
      <c r="AM721">
        <v>5.0118995000000002E-8</v>
      </c>
      <c r="AN721">
        <v>-1.0998777E-6</v>
      </c>
      <c r="AO721">
        <v>5.8028908000000001E-4</v>
      </c>
      <c r="AP721">
        <v>-0.13828623000000001</v>
      </c>
      <c r="AQ721">
        <v>-4.4082995E-2</v>
      </c>
      <c r="AR721">
        <v>0.10181828</v>
      </c>
      <c r="AS721">
        <v>-6.8722789000000006E-2</v>
      </c>
      <c r="AT721">
        <v>-4.1955803999999999E-2</v>
      </c>
      <c r="AU721">
        <v>1.4657076999999999E-2</v>
      </c>
      <c r="AV721">
        <v>-0.1</v>
      </c>
      <c r="AW721">
        <v>-0.46540443999999997</v>
      </c>
      <c r="AX721">
        <v>0</v>
      </c>
      <c r="AY721">
        <v>0.24192541000000001</v>
      </c>
      <c r="AZ721">
        <v>6.5942891000000003E-2</v>
      </c>
      <c r="BA721">
        <v>-0.19997113</v>
      </c>
      <c r="BB721">
        <v>4.9725846999999997E-2</v>
      </c>
    </row>
    <row r="722" spans="1:54" x14ac:dyDescent="0.45">
      <c r="A722">
        <v>2426</v>
      </c>
      <c r="B722">
        <v>5.9938378999999999</v>
      </c>
      <c r="C722">
        <v>0</v>
      </c>
      <c r="D722">
        <v>0.10375591000000001</v>
      </c>
      <c r="E722">
        <v>5.8900819999999996</v>
      </c>
      <c r="F722">
        <v>6.3361497</v>
      </c>
      <c r="G722">
        <v>6.297885</v>
      </c>
      <c r="H722">
        <v>6.2009604999999999</v>
      </c>
      <c r="I722">
        <v>5.3452491000000002</v>
      </c>
      <c r="J722">
        <v>0.38594015999999998</v>
      </c>
      <c r="K722">
        <v>0.46977129000000001</v>
      </c>
      <c r="L722">
        <v>9.6924457000000006E-2</v>
      </c>
      <c r="M722">
        <v>3.8264724E-2</v>
      </c>
      <c r="N722">
        <v>2.2234065000000001E-2</v>
      </c>
      <c r="O722">
        <v>4.0668413000000004E-3</v>
      </c>
      <c r="P722">
        <v>1.5618083E-4</v>
      </c>
      <c r="Q722">
        <v>3.4288814000000001E-3</v>
      </c>
      <c r="R722">
        <v>4.7629335999999998E-3</v>
      </c>
      <c r="S722">
        <v>1.4986342000000001E-3</v>
      </c>
      <c r="T722">
        <v>3.6795801E-3</v>
      </c>
      <c r="U722">
        <v>2.1241033999999999E-2</v>
      </c>
      <c r="V722">
        <v>3.7060601999999998E-3</v>
      </c>
      <c r="W722">
        <v>3.2137164000000003E-5</v>
      </c>
      <c r="X722">
        <v>5.8441726000000001E-3</v>
      </c>
      <c r="Y722">
        <v>2.6273936000000001E-2</v>
      </c>
      <c r="Z722">
        <v>1.8254587000000001E-3</v>
      </c>
      <c r="AA722">
        <v>2.8750314999999999E-2</v>
      </c>
      <c r="AB722">
        <v>2.6675342000000001E-3</v>
      </c>
      <c r="AC722">
        <v>2.8124348999999998E-3</v>
      </c>
      <c r="AD722">
        <v>1.4794382000000001E-3</v>
      </c>
      <c r="AE722">
        <v>1.1251231E-5</v>
      </c>
      <c r="AF722">
        <v>4.4103428000000001E-16</v>
      </c>
      <c r="AG722">
        <v>1.2581014E-5</v>
      </c>
      <c r="AH722">
        <v>1.9740675000000001E-5</v>
      </c>
      <c r="AI722">
        <v>9.9158434999999998E-6</v>
      </c>
      <c r="AJ722">
        <v>4.8979034999999999E-7</v>
      </c>
      <c r="AK722">
        <v>0</v>
      </c>
      <c r="AL722">
        <v>9.6325759999999996E-5</v>
      </c>
      <c r="AM722">
        <v>5.0118995000000002E-8</v>
      </c>
      <c r="AN722">
        <v>-1.0998777E-6</v>
      </c>
      <c r="AO722">
        <v>5.8028908000000001E-4</v>
      </c>
      <c r="AP722">
        <v>-0.13828623000000001</v>
      </c>
      <c r="AQ722">
        <v>-4.4082995E-2</v>
      </c>
      <c r="AR722">
        <v>0.10181828</v>
      </c>
      <c r="AS722">
        <v>-6.8722789000000006E-2</v>
      </c>
      <c r="AT722">
        <v>-4.1955803999999999E-2</v>
      </c>
      <c r="AU722">
        <v>1.4657076999999999E-2</v>
      </c>
      <c r="AV722">
        <v>-0.1</v>
      </c>
      <c r="AW722">
        <v>-0.46540443999999997</v>
      </c>
      <c r="AX722">
        <v>0</v>
      </c>
      <c r="AY722">
        <v>0.24192541000000001</v>
      </c>
      <c r="AZ722">
        <v>6.5942891000000003E-2</v>
      </c>
      <c r="BA722">
        <v>-0.19997113</v>
      </c>
      <c r="BB722">
        <v>4.9725846999999997E-2</v>
      </c>
    </row>
    <row r="723" spans="1:54" x14ac:dyDescent="0.45">
      <c r="A723">
        <v>2427</v>
      </c>
      <c r="B723">
        <v>5.9938378999999999</v>
      </c>
      <c r="C723">
        <v>0</v>
      </c>
      <c r="D723">
        <v>0.10375591000000001</v>
      </c>
      <c r="E723">
        <v>5.8900819999999996</v>
      </c>
      <c r="F723">
        <v>6.3361497</v>
      </c>
      <c r="G723">
        <v>6.297885</v>
      </c>
      <c r="H723">
        <v>6.2009604999999999</v>
      </c>
      <c r="I723">
        <v>5.3452491000000002</v>
      </c>
      <c r="J723">
        <v>0.38594015999999998</v>
      </c>
      <c r="K723">
        <v>0.46977129000000001</v>
      </c>
      <c r="L723">
        <v>9.6924457000000006E-2</v>
      </c>
      <c r="M723">
        <v>3.8264724E-2</v>
      </c>
      <c r="N723">
        <v>2.2234065000000001E-2</v>
      </c>
      <c r="O723">
        <v>4.0668413000000004E-3</v>
      </c>
      <c r="P723">
        <v>1.5618083E-4</v>
      </c>
      <c r="Q723">
        <v>3.4288814000000001E-3</v>
      </c>
      <c r="R723">
        <v>4.7629335999999998E-3</v>
      </c>
      <c r="S723">
        <v>1.4986342000000001E-3</v>
      </c>
      <c r="T723">
        <v>3.6795801E-3</v>
      </c>
      <c r="U723">
        <v>2.1241033999999999E-2</v>
      </c>
      <c r="V723">
        <v>3.7060601999999998E-3</v>
      </c>
      <c r="W723">
        <v>3.2137164000000003E-5</v>
      </c>
      <c r="X723">
        <v>5.8441726000000001E-3</v>
      </c>
      <c r="Y723">
        <v>2.6273936000000001E-2</v>
      </c>
      <c r="Z723">
        <v>1.8254587000000001E-3</v>
      </c>
      <c r="AA723">
        <v>2.8750314999999999E-2</v>
      </c>
      <c r="AB723">
        <v>2.6675342000000001E-3</v>
      </c>
      <c r="AC723">
        <v>2.8124348999999998E-3</v>
      </c>
      <c r="AD723">
        <v>1.4794382000000001E-3</v>
      </c>
      <c r="AE723">
        <v>1.1251231E-5</v>
      </c>
      <c r="AF723">
        <v>4.4103428000000001E-16</v>
      </c>
      <c r="AG723">
        <v>1.2581014E-5</v>
      </c>
      <c r="AH723">
        <v>1.9740675000000001E-5</v>
      </c>
      <c r="AI723">
        <v>9.9158434999999998E-6</v>
      </c>
      <c r="AJ723">
        <v>4.8979034999999999E-7</v>
      </c>
      <c r="AK723">
        <v>0</v>
      </c>
      <c r="AL723">
        <v>9.6325759999999996E-5</v>
      </c>
      <c r="AM723">
        <v>5.0118995000000002E-8</v>
      </c>
      <c r="AN723">
        <v>-1.0998777E-6</v>
      </c>
      <c r="AO723">
        <v>5.8028908000000001E-4</v>
      </c>
      <c r="AP723">
        <v>-0.13828623000000001</v>
      </c>
      <c r="AQ723">
        <v>-4.4082995E-2</v>
      </c>
      <c r="AR723">
        <v>0.10181828</v>
      </c>
      <c r="AS723">
        <v>-6.8722789000000006E-2</v>
      </c>
      <c r="AT723">
        <v>-4.1955803999999999E-2</v>
      </c>
      <c r="AU723">
        <v>1.4657076999999999E-2</v>
      </c>
      <c r="AV723">
        <v>-0.1</v>
      </c>
      <c r="AW723">
        <v>-0.46540443999999997</v>
      </c>
      <c r="AX723">
        <v>0</v>
      </c>
      <c r="AY723">
        <v>0.24192541000000001</v>
      </c>
      <c r="AZ723">
        <v>6.5942891000000003E-2</v>
      </c>
      <c r="BA723">
        <v>-0.19997113</v>
      </c>
      <c r="BB723">
        <v>4.9725846999999997E-2</v>
      </c>
    </row>
    <row r="724" spans="1:54" x14ac:dyDescent="0.45">
      <c r="A724">
        <v>2428</v>
      </c>
      <c r="B724">
        <v>5.9938378999999999</v>
      </c>
      <c r="C724">
        <v>0</v>
      </c>
      <c r="D724">
        <v>0.10375591000000001</v>
      </c>
      <c r="E724">
        <v>5.8900819999999996</v>
      </c>
      <c r="F724">
        <v>6.3361497</v>
      </c>
      <c r="G724">
        <v>6.297885</v>
      </c>
      <c r="H724">
        <v>6.2009604999999999</v>
      </c>
      <c r="I724">
        <v>5.3452491000000002</v>
      </c>
      <c r="J724">
        <v>0.38594015999999998</v>
      </c>
      <c r="K724">
        <v>0.46977129000000001</v>
      </c>
      <c r="L724">
        <v>9.6924457000000006E-2</v>
      </c>
      <c r="M724">
        <v>3.8264724E-2</v>
      </c>
      <c r="N724">
        <v>2.2234065000000001E-2</v>
      </c>
      <c r="O724">
        <v>4.0668413000000004E-3</v>
      </c>
      <c r="P724">
        <v>1.5618083E-4</v>
      </c>
      <c r="Q724">
        <v>3.4288814000000001E-3</v>
      </c>
      <c r="R724">
        <v>4.7629335999999998E-3</v>
      </c>
      <c r="S724">
        <v>1.4986342000000001E-3</v>
      </c>
      <c r="T724">
        <v>3.6795801E-3</v>
      </c>
      <c r="U724">
        <v>2.1241033999999999E-2</v>
      </c>
      <c r="V724">
        <v>3.7060601999999998E-3</v>
      </c>
      <c r="W724">
        <v>3.2137164000000003E-5</v>
      </c>
      <c r="X724">
        <v>5.8441726000000001E-3</v>
      </c>
      <c r="Y724">
        <v>2.6273936000000001E-2</v>
      </c>
      <c r="Z724">
        <v>1.8254587000000001E-3</v>
      </c>
      <c r="AA724">
        <v>2.8750314999999999E-2</v>
      </c>
      <c r="AB724">
        <v>2.6675342000000001E-3</v>
      </c>
      <c r="AC724">
        <v>2.8124348999999998E-3</v>
      </c>
      <c r="AD724">
        <v>1.4794382000000001E-3</v>
      </c>
      <c r="AE724">
        <v>1.1251231E-5</v>
      </c>
      <c r="AF724">
        <v>4.4103428000000001E-16</v>
      </c>
      <c r="AG724">
        <v>1.2581014E-5</v>
      </c>
      <c r="AH724">
        <v>1.9740675000000001E-5</v>
      </c>
      <c r="AI724">
        <v>9.9158434999999998E-6</v>
      </c>
      <c r="AJ724">
        <v>4.8979034999999999E-7</v>
      </c>
      <c r="AK724">
        <v>0</v>
      </c>
      <c r="AL724">
        <v>9.6325759999999996E-5</v>
      </c>
      <c r="AM724">
        <v>5.0118995000000002E-8</v>
      </c>
      <c r="AN724">
        <v>-1.0998777E-6</v>
      </c>
      <c r="AO724">
        <v>5.8028908000000001E-4</v>
      </c>
      <c r="AP724">
        <v>-0.13828623000000001</v>
      </c>
      <c r="AQ724">
        <v>-4.4082995E-2</v>
      </c>
      <c r="AR724">
        <v>0.10181828</v>
      </c>
      <c r="AS724">
        <v>-6.8722789000000006E-2</v>
      </c>
      <c r="AT724">
        <v>-4.1955803999999999E-2</v>
      </c>
      <c r="AU724">
        <v>1.4657076999999999E-2</v>
      </c>
      <c r="AV724">
        <v>-0.1</v>
      </c>
      <c r="AW724">
        <v>-0.46540443999999997</v>
      </c>
      <c r="AX724">
        <v>0</v>
      </c>
      <c r="AY724">
        <v>0.24192541000000001</v>
      </c>
      <c r="AZ724">
        <v>6.5942891000000003E-2</v>
      </c>
      <c r="BA724">
        <v>-0.19997113</v>
      </c>
      <c r="BB724">
        <v>4.9725846999999997E-2</v>
      </c>
    </row>
    <row r="725" spans="1:54" x14ac:dyDescent="0.45">
      <c r="A725">
        <v>2429</v>
      </c>
      <c r="B725">
        <v>5.9938378999999999</v>
      </c>
      <c r="C725">
        <v>0</v>
      </c>
      <c r="D725">
        <v>0.10375591000000001</v>
      </c>
      <c r="E725">
        <v>5.8900819999999996</v>
      </c>
      <c r="F725">
        <v>6.3361497</v>
      </c>
      <c r="G725">
        <v>6.297885</v>
      </c>
      <c r="H725">
        <v>6.2009604999999999</v>
      </c>
      <c r="I725">
        <v>5.3452491000000002</v>
      </c>
      <c r="J725">
        <v>0.38594015999999998</v>
      </c>
      <c r="K725">
        <v>0.46977129000000001</v>
      </c>
      <c r="L725">
        <v>9.6924457000000006E-2</v>
      </c>
      <c r="M725">
        <v>3.8264724E-2</v>
      </c>
      <c r="N725">
        <v>2.2234065000000001E-2</v>
      </c>
      <c r="O725">
        <v>4.0668413000000004E-3</v>
      </c>
      <c r="P725">
        <v>1.5618083E-4</v>
      </c>
      <c r="Q725">
        <v>3.4288814000000001E-3</v>
      </c>
      <c r="R725">
        <v>4.7629335999999998E-3</v>
      </c>
      <c r="S725">
        <v>1.4986342000000001E-3</v>
      </c>
      <c r="T725">
        <v>3.6795801E-3</v>
      </c>
      <c r="U725">
        <v>2.1241033999999999E-2</v>
      </c>
      <c r="V725">
        <v>3.7060601999999998E-3</v>
      </c>
      <c r="W725">
        <v>3.2137164000000003E-5</v>
      </c>
      <c r="X725">
        <v>5.8441726000000001E-3</v>
      </c>
      <c r="Y725">
        <v>2.6273936000000001E-2</v>
      </c>
      <c r="Z725">
        <v>1.8254587000000001E-3</v>
      </c>
      <c r="AA725">
        <v>2.8750314999999999E-2</v>
      </c>
      <c r="AB725">
        <v>2.6675342000000001E-3</v>
      </c>
      <c r="AC725">
        <v>2.8124348999999998E-3</v>
      </c>
      <c r="AD725">
        <v>1.4794382000000001E-3</v>
      </c>
      <c r="AE725">
        <v>1.1251231E-5</v>
      </c>
      <c r="AF725">
        <v>4.4103428000000001E-16</v>
      </c>
      <c r="AG725">
        <v>1.2581014E-5</v>
      </c>
      <c r="AH725">
        <v>1.9740675000000001E-5</v>
      </c>
      <c r="AI725">
        <v>9.9158434999999998E-6</v>
      </c>
      <c r="AJ725">
        <v>4.8979034999999999E-7</v>
      </c>
      <c r="AK725">
        <v>0</v>
      </c>
      <c r="AL725">
        <v>9.6325759999999996E-5</v>
      </c>
      <c r="AM725">
        <v>5.0118995000000002E-8</v>
      </c>
      <c r="AN725">
        <v>-1.0998777E-6</v>
      </c>
      <c r="AO725">
        <v>5.8028908000000001E-4</v>
      </c>
      <c r="AP725">
        <v>-0.13828623000000001</v>
      </c>
      <c r="AQ725">
        <v>-4.4082995E-2</v>
      </c>
      <c r="AR725">
        <v>0.10181828</v>
      </c>
      <c r="AS725">
        <v>-6.8722789000000006E-2</v>
      </c>
      <c r="AT725">
        <v>-4.1955803999999999E-2</v>
      </c>
      <c r="AU725">
        <v>1.4657076999999999E-2</v>
      </c>
      <c r="AV725">
        <v>-0.1</v>
      </c>
      <c r="AW725">
        <v>-0.46540443999999997</v>
      </c>
      <c r="AX725">
        <v>0</v>
      </c>
      <c r="AY725">
        <v>0.24192541000000001</v>
      </c>
      <c r="AZ725">
        <v>6.5942891000000003E-2</v>
      </c>
      <c r="BA725">
        <v>-0.19997113</v>
      </c>
      <c r="BB725">
        <v>4.9725846999999997E-2</v>
      </c>
    </row>
    <row r="726" spans="1:54" x14ac:dyDescent="0.45">
      <c r="A726">
        <v>2430</v>
      </c>
      <c r="B726">
        <v>5.9938378999999999</v>
      </c>
      <c r="C726">
        <v>0</v>
      </c>
      <c r="D726">
        <v>0.10375591000000001</v>
      </c>
      <c r="E726">
        <v>5.8900819999999996</v>
      </c>
      <c r="F726">
        <v>6.3361497</v>
      </c>
      <c r="G726">
        <v>6.297885</v>
      </c>
      <c r="H726">
        <v>6.2009604999999999</v>
      </c>
      <c r="I726">
        <v>5.3452491000000002</v>
      </c>
      <c r="J726">
        <v>0.38594015999999998</v>
      </c>
      <c r="K726">
        <v>0.46977129000000001</v>
      </c>
      <c r="L726">
        <v>9.6924457000000006E-2</v>
      </c>
      <c r="M726">
        <v>3.8264724E-2</v>
      </c>
      <c r="N726">
        <v>2.2234065000000001E-2</v>
      </c>
      <c r="O726">
        <v>4.0668413000000004E-3</v>
      </c>
      <c r="P726">
        <v>1.5618083E-4</v>
      </c>
      <c r="Q726">
        <v>3.4288814000000001E-3</v>
      </c>
      <c r="R726">
        <v>4.7629335999999998E-3</v>
      </c>
      <c r="S726">
        <v>1.4986342000000001E-3</v>
      </c>
      <c r="T726">
        <v>3.6795801E-3</v>
      </c>
      <c r="U726">
        <v>2.1241033999999999E-2</v>
      </c>
      <c r="V726">
        <v>3.7060601999999998E-3</v>
      </c>
      <c r="W726">
        <v>3.2137164000000003E-5</v>
      </c>
      <c r="X726">
        <v>5.8441726000000001E-3</v>
      </c>
      <c r="Y726">
        <v>2.6273936000000001E-2</v>
      </c>
      <c r="Z726">
        <v>1.8254587000000001E-3</v>
      </c>
      <c r="AA726">
        <v>2.8750314999999999E-2</v>
      </c>
      <c r="AB726">
        <v>2.6675342000000001E-3</v>
      </c>
      <c r="AC726">
        <v>2.8124348999999998E-3</v>
      </c>
      <c r="AD726">
        <v>1.4794382000000001E-3</v>
      </c>
      <c r="AE726">
        <v>1.1251231E-5</v>
      </c>
      <c r="AF726">
        <v>4.4103428000000001E-16</v>
      </c>
      <c r="AG726">
        <v>1.2581014E-5</v>
      </c>
      <c r="AH726">
        <v>1.9740675000000001E-5</v>
      </c>
      <c r="AI726">
        <v>9.9158434999999998E-6</v>
      </c>
      <c r="AJ726">
        <v>4.8979034999999999E-7</v>
      </c>
      <c r="AK726">
        <v>0</v>
      </c>
      <c r="AL726">
        <v>9.6325759999999996E-5</v>
      </c>
      <c r="AM726">
        <v>5.0118995000000002E-8</v>
      </c>
      <c r="AN726">
        <v>-1.0998777E-6</v>
      </c>
      <c r="AO726">
        <v>5.8028908000000001E-4</v>
      </c>
      <c r="AP726">
        <v>-0.13828623000000001</v>
      </c>
      <c r="AQ726">
        <v>-4.4082995E-2</v>
      </c>
      <c r="AR726">
        <v>0.10181828</v>
      </c>
      <c r="AS726">
        <v>-6.8722789000000006E-2</v>
      </c>
      <c r="AT726">
        <v>-4.1955803999999999E-2</v>
      </c>
      <c r="AU726">
        <v>1.4657076999999999E-2</v>
      </c>
      <c r="AV726">
        <v>-0.1</v>
      </c>
      <c r="AW726">
        <v>-0.46540443999999997</v>
      </c>
      <c r="AX726">
        <v>0</v>
      </c>
      <c r="AY726">
        <v>0.24192541000000001</v>
      </c>
      <c r="AZ726">
        <v>6.5942891000000003E-2</v>
      </c>
      <c r="BA726">
        <v>-0.19997113</v>
      </c>
      <c r="BB726">
        <v>4.9725846999999997E-2</v>
      </c>
    </row>
    <row r="727" spans="1:54" x14ac:dyDescent="0.45">
      <c r="A727">
        <v>2431</v>
      </c>
      <c r="B727">
        <v>5.9938378999999999</v>
      </c>
      <c r="C727">
        <v>0</v>
      </c>
      <c r="D727">
        <v>0.10375591000000001</v>
      </c>
      <c r="E727">
        <v>5.8900819999999996</v>
      </c>
      <c r="F727">
        <v>6.3361497</v>
      </c>
      <c r="G727">
        <v>6.297885</v>
      </c>
      <c r="H727">
        <v>6.2009604999999999</v>
      </c>
      <c r="I727">
        <v>5.3452491000000002</v>
      </c>
      <c r="J727">
        <v>0.38594015999999998</v>
      </c>
      <c r="K727">
        <v>0.46977129000000001</v>
      </c>
      <c r="L727">
        <v>9.6924457000000006E-2</v>
      </c>
      <c r="M727">
        <v>3.8264724E-2</v>
      </c>
      <c r="N727">
        <v>2.2234065000000001E-2</v>
      </c>
      <c r="O727">
        <v>4.0668413000000004E-3</v>
      </c>
      <c r="P727">
        <v>1.5618083E-4</v>
      </c>
      <c r="Q727">
        <v>3.4288814000000001E-3</v>
      </c>
      <c r="R727">
        <v>4.7629335999999998E-3</v>
      </c>
      <c r="S727">
        <v>1.4986342000000001E-3</v>
      </c>
      <c r="T727">
        <v>3.6795801E-3</v>
      </c>
      <c r="U727">
        <v>2.1241033999999999E-2</v>
      </c>
      <c r="V727">
        <v>3.7060601999999998E-3</v>
      </c>
      <c r="W727">
        <v>3.2137164000000003E-5</v>
      </c>
      <c r="X727">
        <v>5.8441726000000001E-3</v>
      </c>
      <c r="Y727">
        <v>2.6273936000000001E-2</v>
      </c>
      <c r="Z727">
        <v>1.8254587000000001E-3</v>
      </c>
      <c r="AA727">
        <v>2.8750314999999999E-2</v>
      </c>
      <c r="AB727">
        <v>2.6675342000000001E-3</v>
      </c>
      <c r="AC727">
        <v>2.8124348999999998E-3</v>
      </c>
      <c r="AD727">
        <v>1.4794382000000001E-3</v>
      </c>
      <c r="AE727">
        <v>1.1251231E-5</v>
      </c>
      <c r="AF727">
        <v>4.4103428000000001E-16</v>
      </c>
      <c r="AG727">
        <v>1.2581014E-5</v>
      </c>
      <c r="AH727">
        <v>1.9740675000000001E-5</v>
      </c>
      <c r="AI727">
        <v>9.9158434999999998E-6</v>
      </c>
      <c r="AJ727">
        <v>4.8979034999999999E-7</v>
      </c>
      <c r="AK727">
        <v>0</v>
      </c>
      <c r="AL727">
        <v>9.6325759999999996E-5</v>
      </c>
      <c r="AM727">
        <v>5.0118995000000002E-8</v>
      </c>
      <c r="AN727">
        <v>-1.0998777E-6</v>
      </c>
      <c r="AO727">
        <v>5.8028908000000001E-4</v>
      </c>
      <c r="AP727">
        <v>-0.13828623000000001</v>
      </c>
      <c r="AQ727">
        <v>-4.4082995E-2</v>
      </c>
      <c r="AR727">
        <v>0.10181828</v>
      </c>
      <c r="AS727">
        <v>-6.8722789000000006E-2</v>
      </c>
      <c r="AT727">
        <v>-4.1955803999999999E-2</v>
      </c>
      <c r="AU727">
        <v>1.4657076999999999E-2</v>
      </c>
      <c r="AV727">
        <v>-0.1</v>
      </c>
      <c r="AW727">
        <v>-0.46540443999999997</v>
      </c>
      <c r="AX727">
        <v>0</v>
      </c>
      <c r="AY727">
        <v>0.24192541000000001</v>
      </c>
      <c r="AZ727">
        <v>6.5942891000000003E-2</v>
      </c>
      <c r="BA727">
        <v>-0.19997113</v>
      </c>
      <c r="BB727">
        <v>4.9725846999999997E-2</v>
      </c>
    </row>
    <row r="728" spans="1:54" x14ac:dyDescent="0.45">
      <c r="A728">
        <v>2432</v>
      </c>
      <c r="B728">
        <v>5.9938378999999999</v>
      </c>
      <c r="C728">
        <v>0</v>
      </c>
      <c r="D728">
        <v>0.10375591000000001</v>
      </c>
      <c r="E728">
        <v>5.8900819999999996</v>
      </c>
      <c r="F728">
        <v>6.3361497</v>
      </c>
      <c r="G728">
        <v>6.297885</v>
      </c>
      <c r="H728">
        <v>6.2009604999999999</v>
      </c>
      <c r="I728">
        <v>5.3452491000000002</v>
      </c>
      <c r="J728">
        <v>0.38594015999999998</v>
      </c>
      <c r="K728">
        <v>0.46977129000000001</v>
      </c>
      <c r="L728">
        <v>9.6924457000000006E-2</v>
      </c>
      <c r="M728">
        <v>3.8264724E-2</v>
      </c>
      <c r="N728">
        <v>2.2234065000000001E-2</v>
      </c>
      <c r="O728">
        <v>4.0668413000000004E-3</v>
      </c>
      <c r="P728">
        <v>1.5618083E-4</v>
      </c>
      <c r="Q728">
        <v>3.4288814000000001E-3</v>
      </c>
      <c r="R728">
        <v>4.7629335999999998E-3</v>
      </c>
      <c r="S728">
        <v>1.4986342000000001E-3</v>
      </c>
      <c r="T728">
        <v>3.6795801E-3</v>
      </c>
      <c r="U728">
        <v>2.1241033999999999E-2</v>
      </c>
      <c r="V728">
        <v>3.7060601999999998E-3</v>
      </c>
      <c r="W728">
        <v>3.2137164000000003E-5</v>
      </c>
      <c r="X728">
        <v>5.8441726000000001E-3</v>
      </c>
      <c r="Y728">
        <v>2.6273936000000001E-2</v>
      </c>
      <c r="Z728">
        <v>1.8254587000000001E-3</v>
      </c>
      <c r="AA728">
        <v>2.8750314999999999E-2</v>
      </c>
      <c r="AB728">
        <v>2.6675342000000001E-3</v>
      </c>
      <c r="AC728">
        <v>2.8124348999999998E-3</v>
      </c>
      <c r="AD728">
        <v>1.4794382000000001E-3</v>
      </c>
      <c r="AE728">
        <v>1.1251231E-5</v>
      </c>
      <c r="AF728">
        <v>4.4103428000000001E-16</v>
      </c>
      <c r="AG728">
        <v>1.2581014E-5</v>
      </c>
      <c r="AH728">
        <v>1.9740675000000001E-5</v>
      </c>
      <c r="AI728">
        <v>9.9158434999999998E-6</v>
      </c>
      <c r="AJ728">
        <v>4.8979034999999999E-7</v>
      </c>
      <c r="AK728">
        <v>0</v>
      </c>
      <c r="AL728">
        <v>9.6325759999999996E-5</v>
      </c>
      <c r="AM728">
        <v>5.0118995000000002E-8</v>
      </c>
      <c r="AN728">
        <v>-1.0998777E-6</v>
      </c>
      <c r="AO728">
        <v>5.8028908000000001E-4</v>
      </c>
      <c r="AP728">
        <v>-0.13828623000000001</v>
      </c>
      <c r="AQ728">
        <v>-4.4082995E-2</v>
      </c>
      <c r="AR728">
        <v>0.10181828</v>
      </c>
      <c r="AS728">
        <v>-6.8722789000000006E-2</v>
      </c>
      <c r="AT728">
        <v>-4.1955803999999999E-2</v>
      </c>
      <c r="AU728">
        <v>1.4657076999999999E-2</v>
      </c>
      <c r="AV728">
        <v>-0.1</v>
      </c>
      <c r="AW728">
        <v>-0.46540443999999997</v>
      </c>
      <c r="AX728">
        <v>0</v>
      </c>
      <c r="AY728">
        <v>0.24192541000000001</v>
      </c>
      <c r="AZ728">
        <v>6.5942891000000003E-2</v>
      </c>
      <c r="BA728">
        <v>-0.19997113</v>
      </c>
      <c r="BB728">
        <v>4.9725846999999997E-2</v>
      </c>
    </row>
    <row r="729" spans="1:54" x14ac:dyDescent="0.45">
      <c r="A729">
        <v>2433</v>
      </c>
      <c r="B729">
        <v>5.9938378999999999</v>
      </c>
      <c r="C729">
        <v>0</v>
      </c>
      <c r="D729">
        <v>0.10375591000000001</v>
      </c>
      <c r="E729">
        <v>5.8900819999999996</v>
      </c>
      <c r="F729">
        <v>6.3361497</v>
      </c>
      <c r="G729">
        <v>6.297885</v>
      </c>
      <c r="H729">
        <v>6.2009604999999999</v>
      </c>
      <c r="I729">
        <v>5.3452491000000002</v>
      </c>
      <c r="J729">
        <v>0.38594015999999998</v>
      </c>
      <c r="K729">
        <v>0.46977129000000001</v>
      </c>
      <c r="L729">
        <v>9.6924457000000006E-2</v>
      </c>
      <c r="M729">
        <v>3.8264724E-2</v>
      </c>
      <c r="N729">
        <v>2.2234065000000001E-2</v>
      </c>
      <c r="O729">
        <v>4.0668413000000004E-3</v>
      </c>
      <c r="P729">
        <v>1.5618083E-4</v>
      </c>
      <c r="Q729">
        <v>3.4288814000000001E-3</v>
      </c>
      <c r="R729">
        <v>4.7629335999999998E-3</v>
      </c>
      <c r="S729">
        <v>1.4986342000000001E-3</v>
      </c>
      <c r="T729">
        <v>3.6795801E-3</v>
      </c>
      <c r="U729">
        <v>2.1241033999999999E-2</v>
      </c>
      <c r="V729">
        <v>3.7060601999999998E-3</v>
      </c>
      <c r="W729">
        <v>3.2137164000000003E-5</v>
      </c>
      <c r="X729">
        <v>5.8441726000000001E-3</v>
      </c>
      <c r="Y729">
        <v>2.6273936000000001E-2</v>
      </c>
      <c r="Z729">
        <v>1.8254587000000001E-3</v>
      </c>
      <c r="AA729">
        <v>2.8750314999999999E-2</v>
      </c>
      <c r="AB729">
        <v>2.6675342000000001E-3</v>
      </c>
      <c r="AC729">
        <v>2.8124348999999998E-3</v>
      </c>
      <c r="AD729">
        <v>1.4794382000000001E-3</v>
      </c>
      <c r="AE729">
        <v>1.1251231E-5</v>
      </c>
      <c r="AF729">
        <v>4.4103428000000001E-16</v>
      </c>
      <c r="AG729">
        <v>1.2581014E-5</v>
      </c>
      <c r="AH729">
        <v>1.9740675000000001E-5</v>
      </c>
      <c r="AI729">
        <v>9.9158434999999998E-6</v>
      </c>
      <c r="AJ729">
        <v>4.8979034999999999E-7</v>
      </c>
      <c r="AK729">
        <v>0</v>
      </c>
      <c r="AL729">
        <v>9.6325759999999996E-5</v>
      </c>
      <c r="AM729">
        <v>5.0118995000000002E-8</v>
      </c>
      <c r="AN729">
        <v>-1.0998777E-6</v>
      </c>
      <c r="AO729">
        <v>5.8028908000000001E-4</v>
      </c>
      <c r="AP729">
        <v>-0.13828623000000001</v>
      </c>
      <c r="AQ729">
        <v>-4.4082995E-2</v>
      </c>
      <c r="AR729">
        <v>0.10181828</v>
      </c>
      <c r="AS729">
        <v>-6.8722789000000006E-2</v>
      </c>
      <c r="AT729">
        <v>-4.1955803999999999E-2</v>
      </c>
      <c r="AU729">
        <v>1.4657076999999999E-2</v>
      </c>
      <c r="AV729">
        <v>-0.1</v>
      </c>
      <c r="AW729">
        <v>-0.46540443999999997</v>
      </c>
      <c r="AX729">
        <v>0</v>
      </c>
      <c r="AY729">
        <v>0.24192541000000001</v>
      </c>
      <c r="AZ729">
        <v>6.5942891000000003E-2</v>
      </c>
      <c r="BA729">
        <v>-0.19997113</v>
      </c>
      <c r="BB729">
        <v>4.9725846999999997E-2</v>
      </c>
    </row>
    <row r="730" spans="1:54" x14ac:dyDescent="0.45">
      <c r="A730">
        <v>2434</v>
      </c>
      <c r="B730">
        <v>5.9938378999999999</v>
      </c>
      <c r="C730">
        <v>0</v>
      </c>
      <c r="D730">
        <v>0.10375591000000001</v>
      </c>
      <c r="E730">
        <v>5.8900819999999996</v>
      </c>
      <c r="F730">
        <v>6.3361497</v>
      </c>
      <c r="G730">
        <v>6.297885</v>
      </c>
      <c r="H730">
        <v>6.2009604999999999</v>
      </c>
      <c r="I730">
        <v>5.3452491000000002</v>
      </c>
      <c r="J730">
        <v>0.38594015999999998</v>
      </c>
      <c r="K730">
        <v>0.46977129000000001</v>
      </c>
      <c r="L730">
        <v>9.6924457000000006E-2</v>
      </c>
      <c r="M730">
        <v>3.8264724E-2</v>
      </c>
      <c r="N730">
        <v>2.2234065000000001E-2</v>
      </c>
      <c r="O730">
        <v>4.0668413000000004E-3</v>
      </c>
      <c r="P730">
        <v>1.5618083E-4</v>
      </c>
      <c r="Q730">
        <v>3.4288814000000001E-3</v>
      </c>
      <c r="R730">
        <v>4.7629335999999998E-3</v>
      </c>
      <c r="S730">
        <v>1.4986342000000001E-3</v>
      </c>
      <c r="T730">
        <v>3.6795801E-3</v>
      </c>
      <c r="U730">
        <v>2.1241033999999999E-2</v>
      </c>
      <c r="V730">
        <v>3.7060601999999998E-3</v>
      </c>
      <c r="W730">
        <v>3.2137164000000003E-5</v>
      </c>
      <c r="X730">
        <v>5.8441726000000001E-3</v>
      </c>
      <c r="Y730">
        <v>2.6273936000000001E-2</v>
      </c>
      <c r="Z730">
        <v>1.8254587000000001E-3</v>
      </c>
      <c r="AA730">
        <v>2.8750314999999999E-2</v>
      </c>
      <c r="AB730">
        <v>2.6675342000000001E-3</v>
      </c>
      <c r="AC730">
        <v>2.8124348999999998E-3</v>
      </c>
      <c r="AD730">
        <v>1.4794382000000001E-3</v>
      </c>
      <c r="AE730">
        <v>1.1251231E-5</v>
      </c>
      <c r="AF730">
        <v>4.4103428000000001E-16</v>
      </c>
      <c r="AG730">
        <v>1.2581014E-5</v>
      </c>
      <c r="AH730">
        <v>1.9740675000000001E-5</v>
      </c>
      <c r="AI730">
        <v>9.9158434999999998E-6</v>
      </c>
      <c r="AJ730">
        <v>4.8979034999999999E-7</v>
      </c>
      <c r="AK730">
        <v>0</v>
      </c>
      <c r="AL730">
        <v>9.6325759999999996E-5</v>
      </c>
      <c r="AM730">
        <v>5.0118995000000002E-8</v>
      </c>
      <c r="AN730">
        <v>-1.0998777E-6</v>
      </c>
      <c r="AO730">
        <v>5.8028908000000001E-4</v>
      </c>
      <c r="AP730">
        <v>-0.13828623000000001</v>
      </c>
      <c r="AQ730">
        <v>-4.4082995E-2</v>
      </c>
      <c r="AR730">
        <v>0.10181828</v>
      </c>
      <c r="AS730">
        <v>-6.8722789000000006E-2</v>
      </c>
      <c r="AT730">
        <v>-4.1955803999999999E-2</v>
      </c>
      <c r="AU730">
        <v>1.4657076999999999E-2</v>
      </c>
      <c r="AV730">
        <v>-0.1</v>
      </c>
      <c r="AW730">
        <v>-0.46540443999999997</v>
      </c>
      <c r="AX730">
        <v>0</v>
      </c>
      <c r="AY730">
        <v>0.24192541000000001</v>
      </c>
      <c r="AZ730">
        <v>6.5942891000000003E-2</v>
      </c>
      <c r="BA730">
        <v>-0.19997113</v>
      </c>
      <c r="BB730">
        <v>4.9725846999999997E-2</v>
      </c>
    </row>
    <row r="731" spans="1:54" x14ac:dyDescent="0.45">
      <c r="A731">
        <v>2435</v>
      </c>
      <c r="B731">
        <v>5.9938378999999999</v>
      </c>
      <c r="C731">
        <v>0</v>
      </c>
      <c r="D731">
        <v>0.10375591000000001</v>
      </c>
      <c r="E731">
        <v>5.8900819999999996</v>
      </c>
      <c r="F731">
        <v>6.3361497</v>
      </c>
      <c r="G731">
        <v>6.297885</v>
      </c>
      <c r="H731">
        <v>6.2009604999999999</v>
      </c>
      <c r="I731">
        <v>5.3452491000000002</v>
      </c>
      <c r="J731">
        <v>0.38594015999999998</v>
      </c>
      <c r="K731">
        <v>0.46977129000000001</v>
      </c>
      <c r="L731">
        <v>9.6924457000000006E-2</v>
      </c>
      <c r="M731">
        <v>3.8264724E-2</v>
      </c>
      <c r="N731">
        <v>2.2234065000000001E-2</v>
      </c>
      <c r="O731">
        <v>4.0668413000000004E-3</v>
      </c>
      <c r="P731">
        <v>1.5618083E-4</v>
      </c>
      <c r="Q731">
        <v>3.4288814000000001E-3</v>
      </c>
      <c r="R731">
        <v>4.7629335999999998E-3</v>
      </c>
      <c r="S731">
        <v>1.4986342000000001E-3</v>
      </c>
      <c r="T731">
        <v>3.6795801E-3</v>
      </c>
      <c r="U731">
        <v>2.1241033999999999E-2</v>
      </c>
      <c r="V731">
        <v>3.7060601999999998E-3</v>
      </c>
      <c r="W731">
        <v>3.2137164000000003E-5</v>
      </c>
      <c r="X731">
        <v>5.8441726000000001E-3</v>
      </c>
      <c r="Y731">
        <v>2.6273936000000001E-2</v>
      </c>
      <c r="Z731">
        <v>1.8254587000000001E-3</v>
      </c>
      <c r="AA731">
        <v>2.8750314999999999E-2</v>
      </c>
      <c r="AB731">
        <v>2.6675342000000001E-3</v>
      </c>
      <c r="AC731">
        <v>2.8124348999999998E-3</v>
      </c>
      <c r="AD731">
        <v>1.4794382000000001E-3</v>
      </c>
      <c r="AE731">
        <v>1.1251231E-5</v>
      </c>
      <c r="AF731">
        <v>4.4103428000000001E-16</v>
      </c>
      <c r="AG731">
        <v>1.2581014E-5</v>
      </c>
      <c r="AH731">
        <v>1.9740675000000001E-5</v>
      </c>
      <c r="AI731">
        <v>9.9158434999999998E-6</v>
      </c>
      <c r="AJ731">
        <v>4.8979034999999999E-7</v>
      </c>
      <c r="AK731">
        <v>0</v>
      </c>
      <c r="AL731">
        <v>9.6325759999999996E-5</v>
      </c>
      <c r="AM731">
        <v>5.0118995000000002E-8</v>
      </c>
      <c r="AN731">
        <v>-1.0998777E-6</v>
      </c>
      <c r="AO731">
        <v>5.8028908000000001E-4</v>
      </c>
      <c r="AP731">
        <v>-0.13828623000000001</v>
      </c>
      <c r="AQ731">
        <v>-4.4082995E-2</v>
      </c>
      <c r="AR731">
        <v>0.10181828</v>
      </c>
      <c r="AS731">
        <v>-6.8722789000000006E-2</v>
      </c>
      <c r="AT731">
        <v>-4.1955803999999999E-2</v>
      </c>
      <c r="AU731">
        <v>1.4657076999999999E-2</v>
      </c>
      <c r="AV731">
        <v>-0.1</v>
      </c>
      <c r="AW731">
        <v>-0.46540443999999997</v>
      </c>
      <c r="AX731">
        <v>0</v>
      </c>
      <c r="AY731">
        <v>0.24192541000000001</v>
      </c>
      <c r="AZ731">
        <v>6.5942891000000003E-2</v>
      </c>
      <c r="BA731">
        <v>-0.19997113</v>
      </c>
      <c r="BB731">
        <v>4.9725846999999997E-2</v>
      </c>
    </row>
    <row r="732" spans="1:54" x14ac:dyDescent="0.45">
      <c r="A732">
        <v>2436</v>
      </c>
      <c r="B732">
        <v>5.9938378999999999</v>
      </c>
      <c r="C732">
        <v>0</v>
      </c>
      <c r="D732">
        <v>0.10375591000000001</v>
      </c>
      <c r="E732">
        <v>5.8900819999999996</v>
      </c>
      <c r="F732">
        <v>6.3361497</v>
      </c>
      <c r="G732">
        <v>6.297885</v>
      </c>
      <c r="H732">
        <v>6.2009604999999999</v>
      </c>
      <c r="I732">
        <v>5.3452491000000002</v>
      </c>
      <c r="J732">
        <v>0.38594015999999998</v>
      </c>
      <c r="K732">
        <v>0.46977129000000001</v>
      </c>
      <c r="L732">
        <v>9.6924457000000006E-2</v>
      </c>
      <c r="M732">
        <v>3.8264724E-2</v>
      </c>
      <c r="N732">
        <v>2.2234065000000001E-2</v>
      </c>
      <c r="O732">
        <v>4.0668413000000004E-3</v>
      </c>
      <c r="P732">
        <v>1.5618083E-4</v>
      </c>
      <c r="Q732">
        <v>3.4288814000000001E-3</v>
      </c>
      <c r="R732">
        <v>4.7629335999999998E-3</v>
      </c>
      <c r="S732">
        <v>1.4986342000000001E-3</v>
      </c>
      <c r="T732">
        <v>3.6795801E-3</v>
      </c>
      <c r="U732">
        <v>2.1241033999999999E-2</v>
      </c>
      <c r="V732">
        <v>3.7060601999999998E-3</v>
      </c>
      <c r="W732">
        <v>3.2137164000000003E-5</v>
      </c>
      <c r="X732">
        <v>5.8441726000000001E-3</v>
      </c>
      <c r="Y732">
        <v>2.6273936000000001E-2</v>
      </c>
      <c r="Z732">
        <v>1.8254587000000001E-3</v>
      </c>
      <c r="AA732">
        <v>2.8750314999999999E-2</v>
      </c>
      <c r="AB732">
        <v>2.6675342000000001E-3</v>
      </c>
      <c r="AC732">
        <v>2.8124348999999998E-3</v>
      </c>
      <c r="AD732">
        <v>1.4794382000000001E-3</v>
      </c>
      <c r="AE732">
        <v>1.1251231E-5</v>
      </c>
      <c r="AF732">
        <v>4.4103428000000001E-16</v>
      </c>
      <c r="AG732">
        <v>1.2581014E-5</v>
      </c>
      <c r="AH732">
        <v>1.9740675000000001E-5</v>
      </c>
      <c r="AI732">
        <v>9.9158434999999998E-6</v>
      </c>
      <c r="AJ732">
        <v>4.8979034999999999E-7</v>
      </c>
      <c r="AK732">
        <v>0</v>
      </c>
      <c r="AL732">
        <v>9.6325759999999996E-5</v>
      </c>
      <c r="AM732">
        <v>5.0118995000000002E-8</v>
      </c>
      <c r="AN732">
        <v>-1.0998777E-6</v>
      </c>
      <c r="AO732">
        <v>5.8028908000000001E-4</v>
      </c>
      <c r="AP732">
        <v>-0.13828623000000001</v>
      </c>
      <c r="AQ732">
        <v>-4.4082995E-2</v>
      </c>
      <c r="AR732">
        <v>0.10181828</v>
      </c>
      <c r="AS732">
        <v>-6.8722789000000006E-2</v>
      </c>
      <c r="AT732">
        <v>-4.1955803999999999E-2</v>
      </c>
      <c r="AU732">
        <v>1.4657076999999999E-2</v>
      </c>
      <c r="AV732">
        <v>-0.1</v>
      </c>
      <c r="AW732">
        <v>-0.46540443999999997</v>
      </c>
      <c r="AX732">
        <v>0</v>
      </c>
      <c r="AY732">
        <v>0.24192541000000001</v>
      </c>
      <c r="AZ732">
        <v>6.5942891000000003E-2</v>
      </c>
      <c r="BA732">
        <v>-0.19997113</v>
      </c>
      <c r="BB732">
        <v>4.9725846999999997E-2</v>
      </c>
    </row>
    <row r="733" spans="1:54" x14ac:dyDescent="0.45">
      <c r="A733">
        <v>2437</v>
      </c>
      <c r="B733">
        <v>5.9938378999999999</v>
      </c>
      <c r="C733">
        <v>0</v>
      </c>
      <c r="D733">
        <v>0.10375591000000001</v>
      </c>
      <c r="E733">
        <v>5.8900819999999996</v>
      </c>
      <c r="F733">
        <v>6.3361497</v>
      </c>
      <c r="G733">
        <v>6.297885</v>
      </c>
      <c r="H733">
        <v>6.2009604999999999</v>
      </c>
      <c r="I733">
        <v>5.3452491000000002</v>
      </c>
      <c r="J733">
        <v>0.38594015999999998</v>
      </c>
      <c r="K733">
        <v>0.46977129000000001</v>
      </c>
      <c r="L733">
        <v>9.6924457000000006E-2</v>
      </c>
      <c r="M733">
        <v>3.8264724E-2</v>
      </c>
      <c r="N733">
        <v>2.2234065000000001E-2</v>
      </c>
      <c r="O733">
        <v>4.0668413000000004E-3</v>
      </c>
      <c r="P733">
        <v>1.5618083E-4</v>
      </c>
      <c r="Q733">
        <v>3.4288814000000001E-3</v>
      </c>
      <c r="R733">
        <v>4.7629335999999998E-3</v>
      </c>
      <c r="S733">
        <v>1.4986342000000001E-3</v>
      </c>
      <c r="T733">
        <v>3.6795801E-3</v>
      </c>
      <c r="U733">
        <v>2.1241033999999999E-2</v>
      </c>
      <c r="V733">
        <v>3.7060601999999998E-3</v>
      </c>
      <c r="W733">
        <v>3.2137164000000003E-5</v>
      </c>
      <c r="X733">
        <v>5.8441726000000001E-3</v>
      </c>
      <c r="Y733">
        <v>2.6273936000000001E-2</v>
      </c>
      <c r="Z733">
        <v>1.8254587000000001E-3</v>
      </c>
      <c r="AA733">
        <v>2.8750314999999999E-2</v>
      </c>
      <c r="AB733">
        <v>2.6675342000000001E-3</v>
      </c>
      <c r="AC733">
        <v>2.8124348999999998E-3</v>
      </c>
      <c r="AD733">
        <v>1.4794382000000001E-3</v>
      </c>
      <c r="AE733">
        <v>1.1251231E-5</v>
      </c>
      <c r="AF733">
        <v>4.4103428000000001E-16</v>
      </c>
      <c r="AG733">
        <v>1.2581014E-5</v>
      </c>
      <c r="AH733">
        <v>1.9740675000000001E-5</v>
      </c>
      <c r="AI733">
        <v>9.9158434999999998E-6</v>
      </c>
      <c r="AJ733">
        <v>4.8979034999999999E-7</v>
      </c>
      <c r="AK733">
        <v>0</v>
      </c>
      <c r="AL733">
        <v>9.6325759999999996E-5</v>
      </c>
      <c r="AM733">
        <v>5.0118995000000002E-8</v>
      </c>
      <c r="AN733">
        <v>-1.0998777E-6</v>
      </c>
      <c r="AO733">
        <v>5.8028908000000001E-4</v>
      </c>
      <c r="AP733">
        <v>-0.13828623000000001</v>
      </c>
      <c r="AQ733">
        <v>-4.4082995E-2</v>
      </c>
      <c r="AR733">
        <v>0.10181828</v>
      </c>
      <c r="AS733">
        <v>-6.8722789000000006E-2</v>
      </c>
      <c r="AT733">
        <v>-4.1955803999999999E-2</v>
      </c>
      <c r="AU733">
        <v>1.4657076999999999E-2</v>
      </c>
      <c r="AV733">
        <v>-0.1</v>
      </c>
      <c r="AW733">
        <v>-0.46540443999999997</v>
      </c>
      <c r="AX733">
        <v>0</v>
      </c>
      <c r="AY733">
        <v>0.24192541000000001</v>
      </c>
      <c r="AZ733">
        <v>6.5942891000000003E-2</v>
      </c>
      <c r="BA733">
        <v>-0.19997113</v>
      </c>
      <c r="BB733">
        <v>4.9725846999999997E-2</v>
      </c>
    </row>
    <row r="734" spans="1:54" x14ac:dyDescent="0.45">
      <c r="A734">
        <v>2438</v>
      </c>
      <c r="B734">
        <v>5.9938378999999999</v>
      </c>
      <c r="C734">
        <v>0</v>
      </c>
      <c r="D734">
        <v>0.10375591000000001</v>
      </c>
      <c r="E734">
        <v>5.8900819999999996</v>
      </c>
      <c r="F734">
        <v>6.3361497</v>
      </c>
      <c r="G734">
        <v>6.297885</v>
      </c>
      <c r="H734">
        <v>6.2009604999999999</v>
      </c>
      <c r="I734">
        <v>5.3452491000000002</v>
      </c>
      <c r="J734">
        <v>0.38594015999999998</v>
      </c>
      <c r="K734">
        <v>0.46977129000000001</v>
      </c>
      <c r="L734">
        <v>9.6924457000000006E-2</v>
      </c>
      <c r="M734">
        <v>3.8264724E-2</v>
      </c>
      <c r="N734">
        <v>2.2234065000000001E-2</v>
      </c>
      <c r="O734">
        <v>4.0668413000000004E-3</v>
      </c>
      <c r="P734">
        <v>1.5618083E-4</v>
      </c>
      <c r="Q734">
        <v>3.4288814000000001E-3</v>
      </c>
      <c r="R734">
        <v>4.7629335999999998E-3</v>
      </c>
      <c r="S734">
        <v>1.4986342000000001E-3</v>
      </c>
      <c r="T734">
        <v>3.6795801E-3</v>
      </c>
      <c r="U734">
        <v>2.1241033999999999E-2</v>
      </c>
      <c r="V734">
        <v>3.7060601999999998E-3</v>
      </c>
      <c r="W734">
        <v>3.2137164000000003E-5</v>
      </c>
      <c r="X734">
        <v>5.8441726000000001E-3</v>
      </c>
      <c r="Y734">
        <v>2.6273936000000001E-2</v>
      </c>
      <c r="Z734">
        <v>1.8254587000000001E-3</v>
      </c>
      <c r="AA734">
        <v>2.8750314999999999E-2</v>
      </c>
      <c r="AB734">
        <v>2.6675342000000001E-3</v>
      </c>
      <c r="AC734">
        <v>2.8124348999999998E-3</v>
      </c>
      <c r="AD734">
        <v>1.4794382000000001E-3</v>
      </c>
      <c r="AE734">
        <v>1.1251231E-5</v>
      </c>
      <c r="AF734">
        <v>4.4103428000000001E-16</v>
      </c>
      <c r="AG734">
        <v>1.2581014E-5</v>
      </c>
      <c r="AH734">
        <v>1.9740675000000001E-5</v>
      </c>
      <c r="AI734">
        <v>9.9158434999999998E-6</v>
      </c>
      <c r="AJ734">
        <v>4.8979034999999999E-7</v>
      </c>
      <c r="AK734">
        <v>0</v>
      </c>
      <c r="AL734">
        <v>9.6325759999999996E-5</v>
      </c>
      <c r="AM734">
        <v>5.0118995000000002E-8</v>
      </c>
      <c r="AN734">
        <v>-1.0998777E-6</v>
      </c>
      <c r="AO734">
        <v>5.8028908000000001E-4</v>
      </c>
      <c r="AP734">
        <v>-0.13828623000000001</v>
      </c>
      <c r="AQ734">
        <v>-4.4082995E-2</v>
      </c>
      <c r="AR734">
        <v>0.10181828</v>
      </c>
      <c r="AS734">
        <v>-6.8722789000000006E-2</v>
      </c>
      <c r="AT734">
        <v>-4.1955803999999999E-2</v>
      </c>
      <c r="AU734">
        <v>1.4657076999999999E-2</v>
      </c>
      <c r="AV734">
        <v>-0.1</v>
      </c>
      <c r="AW734">
        <v>-0.46540443999999997</v>
      </c>
      <c r="AX734">
        <v>0</v>
      </c>
      <c r="AY734">
        <v>0.24192541000000001</v>
      </c>
      <c r="AZ734">
        <v>6.5942891000000003E-2</v>
      </c>
      <c r="BA734">
        <v>-0.19997113</v>
      </c>
      <c r="BB734">
        <v>4.9725846999999997E-2</v>
      </c>
    </row>
    <row r="735" spans="1:54" x14ac:dyDescent="0.45">
      <c r="A735">
        <v>2439</v>
      </c>
      <c r="B735">
        <v>5.9938378999999999</v>
      </c>
      <c r="C735">
        <v>0</v>
      </c>
      <c r="D735">
        <v>0.10375591000000001</v>
      </c>
      <c r="E735">
        <v>5.8900819999999996</v>
      </c>
      <c r="F735">
        <v>6.3361497</v>
      </c>
      <c r="G735">
        <v>6.297885</v>
      </c>
      <c r="H735">
        <v>6.2009604999999999</v>
      </c>
      <c r="I735">
        <v>5.3452491000000002</v>
      </c>
      <c r="J735">
        <v>0.38594015999999998</v>
      </c>
      <c r="K735">
        <v>0.46977129000000001</v>
      </c>
      <c r="L735">
        <v>9.6924457000000006E-2</v>
      </c>
      <c r="M735">
        <v>3.8264724E-2</v>
      </c>
      <c r="N735">
        <v>2.2234065000000001E-2</v>
      </c>
      <c r="O735">
        <v>4.0668413000000004E-3</v>
      </c>
      <c r="P735">
        <v>1.5618083E-4</v>
      </c>
      <c r="Q735">
        <v>3.4288814000000001E-3</v>
      </c>
      <c r="R735">
        <v>4.7629335999999998E-3</v>
      </c>
      <c r="S735">
        <v>1.4986342000000001E-3</v>
      </c>
      <c r="T735">
        <v>3.6795801E-3</v>
      </c>
      <c r="U735">
        <v>2.1241033999999999E-2</v>
      </c>
      <c r="V735">
        <v>3.7060601999999998E-3</v>
      </c>
      <c r="W735">
        <v>3.2137164000000003E-5</v>
      </c>
      <c r="X735">
        <v>5.8441726000000001E-3</v>
      </c>
      <c r="Y735">
        <v>2.6273936000000001E-2</v>
      </c>
      <c r="Z735">
        <v>1.8254587000000001E-3</v>
      </c>
      <c r="AA735">
        <v>2.8750314999999999E-2</v>
      </c>
      <c r="AB735">
        <v>2.6675342000000001E-3</v>
      </c>
      <c r="AC735">
        <v>2.8124348999999998E-3</v>
      </c>
      <c r="AD735">
        <v>1.4794382000000001E-3</v>
      </c>
      <c r="AE735">
        <v>1.1251231E-5</v>
      </c>
      <c r="AF735">
        <v>4.4103428000000001E-16</v>
      </c>
      <c r="AG735">
        <v>1.2581014E-5</v>
      </c>
      <c r="AH735">
        <v>1.9740675000000001E-5</v>
      </c>
      <c r="AI735">
        <v>9.9158434999999998E-6</v>
      </c>
      <c r="AJ735">
        <v>4.8979034999999999E-7</v>
      </c>
      <c r="AK735">
        <v>0</v>
      </c>
      <c r="AL735">
        <v>9.6325759999999996E-5</v>
      </c>
      <c r="AM735">
        <v>5.0118995000000002E-8</v>
      </c>
      <c r="AN735">
        <v>-1.0998777E-6</v>
      </c>
      <c r="AO735">
        <v>5.8028908000000001E-4</v>
      </c>
      <c r="AP735">
        <v>-0.13828623000000001</v>
      </c>
      <c r="AQ735">
        <v>-4.4082995E-2</v>
      </c>
      <c r="AR735">
        <v>0.10181828</v>
      </c>
      <c r="AS735">
        <v>-6.8722789000000006E-2</v>
      </c>
      <c r="AT735">
        <v>-4.1955803999999999E-2</v>
      </c>
      <c r="AU735">
        <v>1.4657076999999999E-2</v>
      </c>
      <c r="AV735">
        <v>-0.1</v>
      </c>
      <c r="AW735">
        <v>-0.46540443999999997</v>
      </c>
      <c r="AX735">
        <v>0</v>
      </c>
      <c r="AY735">
        <v>0.24192541000000001</v>
      </c>
      <c r="AZ735">
        <v>6.5942891000000003E-2</v>
      </c>
      <c r="BA735">
        <v>-0.19997113</v>
      </c>
      <c r="BB735">
        <v>4.9725846999999997E-2</v>
      </c>
    </row>
    <row r="736" spans="1:54" x14ac:dyDescent="0.45">
      <c r="A736">
        <v>2440</v>
      </c>
      <c r="B736">
        <v>5.9938378999999999</v>
      </c>
      <c r="C736">
        <v>0</v>
      </c>
      <c r="D736">
        <v>0.10375591000000001</v>
      </c>
      <c r="E736">
        <v>5.8900819999999996</v>
      </c>
      <c r="F736">
        <v>6.3361497</v>
      </c>
      <c r="G736">
        <v>6.297885</v>
      </c>
      <c r="H736">
        <v>6.2009604999999999</v>
      </c>
      <c r="I736">
        <v>5.3452491000000002</v>
      </c>
      <c r="J736">
        <v>0.38594015999999998</v>
      </c>
      <c r="K736">
        <v>0.46977129000000001</v>
      </c>
      <c r="L736">
        <v>9.6924457000000006E-2</v>
      </c>
      <c r="M736">
        <v>3.8264724E-2</v>
      </c>
      <c r="N736">
        <v>2.2234065000000001E-2</v>
      </c>
      <c r="O736">
        <v>4.0668413000000004E-3</v>
      </c>
      <c r="P736">
        <v>1.5618083E-4</v>
      </c>
      <c r="Q736">
        <v>3.4288814000000001E-3</v>
      </c>
      <c r="R736">
        <v>4.7629335999999998E-3</v>
      </c>
      <c r="S736">
        <v>1.4986342000000001E-3</v>
      </c>
      <c r="T736">
        <v>3.6795801E-3</v>
      </c>
      <c r="U736">
        <v>2.1241033999999999E-2</v>
      </c>
      <c r="V736">
        <v>3.7060601999999998E-3</v>
      </c>
      <c r="W736">
        <v>3.2137164000000003E-5</v>
      </c>
      <c r="X736">
        <v>5.8441726000000001E-3</v>
      </c>
      <c r="Y736">
        <v>2.6273936000000001E-2</v>
      </c>
      <c r="Z736">
        <v>1.8254587000000001E-3</v>
      </c>
      <c r="AA736">
        <v>2.8750314999999999E-2</v>
      </c>
      <c r="AB736">
        <v>2.6675342000000001E-3</v>
      </c>
      <c r="AC736">
        <v>2.8124348999999998E-3</v>
      </c>
      <c r="AD736">
        <v>1.4794382000000001E-3</v>
      </c>
      <c r="AE736">
        <v>1.1251231E-5</v>
      </c>
      <c r="AF736">
        <v>4.4103428000000001E-16</v>
      </c>
      <c r="AG736">
        <v>1.2581014E-5</v>
      </c>
      <c r="AH736">
        <v>1.9740675000000001E-5</v>
      </c>
      <c r="AI736">
        <v>9.9158434999999998E-6</v>
      </c>
      <c r="AJ736">
        <v>4.8979034999999999E-7</v>
      </c>
      <c r="AK736">
        <v>0</v>
      </c>
      <c r="AL736">
        <v>9.6325759999999996E-5</v>
      </c>
      <c r="AM736">
        <v>5.0118995000000002E-8</v>
      </c>
      <c r="AN736">
        <v>-1.0998777E-6</v>
      </c>
      <c r="AO736">
        <v>5.8028908000000001E-4</v>
      </c>
      <c r="AP736">
        <v>-0.13828623000000001</v>
      </c>
      <c r="AQ736">
        <v>-4.4082995E-2</v>
      </c>
      <c r="AR736">
        <v>0.10181828</v>
      </c>
      <c r="AS736">
        <v>-6.8722789000000006E-2</v>
      </c>
      <c r="AT736">
        <v>-4.1955803999999999E-2</v>
      </c>
      <c r="AU736">
        <v>1.4657076999999999E-2</v>
      </c>
      <c r="AV736">
        <v>-0.1</v>
      </c>
      <c r="AW736">
        <v>-0.46540443999999997</v>
      </c>
      <c r="AX736">
        <v>0</v>
      </c>
      <c r="AY736">
        <v>0.24192541000000001</v>
      </c>
      <c r="AZ736">
        <v>6.5942891000000003E-2</v>
      </c>
      <c r="BA736">
        <v>-0.19997113</v>
      </c>
      <c r="BB736">
        <v>4.9725846999999997E-2</v>
      </c>
    </row>
    <row r="737" spans="1:54" x14ac:dyDescent="0.45">
      <c r="A737">
        <v>2441</v>
      </c>
      <c r="B737">
        <v>5.9938378999999999</v>
      </c>
      <c r="C737">
        <v>0</v>
      </c>
      <c r="D737">
        <v>0.10375591000000001</v>
      </c>
      <c r="E737">
        <v>5.8900819999999996</v>
      </c>
      <c r="F737">
        <v>6.3361497</v>
      </c>
      <c r="G737">
        <v>6.297885</v>
      </c>
      <c r="H737">
        <v>6.2009604999999999</v>
      </c>
      <c r="I737">
        <v>5.3452491000000002</v>
      </c>
      <c r="J737">
        <v>0.38594015999999998</v>
      </c>
      <c r="K737">
        <v>0.46977129000000001</v>
      </c>
      <c r="L737">
        <v>9.6924457000000006E-2</v>
      </c>
      <c r="M737">
        <v>3.8264724E-2</v>
      </c>
      <c r="N737">
        <v>2.2234065000000001E-2</v>
      </c>
      <c r="O737">
        <v>4.0668413000000004E-3</v>
      </c>
      <c r="P737">
        <v>1.5618083E-4</v>
      </c>
      <c r="Q737">
        <v>3.4288814000000001E-3</v>
      </c>
      <c r="R737">
        <v>4.7629335999999998E-3</v>
      </c>
      <c r="S737">
        <v>1.4986342000000001E-3</v>
      </c>
      <c r="T737">
        <v>3.6795801E-3</v>
      </c>
      <c r="U737">
        <v>2.1241033999999999E-2</v>
      </c>
      <c r="V737">
        <v>3.7060601999999998E-3</v>
      </c>
      <c r="W737">
        <v>3.2137164000000003E-5</v>
      </c>
      <c r="X737">
        <v>5.8441726000000001E-3</v>
      </c>
      <c r="Y737">
        <v>2.6273936000000001E-2</v>
      </c>
      <c r="Z737">
        <v>1.8254587000000001E-3</v>
      </c>
      <c r="AA737">
        <v>2.8750314999999999E-2</v>
      </c>
      <c r="AB737">
        <v>2.6675342000000001E-3</v>
      </c>
      <c r="AC737">
        <v>2.8124348999999998E-3</v>
      </c>
      <c r="AD737">
        <v>1.4794382000000001E-3</v>
      </c>
      <c r="AE737">
        <v>1.1251231E-5</v>
      </c>
      <c r="AF737">
        <v>4.4103428000000001E-16</v>
      </c>
      <c r="AG737">
        <v>1.2581014E-5</v>
      </c>
      <c r="AH737">
        <v>1.9740675000000001E-5</v>
      </c>
      <c r="AI737">
        <v>9.9158434999999998E-6</v>
      </c>
      <c r="AJ737">
        <v>4.8979034999999999E-7</v>
      </c>
      <c r="AK737">
        <v>0</v>
      </c>
      <c r="AL737">
        <v>9.6325759999999996E-5</v>
      </c>
      <c r="AM737">
        <v>5.0118995000000002E-8</v>
      </c>
      <c r="AN737">
        <v>-1.0998777E-6</v>
      </c>
      <c r="AO737">
        <v>5.8028908000000001E-4</v>
      </c>
      <c r="AP737">
        <v>-0.13828623000000001</v>
      </c>
      <c r="AQ737">
        <v>-4.4082995E-2</v>
      </c>
      <c r="AR737">
        <v>0.10181828</v>
      </c>
      <c r="AS737">
        <v>-6.8722789000000006E-2</v>
      </c>
      <c r="AT737">
        <v>-4.1955803999999999E-2</v>
      </c>
      <c r="AU737">
        <v>1.4657076999999999E-2</v>
      </c>
      <c r="AV737">
        <v>-0.1</v>
      </c>
      <c r="AW737">
        <v>-0.46540443999999997</v>
      </c>
      <c r="AX737">
        <v>0</v>
      </c>
      <c r="AY737">
        <v>0.24192541000000001</v>
      </c>
      <c r="AZ737">
        <v>6.5942891000000003E-2</v>
      </c>
      <c r="BA737">
        <v>-0.19997113</v>
      </c>
      <c r="BB737">
        <v>4.9725846999999997E-2</v>
      </c>
    </row>
    <row r="738" spans="1:54" x14ac:dyDescent="0.45">
      <c r="A738">
        <v>2442</v>
      </c>
      <c r="B738">
        <v>5.9938378999999999</v>
      </c>
      <c r="C738">
        <v>0</v>
      </c>
      <c r="D738">
        <v>0.10375591000000001</v>
      </c>
      <c r="E738">
        <v>5.8900819999999996</v>
      </c>
      <c r="F738">
        <v>6.3361497</v>
      </c>
      <c r="G738">
        <v>6.297885</v>
      </c>
      <c r="H738">
        <v>6.2009604999999999</v>
      </c>
      <c r="I738">
        <v>5.3452491000000002</v>
      </c>
      <c r="J738">
        <v>0.38594015999999998</v>
      </c>
      <c r="K738">
        <v>0.46977129000000001</v>
      </c>
      <c r="L738">
        <v>9.6924457000000006E-2</v>
      </c>
      <c r="M738">
        <v>3.8264724E-2</v>
      </c>
      <c r="N738">
        <v>2.2234065000000001E-2</v>
      </c>
      <c r="O738">
        <v>4.0668413000000004E-3</v>
      </c>
      <c r="P738">
        <v>1.5618083E-4</v>
      </c>
      <c r="Q738">
        <v>3.4288814000000001E-3</v>
      </c>
      <c r="R738">
        <v>4.7629335999999998E-3</v>
      </c>
      <c r="S738">
        <v>1.4986342000000001E-3</v>
      </c>
      <c r="T738">
        <v>3.6795801E-3</v>
      </c>
      <c r="U738">
        <v>2.1241033999999999E-2</v>
      </c>
      <c r="V738">
        <v>3.7060601999999998E-3</v>
      </c>
      <c r="W738">
        <v>3.2137164000000003E-5</v>
      </c>
      <c r="X738">
        <v>5.8441726000000001E-3</v>
      </c>
      <c r="Y738">
        <v>2.6273936000000001E-2</v>
      </c>
      <c r="Z738">
        <v>1.8254587000000001E-3</v>
      </c>
      <c r="AA738">
        <v>2.8750314999999999E-2</v>
      </c>
      <c r="AB738">
        <v>2.6675342000000001E-3</v>
      </c>
      <c r="AC738">
        <v>2.8124348999999998E-3</v>
      </c>
      <c r="AD738">
        <v>1.4794382000000001E-3</v>
      </c>
      <c r="AE738">
        <v>1.1251231E-5</v>
      </c>
      <c r="AF738">
        <v>4.4103428000000001E-16</v>
      </c>
      <c r="AG738">
        <v>1.2581014E-5</v>
      </c>
      <c r="AH738">
        <v>1.9740675000000001E-5</v>
      </c>
      <c r="AI738">
        <v>9.9158434999999998E-6</v>
      </c>
      <c r="AJ738">
        <v>4.8979034999999999E-7</v>
      </c>
      <c r="AK738">
        <v>0</v>
      </c>
      <c r="AL738">
        <v>9.6325759999999996E-5</v>
      </c>
      <c r="AM738">
        <v>5.0118995000000002E-8</v>
      </c>
      <c r="AN738">
        <v>-1.0998777E-6</v>
      </c>
      <c r="AO738">
        <v>5.8028908000000001E-4</v>
      </c>
      <c r="AP738">
        <v>-0.13828623000000001</v>
      </c>
      <c r="AQ738">
        <v>-4.4082995E-2</v>
      </c>
      <c r="AR738">
        <v>0.10181828</v>
      </c>
      <c r="AS738">
        <v>-6.8722789000000006E-2</v>
      </c>
      <c r="AT738">
        <v>-4.1955803999999999E-2</v>
      </c>
      <c r="AU738">
        <v>1.4657076999999999E-2</v>
      </c>
      <c r="AV738">
        <v>-0.1</v>
      </c>
      <c r="AW738">
        <v>-0.46540443999999997</v>
      </c>
      <c r="AX738">
        <v>0</v>
      </c>
      <c r="AY738">
        <v>0.24192541000000001</v>
      </c>
      <c r="AZ738">
        <v>6.5942891000000003E-2</v>
      </c>
      <c r="BA738">
        <v>-0.19997113</v>
      </c>
      <c r="BB738">
        <v>4.9725846999999997E-2</v>
      </c>
    </row>
    <row r="739" spans="1:54" x14ac:dyDescent="0.45">
      <c r="A739">
        <v>2443</v>
      </c>
      <c r="B739">
        <v>5.9938378999999999</v>
      </c>
      <c r="C739">
        <v>0</v>
      </c>
      <c r="D739">
        <v>0.10375591000000001</v>
      </c>
      <c r="E739">
        <v>5.8900819999999996</v>
      </c>
      <c r="F739">
        <v>6.3361497</v>
      </c>
      <c r="G739">
        <v>6.297885</v>
      </c>
      <c r="H739">
        <v>6.2009604999999999</v>
      </c>
      <c r="I739">
        <v>5.3452491000000002</v>
      </c>
      <c r="J739">
        <v>0.38594015999999998</v>
      </c>
      <c r="K739">
        <v>0.46977129000000001</v>
      </c>
      <c r="L739">
        <v>9.6924457000000006E-2</v>
      </c>
      <c r="M739">
        <v>3.8264724E-2</v>
      </c>
      <c r="N739">
        <v>2.2234065000000001E-2</v>
      </c>
      <c r="O739">
        <v>4.0668413000000004E-3</v>
      </c>
      <c r="P739">
        <v>1.5618083E-4</v>
      </c>
      <c r="Q739">
        <v>3.4288814000000001E-3</v>
      </c>
      <c r="R739">
        <v>4.7629335999999998E-3</v>
      </c>
      <c r="S739">
        <v>1.4986342000000001E-3</v>
      </c>
      <c r="T739">
        <v>3.6795801E-3</v>
      </c>
      <c r="U739">
        <v>2.1241033999999999E-2</v>
      </c>
      <c r="V739">
        <v>3.7060601999999998E-3</v>
      </c>
      <c r="W739">
        <v>3.2137164000000003E-5</v>
      </c>
      <c r="X739">
        <v>5.8441726000000001E-3</v>
      </c>
      <c r="Y739">
        <v>2.6273936000000001E-2</v>
      </c>
      <c r="Z739">
        <v>1.8254587000000001E-3</v>
      </c>
      <c r="AA739">
        <v>2.8750314999999999E-2</v>
      </c>
      <c r="AB739">
        <v>2.6675342000000001E-3</v>
      </c>
      <c r="AC739">
        <v>2.8124348999999998E-3</v>
      </c>
      <c r="AD739">
        <v>1.4794382000000001E-3</v>
      </c>
      <c r="AE739">
        <v>1.1251231E-5</v>
      </c>
      <c r="AF739">
        <v>4.4103428000000001E-16</v>
      </c>
      <c r="AG739">
        <v>1.2581014E-5</v>
      </c>
      <c r="AH739">
        <v>1.9740675000000001E-5</v>
      </c>
      <c r="AI739">
        <v>9.9158434999999998E-6</v>
      </c>
      <c r="AJ739">
        <v>4.8979034999999999E-7</v>
      </c>
      <c r="AK739">
        <v>0</v>
      </c>
      <c r="AL739">
        <v>9.6325759999999996E-5</v>
      </c>
      <c r="AM739">
        <v>5.0118995000000002E-8</v>
      </c>
      <c r="AN739">
        <v>-1.0998777E-6</v>
      </c>
      <c r="AO739">
        <v>5.8028908000000001E-4</v>
      </c>
      <c r="AP739">
        <v>-0.13828623000000001</v>
      </c>
      <c r="AQ739">
        <v>-4.4082995E-2</v>
      </c>
      <c r="AR739">
        <v>0.10181828</v>
      </c>
      <c r="AS739">
        <v>-6.8722789000000006E-2</v>
      </c>
      <c r="AT739">
        <v>-4.1955803999999999E-2</v>
      </c>
      <c r="AU739">
        <v>1.4657076999999999E-2</v>
      </c>
      <c r="AV739">
        <v>-0.1</v>
      </c>
      <c r="AW739">
        <v>-0.46540443999999997</v>
      </c>
      <c r="AX739">
        <v>0</v>
      </c>
      <c r="AY739">
        <v>0.24192541000000001</v>
      </c>
      <c r="AZ739">
        <v>6.5942891000000003E-2</v>
      </c>
      <c r="BA739">
        <v>-0.19997113</v>
      </c>
      <c r="BB739">
        <v>4.9725846999999997E-2</v>
      </c>
    </row>
    <row r="740" spans="1:54" x14ac:dyDescent="0.45">
      <c r="A740">
        <v>2444</v>
      </c>
      <c r="B740">
        <v>5.9938378999999999</v>
      </c>
      <c r="C740">
        <v>0</v>
      </c>
      <c r="D740">
        <v>0.10375591000000001</v>
      </c>
      <c r="E740">
        <v>5.8900819999999996</v>
      </c>
      <c r="F740">
        <v>6.3361497</v>
      </c>
      <c r="G740">
        <v>6.297885</v>
      </c>
      <c r="H740">
        <v>6.2009604999999999</v>
      </c>
      <c r="I740">
        <v>5.3452491000000002</v>
      </c>
      <c r="J740">
        <v>0.38594015999999998</v>
      </c>
      <c r="K740">
        <v>0.46977129000000001</v>
      </c>
      <c r="L740">
        <v>9.6924457000000006E-2</v>
      </c>
      <c r="M740">
        <v>3.8264724E-2</v>
      </c>
      <c r="N740">
        <v>2.2234065000000001E-2</v>
      </c>
      <c r="O740">
        <v>4.0668413000000004E-3</v>
      </c>
      <c r="P740">
        <v>1.5618083E-4</v>
      </c>
      <c r="Q740">
        <v>3.4288814000000001E-3</v>
      </c>
      <c r="R740">
        <v>4.7629335999999998E-3</v>
      </c>
      <c r="S740">
        <v>1.4986342000000001E-3</v>
      </c>
      <c r="T740">
        <v>3.6795801E-3</v>
      </c>
      <c r="U740">
        <v>2.1241033999999999E-2</v>
      </c>
      <c r="V740">
        <v>3.7060601999999998E-3</v>
      </c>
      <c r="W740">
        <v>3.2137164000000003E-5</v>
      </c>
      <c r="X740">
        <v>5.8441726000000001E-3</v>
      </c>
      <c r="Y740">
        <v>2.6273936000000001E-2</v>
      </c>
      <c r="Z740">
        <v>1.8254587000000001E-3</v>
      </c>
      <c r="AA740">
        <v>2.8750314999999999E-2</v>
      </c>
      <c r="AB740">
        <v>2.6675342000000001E-3</v>
      </c>
      <c r="AC740">
        <v>2.8124348999999998E-3</v>
      </c>
      <c r="AD740">
        <v>1.4794382000000001E-3</v>
      </c>
      <c r="AE740">
        <v>1.1251231E-5</v>
      </c>
      <c r="AF740">
        <v>4.4103428000000001E-16</v>
      </c>
      <c r="AG740">
        <v>1.2581014E-5</v>
      </c>
      <c r="AH740">
        <v>1.9740675000000001E-5</v>
      </c>
      <c r="AI740">
        <v>9.9158434999999998E-6</v>
      </c>
      <c r="AJ740">
        <v>4.8979034999999999E-7</v>
      </c>
      <c r="AK740">
        <v>0</v>
      </c>
      <c r="AL740">
        <v>9.6325759999999996E-5</v>
      </c>
      <c r="AM740">
        <v>5.0118995000000002E-8</v>
      </c>
      <c r="AN740">
        <v>-1.0998777E-6</v>
      </c>
      <c r="AO740">
        <v>5.8028908000000001E-4</v>
      </c>
      <c r="AP740">
        <v>-0.13828623000000001</v>
      </c>
      <c r="AQ740">
        <v>-4.4082995E-2</v>
      </c>
      <c r="AR740">
        <v>0.10181828</v>
      </c>
      <c r="AS740">
        <v>-6.8722789000000006E-2</v>
      </c>
      <c r="AT740">
        <v>-4.1955803999999999E-2</v>
      </c>
      <c r="AU740">
        <v>1.4657076999999999E-2</v>
      </c>
      <c r="AV740">
        <v>-0.1</v>
      </c>
      <c r="AW740">
        <v>-0.46540443999999997</v>
      </c>
      <c r="AX740">
        <v>0</v>
      </c>
      <c r="AY740">
        <v>0.24192541000000001</v>
      </c>
      <c r="AZ740">
        <v>6.5942891000000003E-2</v>
      </c>
      <c r="BA740">
        <v>-0.19997113</v>
      </c>
      <c r="BB740">
        <v>4.9725846999999997E-2</v>
      </c>
    </row>
    <row r="741" spans="1:54" x14ac:dyDescent="0.45">
      <c r="A741">
        <v>2445</v>
      </c>
      <c r="B741">
        <v>5.9938378999999999</v>
      </c>
      <c r="C741">
        <v>0</v>
      </c>
      <c r="D741">
        <v>0.10375591000000001</v>
      </c>
      <c r="E741">
        <v>5.8900819999999996</v>
      </c>
      <c r="F741">
        <v>6.3361497</v>
      </c>
      <c r="G741">
        <v>6.297885</v>
      </c>
      <c r="H741">
        <v>6.2009604999999999</v>
      </c>
      <c r="I741">
        <v>5.3452491000000002</v>
      </c>
      <c r="J741">
        <v>0.38594015999999998</v>
      </c>
      <c r="K741">
        <v>0.46977129000000001</v>
      </c>
      <c r="L741">
        <v>9.6924457000000006E-2</v>
      </c>
      <c r="M741">
        <v>3.8264724E-2</v>
      </c>
      <c r="N741">
        <v>2.2234065000000001E-2</v>
      </c>
      <c r="O741">
        <v>4.0668413000000004E-3</v>
      </c>
      <c r="P741">
        <v>1.5618083E-4</v>
      </c>
      <c r="Q741">
        <v>3.4288814000000001E-3</v>
      </c>
      <c r="R741">
        <v>4.7629335999999998E-3</v>
      </c>
      <c r="S741">
        <v>1.4986342000000001E-3</v>
      </c>
      <c r="T741">
        <v>3.6795801E-3</v>
      </c>
      <c r="U741">
        <v>2.1241033999999999E-2</v>
      </c>
      <c r="V741">
        <v>3.7060601999999998E-3</v>
      </c>
      <c r="W741">
        <v>3.2137164000000003E-5</v>
      </c>
      <c r="X741">
        <v>5.8441726000000001E-3</v>
      </c>
      <c r="Y741">
        <v>2.6273936000000001E-2</v>
      </c>
      <c r="Z741">
        <v>1.8254587000000001E-3</v>
      </c>
      <c r="AA741">
        <v>2.8750314999999999E-2</v>
      </c>
      <c r="AB741">
        <v>2.6675342000000001E-3</v>
      </c>
      <c r="AC741">
        <v>2.8124348999999998E-3</v>
      </c>
      <c r="AD741">
        <v>1.4794382000000001E-3</v>
      </c>
      <c r="AE741">
        <v>1.1251231E-5</v>
      </c>
      <c r="AF741">
        <v>4.4103428000000001E-16</v>
      </c>
      <c r="AG741">
        <v>1.2581014E-5</v>
      </c>
      <c r="AH741">
        <v>1.9740675000000001E-5</v>
      </c>
      <c r="AI741">
        <v>9.9158434999999998E-6</v>
      </c>
      <c r="AJ741">
        <v>4.8979034999999999E-7</v>
      </c>
      <c r="AK741">
        <v>0</v>
      </c>
      <c r="AL741">
        <v>9.6325759999999996E-5</v>
      </c>
      <c r="AM741">
        <v>5.0118995000000002E-8</v>
      </c>
      <c r="AN741">
        <v>-1.0998777E-6</v>
      </c>
      <c r="AO741">
        <v>5.8028908000000001E-4</v>
      </c>
      <c r="AP741">
        <v>-0.13828623000000001</v>
      </c>
      <c r="AQ741">
        <v>-4.4082995E-2</v>
      </c>
      <c r="AR741">
        <v>0.10181828</v>
      </c>
      <c r="AS741">
        <v>-6.8722789000000006E-2</v>
      </c>
      <c r="AT741">
        <v>-4.1955803999999999E-2</v>
      </c>
      <c r="AU741">
        <v>1.4657076999999999E-2</v>
      </c>
      <c r="AV741">
        <v>-0.1</v>
      </c>
      <c r="AW741">
        <v>-0.46540443999999997</v>
      </c>
      <c r="AX741">
        <v>0</v>
      </c>
      <c r="AY741">
        <v>0.24192541000000001</v>
      </c>
      <c r="AZ741">
        <v>6.5942891000000003E-2</v>
      </c>
      <c r="BA741">
        <v>-0.19997113</v>
      </c>
      <c r="BB741">
        <v>4.9725846999999997E-2</v>
      </c>
    </row>
    <row r="742" spans="1:54" x14ac:dyDescent="0.45">
      <c r="A742">
        <v>2446</v>
      </c>
      <c r="B742">
        <v>5.9938378999999999</v>
      </c>
      <c r="C742">
        <v>0</v>
      </c>
      <c r="D742">
        <v>0.10375591000000001</v>
      </c>
      <c r="E742">
        <v>5.8900819999999996</v>
      </c>
      <c r="F742">
        <v>6.3361497</v>
      </c>
      <c r="G742">
        <v>6.297885</v>
      </c>
      <c r="H742">
        <v>6.2009604999999999</v>
      </c>
      <c r="I742">
        <v>5.3452491000000002</v>
      </c>
      <c r="J742">
        <v>0.38594015999999998</v>
      </c>
      <c r="K742">
        <v>0.46977129000000001</v>
      </c>
      <c r="L742">
        <v>9.6924457000000006E-2</v>
      </c>
      <c r="M742">
        <v>3.8264724E-2</v>
      </c>
      <c r="N742">
        <v>2.2234065000000001E-2</v>
      </c>
      <c r="O742">
        <v>4.0668413000000004E-3</v>
      </c>
      <c r="P742">
        <v>1.5618083E-4</v>
      </c>
      <c r="Q742">
        <v>3.4288814000000001E-3</v>
      </c>
      <c r="R742">
        <v>4.7629335999999998E-3</v>
      </c>
      <c r="S742">
        <v>1.4986342000000001E-3</v>
      </c>
      <c r="T742">
        <v>3.6795801E-3</v>
      </c>
      <c r="U742">
        <v>2.1241033999999999E-2</v>
      </c>
      <c r="V742">
        <v>3.7060601999999998E-3</v>
      </c>
      <c r="W742">
        <v>3.2137164000000003E-5</v>
      </c>
      <c r="X742">
        <v>5.8441726000000001E-3</v>
      </c>
      <c r="Y742">
        <v>2.6273936000000001E-2</v>
      </c>
      <c r="Z742">
        <v>1.8254587000000001E-3</v>
      </c>
      <c r="AA742">
        <v>2.8750314999999999E-2</v>
      </c>
      <c r="AB742">
        <v>2.6675342000000001E-3</v>
      </c>
      <c r="AC742">
        <v>2.8124348999999998E-3</v>
      </c>
      <c r="AD742">
        <v>1.4794382000000001E-3</v>
      </c>
      <c r="AE742">
        <v>1.1251231E-5</v>
      </c>
      <c r="AF742">
        <v>4.4103428000000001E-16</v>
      </c>
      <c r="AG742">
        <v>1.2581014E-5</v>
      </c>
      <c r="AH742">
        <v>1.9740675000000001E-5</v>
      </c>
      <c r="AI742">
        <v>9.9158434999999998E-6</v>
      </c>
      <c r="AJ742">
        <v>4.8979034999999999E-7</v>
      </c>
      <c r="AK742">
        <v>0</v>
      </c>
      <c r="AL742">
        <v>9.6325759999999996E-5</v>
      </c>
      <c r="AM742">
        <v>5.0118995000000002E-8</v>
      </c>
      <c r="AN742">
        <v>-1.0998777E-6</v>
      </c>
      <c r="AO742">
        <v>5.8028908000000001E-4</v>
      </c>
      <c r="AP742">
        <v>-0.13828623000000001</v>
      </c>
      <c r="AQ742">
        <v>-4.4082995E-2</v>
      </c>
      <c r="AR742">
        <v>0.10181828</v>
      </c>
      <c r="AS742">
        <v>-6.8722789000000006E-2</v>
      </c>
      <c r="AT742">
        <v>-4.1955803999999999E-2</v>
      </c>
      <c r="AU742">
        <v>1.4657076999999999E-2</v>
      </c>
      <c r="AV742">
        <v>-0.1</v>
      </c>
      <c r="AW742">
        <v>-0.46540443999999997</v>
      </c>
      <c r="AX742">
        <v>0</v>
      </c>
      <c r="AY742">
        <v>0.24192541000000001</v>
      </c>
      <c r="AZ742">
        <v>6.5942891000000003E-2</v>
      </c>
      <c r="BA742">
        <v>-0.19997113</v>
      </c>
      <c r="BB742">
        <v>4.9725846999999997E-2</v>
      </c>
    </row>
    <row r="743" spans="1:54" x14ac:dyDescent="0.45">
      <c r="A743">
        <v>2447</v>
      </c>
      <c r="B743">
        <v>5.9938378999999999</v>
      </c>
      <c r="C743">
        <v>0</v>
      </c>
      <c r="D743">
        <v>0.10375591000000001</v>
      </c>
      <c r="E743">
        <v>5.8900819999999996</v>
      </c>
      <c r="F743">
        <v>6.3361497</v>
      </c>
      <c r="G743">
        <v>6.297885</v>
      </c>
      <c r="H743">
        <v>6.2009604999999999</v>
      </c>
      <c r="I743">
        <v>5.3452491000000002</v>
      </c>
      <c r="J743">
        <v>0.38594015999999998</v>
      </c>
      <c r="K743">
        <v>0.46977129000000001</v>
      </c>
      <c r="L743">
        <v>9.6924457000000006E-2</v>
      </c>
      <c r="M743">
        <v>3.8264724E-2</v>
      </c>
      <c r="N743">
        <v>2.2234065000000001E-2</v>
      </c>
      <c r="O743">
        <v>4.0668413000000004E-3</v>
      </c>
      <c r="P743">
        <v>1.5618083E-4</v>
      </c>
      <c r="Q743">
        <v>3.4288814000000001E-3</v>
      </c>
      <c r="R743">
        <v>4.7629335999999998E-3</v>
      </c>
      <c r="S743">
        <v>1.4986342000000001E-3</v>
      </c>
      <c r="T743">
        <v>3.6795801E-3</v>
      </c>
      <c r="U743">
        <v>2.1241033999999999E-2</v>
      </c>
      <c r="V743">
        <v>3.7060601999999998E-3</v>
      </c>
      <c r="W743">
        <v>3.2137164000000003E-5</v>
      </c>
      <c r="X743">
        <v>5.8441726000000001E-3</v>
      </c>
      <c r="Y743">
        <v>2.6273936000000001E-2</v>
      </c>
      <c r="Z743">
        <v>1.8254587000000001E-3</v>
      </c>
      <c r="AA743">
        <v>2.8750314999999999E-2</v>
      </c>
      <c r="AB743">
        <v>2.6675342000000001E-3</v>
      </c>
      <c r="AC743">
        <v>2.8124348999999998E-3</v>
      </c>
      <c r="AD743">
        <v>1.4794382000000001E-3</v>
      </c>
      <c r="AE743">
        <v>1.1251231E-5</v>
      </c>
      <c r="AF743">
        <v>4.4103428000000001E-16</v>
      </c>
      <c r="AG743">
        <v>1.2581014E-5</v>
      </c>
      <c r="AH743">
        <v>1.9740675000000001E-5</v>
      </c>
      <c r="AI743">
        <v>9.9158434999999998E-6</v>
      </c>
      <c r="AJ743">
        <v>4.8979034999999999E-7</v>
      </c>
      <c r="AK743">
        <v>0</v>
      </c>
      <c r="AL743">
        <v>9.6325759999999996E-5</v>
      </c>
      <c r="AM743">
        <v>5.0118995000000002E-8</v>
      </c>
      <c r="AN743">
        <v>-1.0998777E-6</v>
      </c>
      <c r="AO743">
        <v>5.8028908000000001E-4</v>
      </c>
      <c r="AP743">
        <v>-0.13828623000000001</v>
      </c>
      <c r="AQ743">
        <v>-4.4082995E-2</v>
      </c>
      <c r="AR743">
        <v>0.10181828</v>
      </c>
      <c r="AS743">
        <v>-6.8722789000000006E-2</v>
      </c>
      <c r="AT743">
        <v>-4.1955803999999999E-2</v>
      </c>
      <c r="AU743">
        <v>1.4657076999999999E-2</v>
      </c>
      <c r="AV743">
        <v>-0.1</v>
      </c>
      <c r="AW743">
        <v>-0.46540443999999997</v>
      </c>
      <c r="AX743">
        <v>0</v>
      </c>
      <c r="AY743">
        <v>0.24192541000000001</v>
      </c>
      <c r="AZ743">
        <v>6.5942891000000003E-2</v>
      </c>
      <c r="BA743">
        <v>-0.19997113</v>
      </c>
      <c r="BB743">
        <v>4.9725846999999997E-2</v>
      </c>
    </row>
    <row r="744" spans="1:54" x14ac:dyDescent="0.45">
      <c r="A744">
        <v>2448</v>
      </c>
      <c r="B744">
        <v>5.9938378999999999</v>
      </c>
      <c r="C744">
        <v>0</v>
      </c>
      <c r="D744">
        <v>0.10375591000000001</v>
      </c>
      <c r="E744">
        <v>5.8900819999999996</v>
      </c>
      <c r="F744">
        <v>6.3361497</v>
      </c>
      <c r="G744">
        <v>6.297885</v>
      </c>
      <c r="H744">
        <v>6.2009604999999999</v>
      </c>
      <c r="I744">
        <v>5.3452491000000002</v>
      </c>
      <c r="J744">
        <v>0.38594015999999998</v>
      </c>
      <c r="K744">
        <v>0.46977129000000001</v>
      </c>
      <c r="L744">
        <v>9.6924457000000006E-2</v>
      </c>
      <c r="M744">
        <v>3.8264724E-2</v>
      </c>
      <c r="N744">
        <v>2.2234065000000001E-2</v>
      </c>
      <c r="O744">
        <v>4.0668413000000004E-3</v>
      </c>
      <c r="P744">
        <v>1.5618083E-4</v>
      </c>
      <c r="Q744">
        <v>3.4288814000000001E-3</v>
      </c>
      <c r="R744">
        <v>4.7629335999999998E-3</v>
      </c>
      <c r="S744">
        <v>1.4986342000000001E-3</v>
      </c>
      <c r="T744">
        <v>3.6795801E-3</v>
      </c>
      <c r="U744">
        <v>2.1241033999999999E-2</v>
      </c>
      <c r="V744">
        <v>3.7060601999999998E-3</v>
      </c>
      <c r="W744">
        <v>3.2137164000000003E-5</v>
      </c>
      <c r="X744">
        <v>5.8441726000000001E-3</v>
      </c>
      <c r="Y744">
        <v>2.6273936000000001E-2</v>
      </c>
      <c r="Z744">
        <v>1.8254587000000001E-3</v>
      </c>
      <c r="AA744">
        <v>2.8750314999999999E-2</v>
      </c>
      <c r="AB744">
        <v>2.6675342000000001E-3</v>
      </c>
      <c r="AC744">
        <v>2.8124348999999998E-3</v>
      </c>
      <c r="AD744">
        <v>1.4794382000000001E-3</v>
      </c>
      <c r="AE744">
        <v>1.1251231E-5</v>
      </c>
      <c r="AF744">
        <v>4.4103428000000001E-16</v>
      </c>
      <c r="AG744">
        <v>1.2581014E-5</v>
      </c>
      <c r="AH744">
        <v>1.9740675000000001E-5</v>
      </c>
      <c r="AI744">
        <v>9.9158434999999998E-6</v>
      </c>
      <c r="AJ744">
        <v>4.8979034999999999E-7</v>
      </c>
      <c r="AK744">
        <v>0</v>
      </c>
      <c r="AL744">
        <v>9.6325759999999996E-5</v>
      </c>
      <c r="AM744">
        <v>5.0118995000000002E-8</v>
      </c>
      <c r="AN744">
        <v>-1.0998777E-6</v>
      </c>
      <c r="AO744">
        <v>5.8028908000000001E-4</v>
      </c>
      <c r="AP744">
        <v>-0.13828623000000001</v>
      </c>
      <c r="AQ744">
        <v>-4.4082995E-2</v>
      </c>
      <c r="AR744">
        <v>0.10181828</v>
      </c>
      <c r="AS744">
        <v>-6.8722789000000006E-2</v>
      </c>
      <c r="AT744">
        <v>-4.1955803999999999E-2</v>
      </c>
      <c r="AU744">
        <v>1.4657076999999999E-2</v>
      </c>
      <c r="AV744">
        <v>-0.1</v>
      </c>
      <c r="AW744">
        <v>-0.46540443999999997</v>
      </c>
      <c r="AX744">
        <v>0</v>
      </c>
      <c r="AY744">
        <v>0.24192541000000001</v>
      </c>
      <c r="AZ744">
        <v>6.5942891000000003E-2</v>
      </c>
      <c r="BA744">
        <v>-0.19997113</v>
      </c>
      <c r="BB744">
        <v>4.9725846999999997E-2</v>
      </c>
    </row>
    <row r="745" spans="1:54" x14ac:dyDescent="0.45">
      <c r="A745">
        <v>2449</v>
      </c>
      <c r="B745">
        <v>5.9938378999999999</v>
      </c>
      <c r="C745">
        <v>0</v>
      </c>
      <c r="D745">
        <v>0.10375591000000001</v>
      </c>
      <c r="E745">
        <v>5.8900819999999996</v>
      </c>
      <c r="F745">
        <v>6.3361497</v>
      </c>
      <c r="G745">
        <v>6.297885</v>
      </c>
      <c r="H745">
        <v>6.2009604999999999</v>
      </c>
      <c r="I745">
        <v>5.3452491000000002</v>
      </c>
      <c r="J745">
        <v>0.38594015999999998</v>
      </c>
      <c r="K745">
        <v>0.46977129000000001</v>
      </c>
      <c r="L745">
        <v>9.6924457000000006E-2</v>
      </c>
      <c r="M745">
        <v>3.8264724E-2</v>
      </c>
      <c r="N745">
        <v>2.2234065000000001E-2</v>
      </c>
      <c r="O745">
        <v>4.0668413000000004E-3</v>
      </c>
      <c r="P745">
        <v>1.5618083E-4</v>
      </c>
      <c r="Q745">
        <v>3.4288814000000001E-3</v>
      </c>
      <c r="R745">
        <v>4.7629335999999998E-3</v>
      </c>
      <c r="S745">
        <v>1.4986342000000001E-3</v>
      </c>
      <c r="T745">
        <v>3.6795801E-3</v>
      </c>
      <c r="U745">
        <v>2.1241033999999999E-2</v>
      </c>
      <c r="V745">
        <v>3.7060601999999998E-3</v>
      </c>
      <c r="W745">
        <v>3.2137164000000003E-5</v>
      </c>
      <c r="X745">
        <v>5.8441726000000001E-3</v>
      </c>
      <c r="Y745">
        <v>2.6273936000000001E-2</v>
      </c>
      <c r="Z745">
        <v>1.8254587000000001E-3</v>
      </c>
      <c r="AA745">
        <v>2.8750314999999999E-2</v>
      </c>
      <c r="AB745">
        <v>2.6675342000000001E-3</v>
      </c>
      <c r="AC745">
        <v>2.8124348999999998E-3</v>
      </c>
      <c r="AD745">
        <v>1.4794382000000001E-3</v>
      </c>
      <c r="AE745">
        <v>1.1251231E-5</v>
      </c>
      <c r="AF745">
        <v>4.4103428000000001E-16</v>
      </c>
      <c r="AG745">
        <v>1.2581014E-5</v>
      </c>
      <c r="AH745">
        <v>1.9740675000000001E-5</v>
      </c>
      <c r="AI745">
        <v>9.9158434999999998E-6</v>
      </c>
      <c r="AJ745">
        <v>4.8979034999999999E-7</v>
      </c>
      <c r="AK745">
        <v>0</v>
      </c>
      <c r="AL745">
        <v>9.6325759999999996E-5</v>
      </c>
      <c r="AM745">
        <v>5.0118995000000002E-8</v>
      </c>
      <c r="AN745">
        <v>-1.0998777E-6</v>
      </c>
      <c r="AO745">
        <v>5.8028908000000001E-4</v>
      </c>
      <c r="AP745">
        <v>-0.13828623000000001</v>
      </c>
      <c r="AQ745">
        <v>-4.4082995E-2</v>
      </c>
      <c r="AR745">
        <v>0.10181828</v>
      </c>
      <c r="AS745">
        <v>-6.8722789000000006E-2</v>
      </c>
      <c r="AT745">
        <v>-4.1955803999999999E-2</v>
      </c>
      <c r="AU745">
        <v>1.4657076999999999E-2</v>
      </c>
      <c r="AV745">
        <v>-0.1</v>
      </c>
      <c r="AW745">
        <v>-0.46540443999999997</v>
      </c>
      <c r="AX745">
        <v>0</v>
      </c>
      <c r="AY745">
        <v>0.24192541000000001</v>
      </c>
      <c r="AZ745">
        <v>6.5942891000000003E-2</v>
      </c>
      <c r="BA745">
        <v>-0.19997113</v>
      </c>
      <c r="BB745">
        <v>4.9725846999999997E-2</v>
      </c>
    </row>
    <row r="746" spans="1:54" x14ac:dyDescent="0.45">
      <c r="A746">
        <v>2450</v>
      </c>
      <c r="B746">
        <v>5.9938378999999999</v>
      </c>
      <c r="C746">
        <v>0</v>
      </c>
      <c r="D746">
        <v>0.10375591000000001</v>
      </c>
      <c r="E746">
        <v>5.8900819999999996</v>
      </c>
      <c r="F746">
        <v>6.3361497</v>
      </c>
      <c r="G746">
        <v>6.297885</v>
      </c>
      <c r="H746">
        <v>6.2009604999999999</v>
      </c>
      <c r="I746">
        <v>5.3452491000000002</v>
      </c>
      <c r="J746">
        <v>0.38594015999999998</v>
      </c>
      <c r="K746">
        <v>0.46977129000000001</v>
      </c>
      <c r="L746">
        <v>9.6924457000000006E-2</v>
      </c>
      <c r="M746">
        <v>3.8264724E-2</v>
      </c>
      <c r="N746">
        <v>2.2234065000000001E-2</v>
      </c>
      <c r="O746">
        <v>4.0668413000000004E-3</v>
      </c>
      <c r="P746">
        <v>1.5618083E-4</v>
      </c>
      <c r="Q746">
        <v>3.4288814000000001E-3</v>
      </c>
      <c r="R746">
        <v>4.7629335999999998E-3</v>
      </c>
      <c r="S746">
        <v>1.4986342000000001E-3</v>
      </c>
      <c r="T746">
        <v>3.6795801E-3</v>
      </c>
      <c r="U746">
        <v>2.1241033999999999E-2</v>
      </c>
      <c r="V746">
        <v>3.7060601999999998E-3</v>
      </c>
      <c r="W746">
        <v>3.2137164000000003E-5</v>
      </c>
      <c r="X746">
        <v>5.8441726000000001E-3</v>
      </c>
      <c r="Y746">
        <v>2.6273936000000001E-2</v>
      </c>
      <c r="Z746">
        <v>1.8254587000000001E-3</v>
      </c>
      <c r="AA746">
        <v>2.8750314999999999E-2</v>
      </c>
      <c r="AB746">
        <v>2.6675342000000001E-3</v>
      </c>
      <c r="AC746">
        <v>2.8124348999999998E-3</v>
      </c>
      <c r="AD746">
        <v>1.4794382000000001E-3</v>
      </c>
      <c r="AE746">
        <v>1.1251231E-5</v>
      </c>
      <c r="AF746">
        <v>4.4103428000000001E-16</v>
      </c>
      <c r="AG746">
        <v>1.2581014E-5</v>
      </c>
      <c r="AH746">
        <v>1.9740675000000001E-5</v>
      </c>
      <c r="AI746">
        <v>9.9158434999999998E-6</v>
      </c>
      <c r="AJ746">
        <v>4.8979034999999999E-7</v>
      </c>
      <c r="AK746">
        <v>0</v>
      </c>
      <c r="AL746">
        <v>9.6325759999999996E-5</v>
      </c>
      <c r="AM746">
        <v>5.0118995000000002E-8</v>
      </c>
      <c r="AN746">
        <v>-1.0998777E-6</v>
      </c>
      <c r="AO746">
        <v>5.8028908000000001E-4</v>
      </c>
      <c r="AP746">
        <v>-0.13828623000000001</v>
      </c>
      <c r="AQ746">
        <v>-4.4082995E-2</v>
      </c>
      <c r="AR746">
        <v>0.10181828</v>
      </c>
      <c r="AS746">
        <v>-6.8722789000000006E-2</v>
      </c>
      <c r="AT746">
        <v>-4.1955803999999999E-2</v>
      </c>
      <c r="AU746">
        <v>1.4657076999999999E-2</v>
      </c>
      <c r="AV746">
        <v>-0.1</v>
      </c>
      <c r="AW746">
        <v>-0.46540443999999997</v>
      </c>
      <c r="AX746">
        <v>0</v>
      </c>
      <c r="AY746">
        <v>0.24192541000000001</v>
      </c>
      <c r="AZ746">
        <v>6.5942891000000003E-2</v>
      </c>
      <c r="BA746">
        <v>-0.19997113</v>
      </c>
      <c r="BB746">
        <v>4.9725846999999997E-2</v>
      </c>
    </row>
    <row r="747" spans="1:54" x14ac:dyDescent="0.45">
      <c r="A747">
        <v>2451</v>
      </c>
      <c r="B747">
        <v>5.9938378999999999</v>
      </c>
      <c r="C747">
        <v>0</v>
      </c>
      <c r="D747">
        <v>0.10375591000000001</v>
      </c>
      <c r="E747">
        <v>5.8900819999999996</v>
      </c>
      <c r="F747">
        <v>6.3361497</v>
      </c>
      <c r="G747">
        <v>6.297885</v>
      </c>
      <c r="H747">
        <v>6.2009604999999999</v>
      </c>
      <c r="I747">
        <v>5.3452491000000002</v>
      </c>
      <c r="J747">
        <v>0.38594015999999998</v>
      </c>
      <c r="K747">
        <v>0.46977129000000001</v>
      </c>
      <c r="L747">
        <v>9.6924457000000006E-2</v>
      </c>
      <c r="M747">
        <v>3.8264724E-2</v>
      </c>
      <c r="N747">
        <v>2.2234065000000001E-2</v>
      </c>
      <c r="O747">
        <v>4.0668413000000004E-3</v>
      </c>
      <c r="P747">
        <v>1.5618083E-4</v>
      </c>
      <c r="Q747">
        <v>3.4288814000000001E-3</v>
      </c>
      <c r="R747">
        <v>4.7629335999999998E-3</v>
      </c>
      <c r="S747">
        <v>1.4986342000000001E-3</v>
      </c>
      <c r="T747">
        <v>3.6795801E-3</v>
      </c>
      <c r="U747">
        <v>2.1241033999999999E-2</v>
      </c>
      <c r="V747">
        <v>3.7060601999999998E-3</v>
      </c>
      <c r="W747">
        <v>3.2137164000000003E-5</v>
      </c>
      <c r="X747">
        <v>5.8441726000000001E-3</v>
      </c>
      <c r="Y747">
        <v>2.6273936000000001E-2</v>
      </c>
      <c r="Z747">
        <v>1.8254587000000001E-3</v>
      </c>
      <c r="AA747">
        <v>2.8750314999999999E-2</v>
      </c>
      <c r="AB747">
        <v>2.6675342000000001E-3</v>
      </c>
      <c r="AC747">
        <v>2.8124348999999998E-3</v>
      </c>
      <c r="AD747">
        <v>1.4794382000000001E-3</v>
      </c>
      <c r="AE747">
        <v>1.1251231E-5</v>
      </c>
      <c r="AF747">
        <v>4.4103428000000001E-16</v>
      </c>
      <c r="AG747">
        <v>1.2581014E-5</v>
      </c>
      <c r="AH747">
        <v>1.9740675000000001E-5</v>
      </c>
      <c r="AI747">
        <v>9.9158434999999998E-6</v>
      </c>
      <c r="AJ747">
        <v>4.8979034999999999E-7</v>
      </c>
      <c r="AK747">
        <v>0</v>
      </c>
      <c r="AL747">
        <v>9.6325759999999996E-5</v>
      </c>
      <c r="AM747">
        <v>5.0118995000000002E-8</v>
      </c>
      <c r="AN747">
        <v>-1.0998777E-6</v>
      </c>
      <c r="AO747">
        <v>5.8028908000000001E-4</v>
      </c>
      <c r="AP747">
        <v>-0.13828623000000001</v>
      </c>
      <c r="AQ747">
        <v>-4.4082995E-2</v>
      </c>
      <c r="AR747">
        <v>0.10181828</v>
      </c>
      <c r="AS747">
        <v>-6.8722789000000006E-2</v>
      </c>
      <c r="AT747">
        <v>-4.1955803999999999E-2</v>
      </c>
      <c r="AU747">
        <v>1.4657076999999999E-2</v>
      </c>
      <c r="AV747">
        <v>-0.1</v>
      </c>
      <c r="AW747">
        <v>-0.46540443999999997</v>
      </c>
      <c r="AX747">
        <v>0</v>
      </c>
      <c r="AY747">
        <v>0.24192541000000001</v>
      </c>
      <c r="AZ747">
        <v>6.5942891000000003E-2</v>
      </c>
      <c r="BA747">
        <v>-0.19997113</v>
      </c>
      <c r="BB747">
        <v>4.9725846999999997E-2</v>
      </c>
    </row>
    <row r="748" spans="1:54" x14ac:dyDescent="0.45">
      <c r="A748">
        <v>2452</v>
      </c>
      <c r="B748">
        <v>5.9938378999999999</v>
      </c>
      <c r="C748">
        <v>0</v>
      </c>
      <c r="D748">
        <v>0.10375591000000001</v>
      </c>
      <c r="E748">
        <v>5.8900819999999996</v>
      </c>
      <c r="F748">
        <v>6.3361497</v>
      </c>
      <c r="G748">
        <v>6.297885</v>
      </c>
      <c r="H748">
        <v>6.2009604999999999</v>
      </c>
      <c r="I748">
        <v>5.3452491000000002</v>
      </c>
      <c r="J748">
        <v>0.38594015999999998</v>
      </c>
      <c r="K748">
        <v>0.46977129000000001</v>
      </c>
      <c r="L748">
        <v>9.6924457000000006E-2</v>
      </c>
      <c r="M748">
        <v>3.8264724E-2</v>
      </c>
      <c r="N748">
        <v>2.2234065000000001E-2</v>
      </c>
      <c r="O748">
        <v>4.0668413000000004E-3</v>
      </c>
      <c r="P748">
        <v>1.5618083E-4</v>
      </c>
      <c r="Q748">
        <v>3.4288814000000001E-3</v>
      </c>
      <c r="R748">
        <v>4.7629335999999998E-3</v>
      </c>
      <c r="S748">
        <v>1.4986342000000001E-3</v>
      </c>
      <c r="T748">
        <v>3.6795801E-3</v>
      </c>
      <c r="U748">
        <v>2.1241033999999999E-2</v>
      </c>
      <c r="V748">
        <v>3.7060601999999998E-3</v>
      </c>
      <c r="W748">
        <v>3.2137164000000003E-5</v>
      </c>
      <c r="X748">
        <v>5.8441726000000001E-3</v>
      </c>
      <c r="Y748">
        <v>2.6273936000000001E-2</v>
      </c>
      <c r="Z748">
        <v>1.8254587000000001E-3</v>
      </c>
      <c r="AA748">
        <v>2.8750314999999999E-2</v>
      </c>
      <c r="AB748">
        <v>2.6675342000000001E-3</v>
      </c>
      <c r="AC748">
        <v>2.8124348999999998E-3</v>
      </c>
      <c r="AD748">
        <v>1.4794382000000001E-3</v>
      </c>
      <c r="AE748">
        <v>1.1251231E-5</v>
      </c>
      <c r="AF748">
        <v>4.4103428000000001E-16</v>
      </c>
      <c r="AG748">
        <v>1.2581014E-5</v>
      </c>
      <c r="AH748">
        <v>1.9740675000000001E-5</v>
      </c>
      <c r="AI748">
        <v>9.9158434999999998E-6</v>
      </c>
      <c r="AJ748">
        <v>4.8979034999999999E-7</v>
      </c>
      <c r="AK748">
        <v>0</v>
      </c>
      <c r="AL748">
        <v>9.6325759999999996E-5</v>
      </c>
      <c r="AM748">
        <v>5.0118995000000002E-8</v>
      </c>
      <c r="AN748">
        <v>-1.0998777E-6</v>
      </c>
      <c r="AO748">
        <v>5.8028908000000001E-4</v>
      </c>
      <c r="AP748">
        <v>-0.13828623000000001</v>
      </c>
      <c r="AQ748">
        <v>-4.4082995E-2</v>
      </c>
      <c r="AR748">
        <v>0.10181828</v>
      </c>
      <c r="AS748">
        <v>-6.8722789000000006E-2</v>
      </c>
      <c r="AT748">
        <v>-4.1955803999999999E-2</v>
      </c>
      <c r="AU748">
        <v>1.4657076999999999E-2</v>
      </c>
      <c r="AV748">
        <v>-0.1</v>
      </c>
      <c r="AW748">
        <v>-0.46540443999999997</v>
      </c>
      <c r="AX748">
        <v>0</v>
      </c>
      <c r="AY748">
        <v>0.24192541000000001</v>
      </c>
      <c r="AZ748">
        <v>6.5942891000000003E-2</v>
      </c>
      <c r="BA748">
        <v>-0.19997113</v>
      </c>
      <c r="BB748">
        <v>4.9725846999999997E-2</v>
      </c>
    </row>
    <row r="749" spans="1:54" x14ac:dyDescent="0.45">
      <c r="A749">
        <v>2453</v>
      </c>
      <c r="B749">
        <v>5.9938378999999999</v>
      </c>
      <c r="C749">
        <v>0</v>
      </c>
      <c r="D749">
        <v>0.10375591000000001</v>
      </c>
      <c r="E749">
        <v>5.8900819999999996</v>
      </c>
      <c r="F749">
        <v>6.3361497</v>
      </c>
      <c r="G749">
        <v>6.297885</v>
      </c>
      <c r="H749">
        <v>6.2009604999999999</v>
      </c>
      <c r="I749">
        <v>5.3452491000000002</v>
      </c>
      <c r="J749">
        <v>0.38594015999999998</v>
      </c>
      <c r="K749">
        <v>0.46977129000000001</v>
      </c>
      <c r="L749">
        <v>9.6924457000000006E-2</v>
      </c>
      <c r="M749">
        <v>3.8264724E-2</v>
      </c>
      <c r="N749">
        <v>2.2234065000000001E-2</v>
      </c>
      <c r="O749">
        <v>4.0668413000000004E-3</v>
      </c>
      <c r="P749">
        <v>1.5618083E-4</v>
      </c>
      <c r="Q749">
        <v>3.4288814000000001E-3</v>
      </c>
      <c r="R749">
        <v>4.7629335999999998E-3</v>
      </c>
      <c r="S749">
        <v>1.4986342000000001E-3</v>
      </c>
      <c r="T749">
        <v>3.6795801E-3</v>
      </c>
      <c r="U749">
        <v>2.1241033999999999E-2</v>
      </c>
      <c r="V749">
        <v>3.7060601999999998E-3</v>
      </c>
      <c r="W749">
        <v>3.2137164000000003E-5</v>
      </c>
      <c r="X749">
        <v>5.8441726000000001E-3</v>
      </c>
      <c r="Y749">
        <v>2.6273936000000001E-2</v>
      </c>
      <c r="Z749">
        <v>1.8254587000000001E-3</v>
      </c>
      <c r="AA749">
        <v>2.8750314999999999E-2</v>
      </c>
      <c r="AB749">
        <v>2.6675342000000001E-3</v>
      </c>
      <c r="AC749">
        <v>2.8124348999999998E-3</v>
      </c>
      <c r="AD749">
        <v>1.4794382000000001E-3</v>
      </c>
      <c r="AE749">
        <v>1.1251231E-5</v>
      </c>
      <c r="AF749">
        <v>4.4103428000000001E-16</v>
      </c>
      <c r="AG749">
        <v>1.2581014E-5</v>
      </c>
      <c r="AH749">
        <v>1.9740675000000001E-5</v>
      </c>
      <c r="AI749">
        <v>9.9158434999999998E-6</v>
      </c>
      <c r="AJ749">
        <v>4.8979034999999999E-7</v>
      </c>
      <c r="AK749">
        <v>0</v>
      </c>
      <c r="AL749">
        <v>9.6325759999999996E-5</v>
      </c>
      <c r="AM749">
        <v>5.0118995000000002E-8</v>
      </c>
      <c r="AN749">
        <v>-1.0998777E-6</v>
      </c>
      <c r="AO749">
        <v>5.8028908000000001E-4</v>
      </c>
      <c r="AP749">
        <v>-0.13828623000000001</v>
      </c>
      <c r="AQ749">
        <v>-4.4082995E-2</v>
      </c>
      <c r="AR749">
        <v>0.10181828</v>
      </c>
      <c r="AS749">
        <v>-6.8722789000000006E-2</v>
      </c>
      <c r="AT749">
        <v>-4.1955803999999999E-2</v>
      </c>
      <c r="AU749">
        <v>1.4657076999999999E-2</v>
      </c>
      <c r="AV749">
        <v>-0.1</v>
      </c>
      <c r="AW749">
        <v>-0.46540443999999997</v>
      </c>
      <c r="AX749">
        <v>0</v>
      </c>
      <c r="AY749">
        <v>0.24192541000000001</v>
      </c>
      <c r="AZ749">
        <v>6.5942891000000003E-2</v>
      </c>
      <c r="BA749">
        <v>-0.19997113</v>
      </c>
      <c r="BB749">
        <v>4.9725846999999997E-2</v>
      </c>
    </row>
    <row r="750" spans="1:54" x14ac:dyDescent="0.45">
      <c r="A750">
        <v>2454</v>
      </c>
      <c r="B750">
        <v>5.9938378999999999</v>
      </c>
      <c r="C750">
        <v>0</v>
      </c>
      <c r="D750">
        <v>0.10375591000000001</v>
      </c>
      <c r="E750">
        <v>5.8900819999999996</v>
      </c>
      <c r="F750">
        <v>6.3361497</v>
      </c>
      <c r="G750">
        <v>6.297885</v>
      </c>
      <c r="H750">
        <v>6.2009604999999999</v>
      </c>
      <c r="I750">
        <v>5.3452491000000002</v>
      </c>
      <c r="J750">
        <v>0.38594015999999998</v>
      </c>
      <c r="K750">
        <v>0.46977129000000001</v>
      </c>
      <c r="L750">
        <v>9.6924457000000006E-2</v>
      </c>
      <c r="M750">
        <v>3.8264724E-2</v>
      </c>
      <c r="N750">
        <v>2.2234065000000001E-2</v>
      </c>
      <c r="O750">
        <v>4.0668413000000004E-3</v>
      </c>
      <c r="P750">
        <v>1.5618083E-4</v>
      </c>
      <c r="Q750">
        <v>3.4288814000000001E-3</v>
      </c>
      <c r="R750">
        <v>4.7629335999999998E-3</v>
      </c>
      <c r="S750">
        <v>1.4986342000000001E-3</v>
      </c>
      <c r="T750">
        <v>3.6795801E-3</v>
      </c>
      <c r="U750">
        <v>2.1241033999999999E-2</v>
      </c>
      <c r="V750">
        <v>3.7060601999999998E-3</v>
      </c>
      <c r="W750">
        <v>3.2137164000000003E-5</v>
      </c>
      <c r="X750">
        <v>5.8441726000000001E-3</v>
      </c>
      <c r="Y750">
        <v>2.6273936000000001E-2</v>
      </c>
      <c r="Z750">
        <v>1.8254587000000001E-3</v>
      </c>
      <c r="AA750">
        <v>2.8750314999999999E-2</v>
      </c>
      <c r="AB750">
        <v>2.6675342000000001E-3</v>
      </c>
      <c r="AC750">
        <v>2.8124348999999998E-3</v>
      </c>
      <c r="AD750">
        <v>1.4794382000000001E-3</v>
      </c>
      <c r="AE750">
        <v>1.1251231E-5</v>
      </c>
      <c r="AF750">
        <v>4.4103428000000001E-16</v>
      </c>
      <c r="AG750">
        <v>1.2581014E-5</v>
      </c>
      <c r="AH750">
        <v>1.9740675000000001E-5</v>
      </c>
      <c r="AI750">
        <v>9.9158434999999998E-6</v>
      </c>
      <c r="AJ750">
        <v>4.8979034999999999E-7</v>
      </c>
      <c r="AK750">
        <v>0</v>
      </c>
      <c r="AL750">
        <v>9.6325759999999996E-5</v>
      </c>
      <c r="AM750">
        <v>5.0118995000000002E-8</v>
      </c>
      <c r="AN750">
        <v>-1.0998777E-6</v>
      </c>
      <c r="AO750">
        <v>5.8028908000000001E-4</v>
      </c>
      <c r="AP750">
        <v>-0.13828623000000001</v>
      </c>
      <c r="AQ750">
        <v>-4.4082995E-2</v>
      </c>
      <c r="AR750">
        <v>0.10181828</v>
      </c>
      <c r="AS750">
        <v>-6.8722789000000006E-2</v>
      </c>
      <c r="AT750">
        <v>-4.1955803999999999E-2</v>
      </c>
      <c r="AU750">
        <v>1.4657076999999999E-2</v>
      </c>
      <c r="AV750">
        <v>-0.1</v>
      </c>
      <c r="AW750">
        <v>-0.46540443999999997</v>
      </c>
      <c r="AX750">
        <v>0</v>
      </c>
      <c r="AY750">
        <v>0.24192541000000001</v>
      </c>
      <c r="AZ750">
        <v>6.5942891000000003E-2</v>
      </c>
      <c r="BA750">
        <v>-0.19997113</v>
      </c>
      <c r="BB750">
        <v>4.9725846999999997E-2</v>
      </c>
    </row>
    <row r="751" spans="1:54" x14ac:dyDescent="0.45">
      <c r="A751">
        <v>2455</v>
      </c>
      <c r="B751">
        <v>5.9938378999999999</v>
      </c>
      <c r="C751">
        <v>0</v>
      </c>
      <c r="D751">
        <v>0.10375591000000001</v>
      </c>
      <c r="E751">
        <v>5.8900819999999996</v>
      </c>
      <c r="F751">
        <v>6.3361497</v>
      </c>
      <c r="G751">
        <v>6.297885</v>
      </c>
      <c r="H751">
        <v>6.2009604999999999</v>
      </c>
      <c r="I751">
        <v>5.3452491000000002</v>
      </c>
      <c r="J751">
        <v>0.38594015999999998</v>
      </c>
      <c r="K751">
        <v>0.46977129000000001</v>
      </c>
      <c r="L751">
        <v>9.6924457000000006E-2</v>
      </c>
      <c r="M751">
        <v>3.8264724E-2</v>
      </c>
      <c r="N751">
        <v>2.2234065000000001E-2</v>
      </c>
      <c r="O751">
        <v>4.0668413000000004E-3</v>
      </c>
      <c r="P751">
        <v>1.5618083E-4</v>
      </c>
      <c r="Q751">
        <v>3.4288814000000001E-3</v>
      </c>
      <c r="R751">
        <v>4.7629335999999998E-3</v>
      </c>
      <c r="S751">
        <v>1.4986342000000001E-3</v>
      </c>
      <c r="T751">
        <v>3.6795801E-3</v>
      </c>
      <c r="U751">
        <v>2.1241033999999999E-2</v>
      </c>
      <c r="V751">
        <v>3.7060601999999998E-3</v>
      </c>
      <c r="W751">
        <v>3.2137164000000003E-5</v>
      </c>
      <c r="X751">
        <v>5.8441726000000001E-3</v>
      </c>
      <c r="Y751">
        <v>2.6273936000000001E-2</v>
      </c>
      <c r="Z751">
        <v>1.8254587000000001E-3</v>
      </c>
      <c r="AA751">
        <v>2.8750314999999999E-2</v>
      </c>
      <c r="AB751">
        <v>2.6675342000000001E-3</v>
      </c>
      <c r="AC751">
        <v>2.8124348999999998E-3</v>
      </c>
      <c r="AD751">
        <v>1.4794382000000001E-3</v>
      </c>
      <c r="AE751">
        <v>1.1251231E-5</v>
      </c>
      <c r="AF751">
        <v>4.4103428000000001E-16</v>
      </c>
      <c r="AG751">
        <v>1.2581014E-5</v>
      </c>
      <c r="AH751">
        <v>1.9740675000000001E-5</v>
      </c>
      <c r="AI751">
        <v>9.9158434999999998E-6</v>
      </c>
      <c r="AJ751">
        <v>4.8979034999999999E-7</v>
      </c>
      <c r="AK751">
        <v>0</v>
      </c>
      <c r="AL751">
        <v>9.6325759999999996E-5</v>
      </c>
      <c r="AM751">
        <v>5.0118995000000002E-8</v>
      </c>
      <c r="AN751">
        <v>-1.0998777E-6</v>
      </c>
      <c r="AO751">
        <v>5.8028908000000001E-4</v>
      </c>
      <c r="AP751">
        <v>-0.13828623000000001</v>
      </c>
      <c r="AQ751">
        <v>-4.4082995E-2</v>
      </c>
      <c r="AR751">
        <v>0.10181828</v>
      </c>
      <c r="AS751">
        <v>-6.8722789000000006E-2</v>
      </c>
      <c r="AT751">
        <v>-4.1955803999999999E-2</v>
      </c>
      <c r="AU751">
        <v>1.4657076999999999E-2</v>
      </c>
      <c r="AV751">
        <v>-0.1</v>
      </c>
      <c r="AW751">
        <v>-0.46540443999999997</v>
      </c>
      <c r="AX751">
        <v>0</v>
      </c>
      <c r="AY751">
        <v>0.24192541000000001</v>
      </c>
      <c r="AZ751">
        <v>6.5942891000000003E-2</v>
      </c>
      <c r="BA751">
        <v>-0.19997113</v>
      </c>
      <c r="BB751">
        <v>4.9725846999999997E-2</v>
      </c>
    </row>
    <row r="752" spans="1:54" x14ac:dyDescent="0.45">
      <c r="A752">
        <v>2456</v>
      </c>
      <c r="B752">
        <v>5.9938378999999999</v>
      </c>
      <c r="C752">
        <v>0</v>
      </c>
      <c r="D752">
        <v>0.10375591000000001</v>
      </c>
      <c r="E752">
        <v>5.8900819999999996</v>
      </c>
      <c r="F752">
        <v>6.3361497</v>
      </c>
      <c r="G752">
        <v>6.297885</v>
      </c>
      <c r="H752">
        <v>6.2009604999999999</v>
      </c>
      <c r="I752">
        <v>5.3452491000000002</v>
      </c>
      <c r="J752">
        <v>0.38594015999999998</v>
      </c>
      <c r="K752">
        <v>0.46977129000000001</v>
      </c>
      <c r="L752">
        <v>9.6924457000000006E-2</v>
      </c>
      <c r="M752">
        <v>3.8264724E-2</v>
      </c>
      <c r="N752">
        <v>2.2234065000000001E-2</v>
      </c>
      <c r="O752">
        <v>4.0668413000000004E-3</v>
      </c>
      <c r="P752">
        <v>1.5618083E-4</v>
      </c>
      <c r="Q752">
        <v>3.4288814000000001E-3</v>
      </c>
      <c r="R752">
        <v>4.7629335999999998E-3</v>
      </c>
      <c r="S752">
        <v>1.4986342000000001E-3</v>
      </c>
      <c r="T752">
        <v>3.6795801E-3</v>
      </c>
      <c r="U752">
        <v>2.1241033999999999E-2</v>
      </c>
      <c r="V752">
        <v>3.7060601999999998E-3</v>
      </c>
      <c r="W752">
        <v>3.2137164000000003E-5</v>
      </c>
      <c r="X752">
        <v>5.8441726000000001E-3</v>
      </c>
      <c r="Y752">
        <v>2.6273936000000001E-2</v>
      </c>
      <c r="Z752">
        <v>1.8254587000000001E-3</v>
      </c>
      <c r="AA752">
        <v>2.8750314999999999E-2</v>
      </c>
      <c r="AB752">
        <v>2.6675342000000001E-3</v>
      </c>
      <c r="AC752">
        <v>2.8124348999999998E-3</v>
      </c>
      <c r="AD752">
        <v>1.4794382000000001E-3</v>
      </c>
      <c r="AE752">
        <v>1.1251231E-5</v>
      </c>
      <c r="AF752">
        <v>4.4103428000000001E-16</v>
      </c>
      <c r="AG752">
        <v>1.2581014E-5</v>
      </c>
      <c r="AH752">
        <v>1.9740675000000001E-5</v>
      </c>
      <c r="AI752">
        <v>9.9158434999999998E-6</v>
      </c>
      <c r="AJ752">
        <v>4.8979034999999999E-7</v>
      </c>
      <c r="AK752">
        <v>0</v>
      </c>
      <c r="AL752">
        <v>9.6325759999999996E-5</v>
      </c>
      <c r="AM752">
        <v>5.0118995000000002E-8</v>
      </c>
      <c r="AN752">
        <v>-1.0998777E-6</v>
      </c>
      <c r="AO752">
        <v>5.8028908000000001E-4</v>
      </c>
      <c r="AP752">
        <v>-0.13828623000000001</v>
      </c>
      <c r="AQ752">
        <v>-4.4082995E-2</v>
      </c>
      <c r="AR752">
        <v>0.10181828</v>
      </c>
      <c r="AS752">
        <v>-6.8722789000000006E-2</v>
      </c>
      <c r="AT752">
        <v>-4.1955803999999999E-2</v>
      </c>
      <c r="AU752">
        <v>1.4657076999999999E-2</v>
      </c>
      <c r="AV752">
        <v>-0.1</v>
      </c>
      <c r="AW752">
        <v>-0.46540443999999997</v>
      </c>
      <c r="AX752">
        <v>0</v>
      </c>
      <c r="AY752">
        <v>0.24192541000000001</v>
      </c>
      <c r="AZ752">
        <v>6.5942891000000003E-2</v>
      </c>
      <c r="BA752">
        <v>-0.19997113</v>
      </c>
      <c r="BB752">
        <v>4.9725846999999997E-2</v>
      </c>
    </row>
    <row r="753" spans="1:54" x14ac:dyDescent="0.45">
      <c r="A753">
        <v>2457</v>
      </c>
      <c r="B753">
        <v>5.9938378999999999</v>
      </c>
      <c r="C753">
        <v>0</v>
      </c>
      <c r="D753">
        <v>0.10375591000000001</v>
      </c>
      <c r="E753">
        <v>5.8900819999999996</v>
      </c>
      <c r="F753">
        <v>6.3361497</v>
      </c>
      <c r="G753">
        <v>6.297885</v>
      </c>
      <c r="H753">
        <v>6.2009604999999999</v>
      </c>
      <c r="I753">
        <v>5.3452491000000002</v>
      </c>
      <c r="J753">
        <v>0.38594015999999998</v>
      </c>
      <c r="K753">
        <v>0.46977129000000001</v>
      </c>
      <c r="L753">
        <v>9.6924457000000006E-2</v>
      </c>
      <c r="M753">
        <v>3.8264724E-2</v>
      </c>
      <c r="N753">
        <v>2.2234065000000001E-2</v>
      </c>
      <c r="O753">
        <v>4.0668413000000004E-3</v>
      </c>
      <c r="P753">
        <v>1.5618083E-4</v>
      </c>
      <c r="Q753">
        <v>3.4288814000000001E-3</v>
      </c>
      <c r="R753">
        <v>4.7629335999999998E-3</v>
      </c>
      <c r="S753">
        <v>1.4986342000000001E-3</v>
      </c>
      <c r="T753">
        <v>3.6795801E-3</v>
      </c>
      <c r="U753">
        <v>2.1241033999999999E-2</v>
      </c>
      <c r="V753">
        <v>3.7060601999999998E-3</v>
      </c>
      <c r="W753">
        <v>3.2137164000000003E-5</v>
      </c>
      <c r="X753">
        <v>5.8441726000000001E-3</v>
      </c>
      <c r="Y753">
        <v>2.6273936000000001E-2</v>
      </c>
      <c r="Z753">
        <v>1.8254587000000001E-3</v>
      </c>
      <c r="AA753">
        <v>2.8750314999999999E-2</v>
      </c>
      <c r="AB753">
        <v>2.6675342000000001E-3</v>
      </c>
      <c r="AC753">
        <v>2.8124348999999998E-3</v>
      </c>
      <c r="AD753">
        <v>1.4794382000000001E-3</v>
      </c>
      <c r="AE753">
        <v>1.1251231E-5</v>
      </c>
      <c r="AF753">
        <v>4.4103428000000001E-16</v>
      </c>
      <c r="AG753">
        <v>1.2581014E-5</v>
      </c>
      <c r="AH753">
        <v>1.9740675000000001E-5</v>
      </c>
      <c r="AI753">
        <v>9.9158434999999998E-6</v>
      </c>
      <c r="AJ753">
        <v>4.8979034999999999E-7</v>
      </c>
      <c r="AK753">
        <v>0</v>
      </c>
      <c r="AL753">
        <v>9.6325759999999996E-5</v>
      </c>
      <c r="AM753">
        <v>5.0118995000000002E-8</v>
      </c>
      <c r="AN753">
        <v>-1.0998777E-6</v>
      </c>
      <c r="AO753">
        <v>5.8028908000000001E-4</v>
      </c>
      <c r="AP753">
        <v>-0.13828623000000001</v>
      </c>
      <c r="AQ753">
        <v>-4.4082995E-2</v>
      </c>
      <c r="AR753">
        <v>0.10181828</v>
      </c>
      <c r="AS753">
        <v>-6.8722789000000006E-2</v>
      </c>
      <c r="AT753">
        <v>-4.1955803999999999E-2</v>
      </c>
      <c r="AU753">
        <v>1.4657076999999999E-2</v>
      </c>
      <c r="AV753">
        <v>-0.1</v>
      </c>
      <c r="AW753">
        <v>-0.46540443999999997</v>
      </c>
      <c r="AX753">
        <v>0</v>
      </c>
      <c r="AY753">
        <v>0.24192541000000001</v>
      </c>
      <c r="AZ753">
        <v>6.5942891000000003E-2</v>
      </c>
      <c r="BA753">
        <v>-0.19997113</v>
      </c>
      <c r="BB753">
        <v>4.9725846999999997E-2</v>
      </c>
    </row>
    <row r="754" spans="1:54" x14ac:dyDescent="0.45">
      <c r="A754">
        <v>2458</v>
      </c>
      <c r="B754">
        <v>5.9938378999999999</v>
      </c>
      <c r="C754">
        <v>0</v>
      </c>
      <c r="D754">
        <v>0.10375591000000001</v>
      </c>
      <c r="E754">
        <v>5.8900819999999996</v>
      </c>
      <c r="F754">
        <v>6.3361497</v>
      </c>
      <c r="G754">
        <v>6.297885</v>
      </c>
      <c r="H754">
        <v>6.2009604999999999</v>
      </c>
      <c r="I754">
        <v>5.3452491000000002</v>
      </c>
      <c r="J754">
        <v>0.38594015999999998</v>
      </c>
      <c r="K754">
        <v>0.46977129000000001</v>
      </c>
      <c r="L754">
        <v>9.6924457000000006E-2</v>
      </c>
      <c r="M754">
        <v>3.8264724E-2</v>
      </c>
      <c r="N754">
        <v>2.2234065000000001E-2</v>
      </c>
      <c r="O754">
        <v>4.0668413000000004E-3</v>
      </c>
      <c r="P754">
        <v>1.5618083E-4</v>
      </c>
      <c r="Q754">
        <v>3.4288814000000001E-3</v>
      </c>
      <c r="R754">
        <v>4.7629335999999998E-3</v>
      </c>
      <c r="S754">
        <v>1.4986342000000001E-3</v>
      </c>
      <c r="T754">
        <v>3.6795801E-3</v>
      </c>
      <c r="U754">
        <v>2.1241033999999999E-2</v>
      </c>
      <c r="V754">
        <v>3.7060601999999998E-3</v>
      </c>
      <c r="W754">
        <v>3.2137164000000003E-5</v>
      </c>
      <c r="X754">
        <v>5.8441726000000001E-3</v>
      </c>
      <c r="Y754">
        <v>2.6273936000000001E-2</v>
      </c>
      <c r="Z754">
        <v>1.8254587000000001E-3</v>
      </c>
      <c r="AA754">
        <v>2.8750314999999999E-2</v>
      </c>
      <c r="AB754">
        <v>2.6675342000000001E-3</v>
      </c>
      <c r="AC754">
        <v>2.8124348999999998E-3</v>
      </c>
      <c r="AD754">
        <v>1.4794382000000001E-3</v>
      </c>
      <c r="AE754">
        <v>1.1251231E-5</v>
      </c>
      <c r="AF754">
        <v>4.4103428000000001E-16</v>
      </c>
      <c r="AG754">
        <v>1.2581014E-5</v>
      </c>
      <c r="AH754">
        <v>1.9740675000000001E-5</v>
      </c>
      <c r="AI754">
        <v>9.9158434999999998E-6</v>
      </c>
      <c r="AJ754">
        <v>4.8979034999999999E-7</v>
      </c>
      <c r="AK754">
        <v>0</v>
      </c>
      <c r="AL754">
        <v>9.6325759999999996E-5</v>
      </c>
      <c r="AM754">
        <v>5.0118995000000002E-8</v>
      </c>
      <c r="AN754">
        <v>-1.0998777E-6</v>
      </c>
      <c r="AO754">
        <v>5.8028908000000001E-4</v>
      </c>
      <c r="AP754">
        <v>-0.13828623000000001</v>
      </c>
      <c r="AQ754">
        <v>-4.4082995E-2</v>
      </c>
      <c r="AR754">
        <v>0.10181828</v>
      </c>
      <c r="AS754">
        <v>-6.8722789000000006E-2</v>
      </c>
      <c r="AT754">
        <v>-4.1955803999999999E-2</v>
      </c>
      <c r="AU754">
        <v>1.4657076999999999E-2</v>
      </c>
      <c r="AV754">
        <v>-0.1</v>
      </c>
      <c r="AW754">
        <v>-0.46540443999999997</v>
      </c>
      <c r="AX754">
        <v>0</v>
      </c>
      <c r="AY754">
        <v>0.24192541000000001</v>
      </c>
      <c r="AZ754">
        <v>6.5942891000000003E-2</v>
      </c>
      <c r="BA754">
        <v>-0.19997113</v>
      </c>
      <c r="BB754">
        <v>4.9725846999999997E-2</v>
      </c>
    </row>
    <row r="755" spans="1:54" x14ac:dyDescent="0.45">
      <c r="A755">
        <v>2459</v>
      </c>
      <c r="B755">
        <v>5.9938378999999999</v>
      </c>
      <c r="C755">
        <v>0</v>
      </c>
      <c r="D755">
        <v>0.10375591000000001</v>
      </c>
      <c r="E755">
        <v>5.8900819999999996</v>
      </c>
      <c r="F755">
        <v>6.3361497</v>
      </c>
      <c r="G755">
        <v>6.297885</v>
      </c>
      <c r="H755">
        <v>6.2009604999999999</v>
      </c>
      <c r="I755">
        <v>5.3452491000000002</v>
      </c>
      <c r="J755">
        <v>0.38594015999999998</v>
      </c>
      <c r="K755">
        <v>0.46977129000000001</v>
      </c>
      <c r="L755">
        <v>9.6924457000000006E-2</v>
      </c>
      <c r="M755">
        <v>3.8264724E-2</v>
      </c>
      <c r="N755">
        <v>2.2234065000000001E-2</v>
      </c>
      <c r="O755">
        <v>4.0668413000000004E-3</v>
      </c>
      <c r="P755">
        <v>1.5618083E-4</v>
      </c>
      <c r="Q755">
        <v>3.4288814000000001E-3</v>
      </c>
      <c r="R755">
        <v>4.7629335999999998E-3</v>
      </c>
      <c r="S755">
        <v>1.4986342000000001E-3</v>
      </c>
      <c r="T755">
        <v>3.6795801E-3</v>
      </c>
      <c r="U755">
        <v>2.1241033999999999E-2</v>
      </c>
      <c r="V755">
        <v>3.7060601999999998E-3</v>
      </c>
      <c r="W755">
        <v>3.2137164000000003E-5</v>
      </c>
      <c r="X755">
        <v>5.8441726000000001E-3</v>
      </c>
      <c r="Y755">
        <v>2.6273936000000001E-2</v>
      </c>
      <c r="Z755">
        <v>1.8254587000000001E-3</v>
      </c>
      <c r="AA755">
        <v>2.8750314999999999E-2</v>
      </c>
      <c r="AB755">
        <v>2.6675342000000001E-3</v>
      </c>
      <c r="AC755">
        <v>2.8124348999999998E-3</v>
      </c>
      <c r="AD755">
        <v>1.4794382000000001E-3</v>
      </c>
      <c r="AE755">
        <v>1.1251231E-5</v>
      </c>
      <c r="AF755">
        <v>4.4103428000000001E-16</v>
      </c>
      <c r="AG755">
        <v>1.2581014E-5</v>
      </c>
      <c r="AH755">
        <v>1.9740675000000001E-5</v>
      </c>
      <c r="AI755">
        <v>9.9158434999999998E-6</v>
      </c>
      <c r="AJ755">
        <v>4.8979034999999999E-7</v>
      </c>
      <c r="AK755">
        <v>0</v>
      </c>
      <c r="AL755">
        <v>9.6325759999999996E-5</v>
      </c>
      <c r="AM755">
        <v>5.0118995000000002E-8</v>
      </c>
      <c r="AN755">
        <v>-1.0998777E-6</v>
      </c>
      <c r="AO755">
        <v>5.8028908000000001E-4</v>
      </c>
      <c r="AP755">
        <v>-0.13828623000000001</v>
      </c>
      <c r="AQ755">
        <v>-4.4082995E-2</v>
      </c>
      <c r="AR755">
        <v>0.10181828</v>
      </c>
      <c r="AS755">
        <v>-6.8722789000000006E-2</v>
      </c>
      <c r="AT755">
        <v>-4.1955803999999999E-2</v>
      </c>
      <c r="AU755">
        <v>1.4657076999999999E-2</v>
      </c>
      <c r="AV755">
        <v>-0.1</v>
      </c>
      <c r="AW755">
        <v>-0.46540443999999997</v>
      </c>
      <c r="AX755">
        <v>0</v>
      </c>
      <c r="AY755">
        <v>0.24192541000000001</v>
      </c>
      <c r="AZ755">
        <v>6.5942891000000003E-2</v>
      </c>
      <c r="BA755">
        <v>-0.19997113</v>
      </c>
      <c r="BB755">
        <v>4.9725846999999997E-2</v>
      </c>
    </row>
    <row r="756" spans="1:54" x14ac:dyDescent="0.45">
      <c r="A756">
        <v>2460</v>
      </c>
      <c r="B756">
        <v>5.9938378999999999</v>
      </c>
      <c r="C756">
        <v>0</v>
      </c>
      <c r="D756">
        <v>0.10375591000000001</v>
      </c>
      <c r="E756">
        <v>5.8900819999999996</v>
      </c>
      <c r="F756">
        <v>6.3361497</v>
      </c>
      <c r="G756">
        <v>6.297885</v>
      </c>
      <c r="H756">
        <v>6.2009604999999999</v>
      </c>
      <c r="I756">
        <v>5.3452491000000002</v>
      </c>
      <c r="J756">
        <v>0.38594015999999998</v>
      </c>
      <c r="K756">
        <v>0.46977129000000001</v>
      </c>
      <c r="L756">
        <v>9.6924457000000006E-2</v>
      </c>
      <c r="M756">
        <v>3.8264724E-2</v>
      </c>
      <c r="N756">
        <v>2.2234065000000001E-2</v>
      </c>
      <c r="O756">
        <v>4.0668413000000004E-3</v>
      </c>
      <c r="P756">
        <v>1.5618083E-4</v>
      </c>
      <c r="Q756">
        <v>3.4288814000000001E-3</v>
      </c>
      <c r="R756">
        <v>4.7629335999999998E-3</v>
      </c>
      <c r="S756">
        <v>1.4986342000000001E-3</v>
      </c>
      <c r="T756">
        <v>3.6795801E-3</v>
      </c>
      <c r="U756">
        <v>2.1241033999999999E-2</v>
      </c>
      <c r="V756">
        <v>3.7060601999999998E-3</v>
      </c>
      <c r="W756">
        <v>3.2137164000000003E-5</v>
      </c>
      <c r="X756">
        <v>5.8441726000000001E-3</v>
      </c>
      <c r="Y756">
        <v>2.6273936000000001E-2</v>
      </c>
      <c r="Z756">
        <v>1.8254587000000001E-3</v>
      </c>
      <c r="AA756">
        <v>2.8750314999999999E-2</v>
      </c>
      <c r="AB756">
        <v>2.6675342000000001E-3</v>
      </c>
      <c r="AC756">
        <v>2.8124348999999998E-3</v>
      </c>
      <c r="AD756">
        <v>1.4794382000000001E-3</v>
      </c>
      <c r="AE756">
        <v>1.1251231E-5</v>
      </c>
      <c r="AF756">
        <v>4.4103428000000001E-16</v>
      </c>
      <c r="AG756">
        <v>1.2581014E-5</v>
      </c>
      <c r="AH756">
        <v>1.9740675000000001E-5</v>
      </c>
      <c r="AI756">
        <v>9.9158434999999998E-6</v>
      </c>
      <c r="AJ756">
        <v>4.8979034999999999E-7</v>
      </c>
      <c r="AK756">
        <v>0</v>
      </c>
      <c r="AL756">
        <v>9.6325759999999996E-5</v>
      </c>
      <c r="AM756">
        <v>5.0118995000000002E-8</v>
      </c>
      <c r="AN756">
        <v>-1.0998777E-6</v>
      </c>
      <c r="AO756">
        <v>5.8028908000000001E-4</v>
      </c>
      <c r="AP756">
        <v>-0.13828623000000001</v>
      </c>
      <c r="AQ756">
        <v>-4.4082995E-2</v>
      </c>
      <c r="AR756">
        <v>0.10181828</v>
      </c>
      <c r="AS756">
        <v>-6.8722789000000006E-2</v>
      </c>
      <c r="AT756">
        <v>-4.1955803999999999E-2</v>
      </c>
      <c r="AU756">
        <v>1.4657076999999999E-2</v>
      </c>
      <c r="AV756">
        <v>-0.1</v>
      </c>
      <c r="AW756">
        <v>-0.46540443999999997</v>
      </c>
      <c r="AX756">
        <v>0</v>
      </c>
      <c r="AY756">
        <v>0.24192541000000001</v>
      </c>
      <c r="AZ756">
        <v>6.5942891000000003E-2</v>
      </c>
      <c r="BA756">
        <v>-0.19997113</v>
      </c>
      <c r="BB756">
        <v>4.9725846999999997E-2</v>
      </c>
    </row>
    <row r="757" spans="1:54" x14ac:dyDescent="0.45">
      <c r="A757">
        <v>2461</v>
      </c>
      <c r="B757">
        <v>5.9938378999999999</v>
      </c>
      <c r="C757">
        <v>0</v>
      </c>
      <c r="D757">
        <v>0.10375591000000001</v>
      </c>
      <c r="E757">
        <v>5.8900819999999996</v>
      </c>
      <c r="F757">
        <v>6.3361497</v>
      </c>
      <c r="G757">
        <v>6.297885</v>
      </c>
      <c r="H757">
        <v>6.2009604999999999</v>
      </c>
      <c r="I757">
        <v>5.3452491000000002</v>
      </c>
      <c r="J757">
        <v>0.38594015999999998</v>
      </c>
      <c r="K757">
        <v>0.46977129000000001</v>
      </c>
      <c r="L757">
        <v>9.6924457000000006E-2</v>
      </c>
      <c r="M757">
        <v>3.8264724E-2</v>
      </c>
      <c r="N757">
        <v>2.2234065000000001E-2</v>
      </c>
      <c r="O757">
        <v>4.0668413000000004E-3</v>
      </c>
      <c r="P757">
        <v>1.5618083E-4</v>
      </c>
      <c r="Q757">
        <v>3.4288814000000001E-3</v>
      </c>
      <c r="R757">
        <v>4.7629335999999998E-3</v>
      </c>
      <c r="S757">
        <v>1.4986342000000001E-3</v>
      </c>
      <c r="T757">
        <v>3.6795801E-3</v>
      </c>
      <c r="U757">
        <v>2.1241033999999999E-2</v>
      </c>
      <c r="V757">
        <v>3.7060601999999998E-3</v>
      </c>
      <c r="W757">
        <v>3.2137164000000003E-5</v>
      </c>
      <c r="X757">
        <v>5.8441726000000001E-3</v>
      </c>
      <c r="Y757">
        <v>2.6273936000000001E-2</v>
      </c>
      <c r="Z757">
        <v>1.8254587000000001E-3</v>
      </c>
      <c r="AA757">
        <v>2.8750314999999999E-2</v>
      </c>
      <c r="AB757">
        <v>2.6675342000000001E-3</v>
      </c>
      <c r="AC757">
        <v>2.8124348999999998E-3</v>
      </c>
      <c r="AD757">
        <v>1.4794382000000001E-3</v>
      </c>
      <c r="AE757">
        <v>1.1251231E-5</v>
      </c>
      <c r="AF757">
        <v>4.4103428000000001E-16</v>
      </c>
      <c r="AG757">
        <v>1.2581014E-5</v>
      </c>
      <c r="AH757">
        <v>1.9740675000000001E-5</v>
      </c>
      <c r="AI757">
        <v>9.9158434999999998E-6</v>
      </c>
      <c r="AJ757">
        <v>4.8979034999999999E-7</v>
      </c>
      <c r="AK757">
        <v>0</v>
      </c>
      <c r="AL757">
        <v>9.6325759999999996E-5</v>
      </c>
      <c r="AM757">
        <v>5.0118995000000002E-8</v>
      </c>
      <c r="AN757">
        <v>-1.0998777E-6</v>
      </c>
      <c r="AO757">
        <v>5.8028908000000001E-4</v>
      </c>
      <c r="AP757">
        <v>-0.13828623000000001</v>
      </c>
      <c r="AQ757">
        <v>-4.4082995E-2</v>
      </c>
      <c r="AR757">
        <v>0.10181828</v>
      </c>
      <c r="AS757">
        <v>-6.8722789000000006E-2</v>
      </c>
      <c r="AT757">
        <v>-4.1955803999999999E-2</v>
      </c>
      <c r="AU757">
        <v>1.4657076999999999E-2</v>
      </c>
      <c r="AV757">
        <v>-0.1</v>
      </c>
      <c r="AW757">
        <v>-0.46540443999999997</v>
      </c>
      <c r="AX757">
        <v>0</v>
      </c>
      <c r="AY757">
        <v>0.24192541000000001</v>
      </c>
      <c r="AZ757">
        <v>6.5942891000000003E-2</v>
      </c>
      <c r="BA757">
        <v>-0.19997113</v>
      </c>
      <c r="BB757">
        <v>4.9725846999999997E-2</v>
      </c>
    </row>
    <row r="758" spans="1:54" x14ac:dyDescent="0.45">
      <c r="A758">
        <v>2462</v>
      </c>
      <c r="B758">
        <v>5.9938378999999999</v>
      </c>
      <c r="C758">
        <v>0</v>
      </c>
      <c r="D758">
        <v>0.10375591000000001</v>
      </c>
      <c r="E758">
        <v>5.8900819999999996</v>
      </c>
      <c r="F758">
        <v>6.3361497</v>
      </c>
      <c r="G758">
        <v>6.297885</v>
      </c>
      <c r="H758">
        <v>6.2009604999999999</v>
      </c>
      <c r="I758">
        <v>5.3452491000000002</v>
      </c>
      <c r="J758">
        <v>0.38594015999999998</v>
      </c>
      <c r="K758">
        <v>0.46977129000000001</v>
      </c>
      <c r="L758">
        <v>9.6924457000000006E-2</v>
      </c>
      <c r="M758">
        <v>3.8264724E-2</v>
      </c>
      <c r="N758">
        <v>2.2234065000000001E-2</v>
      </c>
      <c r="O758">
        <v>4.0668413000000004E-3</v>
      </c>
      <c r="P758">
        <v>1.5618083E-4</v>
      </c>
      <c r="Q758">
        <v>3.4288814000000001E-3</v>
      </c>
      <c r="R758">
        <v>4.7629335999999998E-3</v>
      </c>
      <c r="S758">
        <v>1.4986342000000001E-3</v>
      </c>
      <c r="T758">
        <v>3.6795801E-3</v>
      </c>
      <c r="U758">
        <v>2.1241033999999999E-2</v>
      </c>
      <c r="V758">
        <v>3.7060601999999998E-3</v>
      </c>
      <c r="W758">
        <v>3.2137164000000003E-5</v>
      </c>
      <c r="X758">
        <v>5.8441726000000001E-3</v>
      </c>
      <c r="Y758">
        <v>2.6273936000000001E-2</v>
      </c>
      <c r="Z758">
        <v>1.8254587000000001E-3</v>
      </c>
      <c r="AA758">
        <v>2.8750314999999999E-2</v>
      </c>
      <c r="AB758">
        <v>2.6675342000000001E-3</v>
      </c>
      <c r="AC758">
        <v>2.8124348999999998E-3</v>
      </c>
      <c r="AD758">
        <v>1.4794382000000001E-3</v>
      </c>
      <c r="AE758">
        <v>1.1251231E-5</v>
      </c>
      <c r="AF758">
        <v>4.4103428000000001E-16</v>
      </c>
      <c r="AG758">
        <v>1.2581014E-5</v>
      </c>
      <c r="AH758">
        <v>1.9740675000000001E-5</v>
      </c>
      <c r="AI758">
        <v>9.9158434999999998E-6</v>
      </c>
      <c r="AJ758">
        <v>4.8979034999999999E-7</v>
      </c>
      <c r="AK758">
        <v>0</v>
      </c>
      <c r="AL758">
        <v>9.6325759999999996E-5</v>
      </c>
      <c r="AM758">
        <v>5.0118995000000002E-8</v>
      </c>
      <c r="AN758">
        <v>-1.0998777E-6</v>
      </c>
      <c r="AO758">
        <v>5.8028908000000001E-4</v>
      </c>
      <c r="AP758">
        <v>-0.13828623000000001</v>
      </c>
      <c r="AQ758">
        <v>-4.4082995E-2</v>
      </c>
      <c r="AR758">
        <v>0.10181828</v>
      </c>
      <c r="AS758">
        <v>-6.8722789000000006E-2</v>
      </c>
      <c r="AT758">
        <v>-4.1955803999999999E-2</v>
      </c>
      <c r="AU758">
        <v>1.4657076999999999E-2</v>
      </c>
      <c r="AV758">
        <v>-0.1</v>
      </c>
      <c r="AW758">
        <v>-0.46540443999999997</v>
      </c>
      <c r="AX758">
        <v>0</v>
      </c>
      <c r="AY758">
        <v>0.24192541000000001</v>
      </c>
      <c r="AZ758">
        <v>6.5942891000000003E-2</v>
      </c>
      <c r="BA758">
        <v>-0.19997113</v>
      </c>
      <c r="BB758">
        <v>4.9725846999999997E-2</v>
      </c>
    </row>
    <row r="759" spans="1:54" x14ac:dyDescent="0.45">
      <c r="A759">
        <v>2463</v>
      </c>
      <c r="B759">
        <v>5.9938378999999999</v>
      </c>
      <c r="C759">
        <v>0</v>
      </c>
      <c r="D759">
        <v>0.10375591000000001</v>
      </c>
      <c r="E759">
        <v>5.8900819999999996</v>
      </c>
      <c r="F759">
        <v>6.3361497</v>
      </c>
      <c r="G759">
        <v>6.297885</v>
      </c>
      <c r="H759">
        <v>6.2009604999999999</v>
      </c>
      <c r="I759">
        <v>5.3452491000000002</v>
      </c>
      <c r="J759">
        <v>0.38594015999999998</v>
      </c>
      <c r="K759">
        <v>0.46977129000000001</v>
      </c>
      <c r="L759">
        <v>9.6924457000000006E-2</v>
      </c>
      <c r="M759">
        <v>3.8264724E-2</v>
      </c>
      <c r="N759">
        <v>2.2234065000000001E-2</v>
      </c>
      <c r="O759">
        <v>4.0668413000000004E-3</v>
      </c>
      <c r="P759">
        <v>1.5618083E-4</v>
      </c>
      <c r="Q759">
        <v>3.4288814000000001E-3</v>
      </c>
      <c r="R759">
        <v>4.7629335999999998E-3</v>
      </c>
      <c r="S759">
        <v>1.4986342000000001E-3</v>
      </c>
      <c r="T759">
        <v>3.6795801E-3</v>
      </c>
      <c r="U759">
        <v>2.1241033999999999E-2</v>
      </c>
      <c r="V759">
        <v>3.7060601999999998E-3</v>
      </c>
      <c r="W759">
        <v>3.2137164000000003E-5</v>
      </c>
      <c r="X759">
        <v>5.8441726000000001E-3</v>
      </c>
      <c r="Y759">
        <v>2.6273936000000001E-2</v>
      </c>
      <c r="Z759">
        <v>1.8254587000000001E-3</v>
      </c>
      <c r="AA759">
        <v>2.8750314999999999E-2</v>
      </c>
      <c r="AB759">
        <v>2.6675342000000001E-3</v>
      </c>
      <c r="AC759">
        <v>2.8124348999999998E-3</v>
      </c>
      <c r="AD759">
        <v>1.4794382000000001E-3</v>
      </c>
      <c r="AE759">
        <v>1.1251231E-5</v>
      </c>
      <c r="AF759">
        <v>4.4103428000000001E-16</v>
      </c>
      <c r="AG759">
        <v>1.2581014E-5</v>
      </c>
      <c r="AH759">
        <v>1.9740675000000001E-5</v>
      </c>
      <c r="AI759">
        <v>9.9158434999999998E-6</v>
      </c>
      <c r="AJ759">
        <v>4.8979034999999999E-7</v>
      </c>
      <c r="AK759">
        <v>0</v>
      </c>
      <c r="AL759">
        <v>9.6325759999999996E-5</v>
      </c>
      <c r="AM759">
        <v>5.0118995000000002E-8</v>
      </c>
      <c r="AN759">
        <v>-1.0998777E-6</v>
      </c>
      <c r="AO759">
        <v>5.8028908000000001E-4</v>
      </c>
      <c r="AP759">
        <v>-0.13828623000000001</v>
      </c>
      <c r="AQ759">
        <v>-4.4082995E-2</v>
      </c>
      <c r="AR759">
        <v>0.10181828</v>
      </c>
      <c r="AS759">
        <v>-6.8722789000000006E-2</v>
      </c>
      <c r="AT759">
        <v>-4.1955803999999999E-2</v>
      </c>
      <c r="AU759">
        <v>1.4657076999999999E-2</v>
      </c>
      <c r="AV759">
        <v>-0.1</v>
      </c>
      <c r="AW759">
        <v>-0.46540443999999997</v>
      </c>
      <c r="AX759">
        <v>0</v>
      </c>
      <c r="AY759">
        <v>0.24192541000000001</v>
      </c>
      <c r="AZ759">
        <v>6.5942891000000003E-2</v>
      </c>
      <c r="BA759">
        <v>-0.19997113</v>
      </c>
      <c r="BB759">
        <v>4.9725846999999997E-2</v>
      </c>
    </row>
    <row r="760" spans="1:54" x14ac:dyDescent="0.45">
      <c r="A760">
        <v>2464</v>
      </c>
      <c r="B760">
        <v>5.9938378999999999</v>
      </c>
      <c r="C760">
        <v>0</v>
      </c>
      <c r="D760">
        <v>0.10375591000000001</v>
      </c>
      <c r="E760">
        <v>5.8900819999999996</v>
      </c>
      <c r="F760">
        <v>6.3361497</v>
      </c>
      <c r="G760">
        <v>6.297885</v>
      </c>
      <c r="H760">
        <v>6.2009604999999999</v>
      </c>
      <c r="I760">
        <v>5.3452491000000002</v>
      </c>
      <c r="J760">
        <v>0.38594015999999998</v>
      </c>
      <c r="K760">
        <v>0.46977129000000001</v>
      </c>
      <c r="L760">
        <v>9.6924457000000006E-2</v>
      </c>
      <c r="M760">
        <v>3.8264724E-2</v>
      </c>
      <c r="N760">
        <v>2.2234065000000001E-2</v>
      </c>
      <c r="O760">
        <v>4.0668413000000004E-3</v>
      </c>
      <c r="P760">
        <v>1.5618083E-4</v>
      </c>
      <c r="Q760">
        <v>3.4288814000000001E-3</v>
      </c>
      <c r="R760">
        <v>4.7629335999999998E-3</v>
      </c>
      <c r="S760">
        <v>1.4986342000000001E-3</v>
      </c>
      <c r="T760">
        <v>3.6795801E-3</v>
      </c>
      <c r="U760">
        <v>2.1241033999999999E-2</v>
      </c>
      <c r="V760">
        <v>3.7060601999999998E-3</v>
      </c>
      <c r="W760">
        <v>3.2137164000000003E-5</v>
      </c>
      <c r="X760">
        <v>5.8441726000000001E-3</v>
      </c>
      <c r="Y760">
        <v>2.6273936000000001E-2</v>
      </c>
      <c r="Z760">
        <v>1.8254587000000001E-3</v>
      </c>
      <c r="AA760">
        <v>2.8750314999999999E-2</v>
      </c>
      <c r="AB760">
        <v>2.6675342000000001E-3</v>
      </c>
      <c r="AC760">
        <v>2.8124348999999998E-3</v>
      </c>
      <c r="AD760">
        <v>1.4794382000000001E-3</v>
      </c>
      <c r="AE760">
        <v>1.1251231E-5</v>
      </c>
      <c r="AF760">
        <v>4.4103428000000001E-16</v>
      </c>
      <c r="AG760">
        <v>1.2581014E-5</v>
      </c>
      <c r="AH760">
        <v>1.9740675000000001E-5</v>
      </c>
      <c r="AI760">
        <v>9.9158434999999998E-6</v>
      </c>
      <c r="AJ760">
        <v>4.8979034999999999E-7</v>
      </c>
      <c r="AK760">
        <v>0</v>
      </c>
      <c r="AL760">
        <v>9.6325759999999996E-5</v>
      </c>
      <c r="AM760">
        <v>5.0118995000000002E-8</v>
      </c>
      <c r="AN760">
        <v>-1.0998777E-6</v>
      </c>
      <c r="AO760">
        <v>5.8028908000000001E-4</v>
      </c>
      <c r="AP760">
        <v>-0.13828623000000001</v>
      </c>
      <c r="AQ760">
        <v>-4.4082995E-2</v>
      </c>
      <c r="AR760">
        <v>0.10181828</v>
      </c>
      <c r="AS760">
        <v>-6.8722789000000006E-2</v>
      </c>
      <c r="AT760">
        <v>-4.1955803999999999E-2</v>
      </c>
      <c r="AU760">
        <v>1.4657076999999999E-2</v>
      </c>
      <c r="AV760">
        <v>-0.1</v>
      </c>
      <c r="AW760">
        <v>-0.46540443999999997</v>
      </c>
      <c r="AX760">
        <v>0</v>
      </c>
      <c r="AY760">
        <v>0.24192541000000001</v>
      </c>
      <c r="AZ760">
        <v>6.5942891000000003E-2</v>
      </c>
      <c r="BA760">
        <v>-0.19997113</v>
      </c>
      <c r="BB760">
        <v>4.9725846999999997E-2</v>
      </c>
    </row>
    <row r="761" spans="1:54" x14ac:dyDescent="0.45">
      <c r="A761">
        <v>2465</v>
      </c>
      <c r="B761">
        <v>5.9938378999999999</v>
      </c>
      <c r="C761">
        <v>0</v>
      </c>
      <c r="D761">
        <v>0.10375591000000001</v>
      </c>
      <c r="E761">
        <v>5.8900819999999996</v>
      </c>
      <c r="F761">
        <v>6.3361497</v>
      </c>
      <c r="G761">
        <v>6.297885</v>
      </c>
      <c r="H761">
        <v>6.2009604999999999</v>
      </c>
      <c r="I761">
        <v>5.3452491000000002</v>
      </c>
      <c r="J761">
        <v>0.38594015999999998</v>
      </c>
      <c r="K761">
        <v>0.46977129000000001</v>
      </c>
      <c r="L761">
        <v>9.6924457000000006E-2</v>
      </c>
      <c r="M761">
        <v>3.8264724E-2</v>
      </c>
      <c r="N761">
        <v>2.2234065000000001E-2</v>
      </c>
      <c r="O761">
        <v>4.0668413000000004E-3</v>
      </c>
      <c r="P761">
        <v>1.5618083E-4</v>
      </c>
      <c r="Q761">
        <v>3.4288814000000001E-3</v>
      </c>
      <c r="R761">
        <v>4.7629335999999998E-3</v>
      </c>
      <c r="S761">
        <v>1.4986342000000001E-3</v>
      </c>
      <c r="T761">
        <v>3.6795801E-3</v>
      </c>
      <c r="U761">
        <v>2.1241033999999999E-2</v>
      </c>
      <c r="V761">
        <v>3.7060601999999998E-3</v>
      </c>
      <c r="W761">
        <v>3.2137164000000003E-5</v>
      </c>
      <c r="X761">
        <v>5.8441726000000001E-3</v>
      </c>
      <c r="Y761">
        <v>2.6273936000000001E-2</v>
      </c>
      <c r="Z761">
        <v>1.8254587000000001E-3</v>
      </c>
      <c r="AA761">
        <v>2.8750314999999999E-2</v>
      </c>
      <c r="AB761">
        <v>2.6675342000000001E-3</v>
      </c>
      <c r="AC761">
        <v>2.8124348999999998E-3</v>
      </c>
      <c r="AD761">
        <v>1.4794382000000001E-3</v>
      </c>
      <c r="AE761">
        <v>1.1251231E-5</v>
      </c>
      <c r="AF761">
        <v>4.4103428000000001E-16</v>
      </c>
      <c r="AG761">
        <v>1.2581014E-5</v>
      </c>
      <c r="AH761">
        <v>1.9740675000000001E-5</v>
      </c>
      <c r="AI761">
        <v>9.9158434999999998E-6</v>
      </c>
      <c r="AJ761">
        <v>4.8979034999999999E-7</v>
      </c>
      <c r="AK761">
        <v>0</v>
      </c>
      <c r="AL761">
        <v>9.6325759999999996E-5</v>
      </c>
      <c r="AM761">
        <v>5.0118995000000002E-8</v>
      </c>
      <c r="AN761">
        <v>-1.0998777E-6</v>
      </c>
      <c r="AO761">
        <v>5.8028908000000001E-4</v>
      </c>
      <c r="AP761">
        <v>-0.13828623000000001</v>
      </c>
      <c r="AQ761">
        <v>-4.4082995E-2</v>
      </c>
      <c r="AR761">
        <v>0.10181828</v>
      </c>
      <c r="AS761">
        <v>-6.8722789000000006E-2</v>
      </c>
      <c r="AT761">
        <v>-4.1955803999999999E-2</v>
      </c>
      <c r="AU761">
        <v>1.4657076999999999E-2</v>
      </c>
      <c r="AV761">
        <v>-0.1</v>
      </c>
      <c r="AW761">
        <v>-0.46540443999999997</v>
      </c>
      <c r="AX761">
        <v>0</v>
      </c>
      <c r="AY761">
        <v>0.24192541000000001</v>
      </c>
      <c r="AZ761">
        <v>6.5942891000000003E-2</v>
      </c>
      <c r="BA761">
        <v>-0.19997113</v>
      </c>
      <c r="BB761">
        <v>4.9725846999999997E-2</v>
      </c>
    </row>
    <row r="762" spans="1:54" x14ac:dyDescent="0.45">
      <c r="A762">
        <v>2466</v>
      </c>
      <c r="B762">
        <v>5.9938378999999999</v>
      </c>
      <c r="C762">
        <v>0</v>
      </c>
      <c r="D762">
        <v>0.10375591000000001</v>
      </c>
      <c r="E762">
        <v>5.8900819999999996</v>
      </c>
      <c r="F762">
        <v>6.3361497</v>
      </c>
      <c r="G762">
        <v>6.297885</v>
      </c>
      <c r="H762">
        <v>6.2009604999999999</v>
      </c>
      <c r="I762">
        <v>5.3452491000000002</v>
      </c>
      <c r="J762">
        <v>0.38594015999999998</v>
      </c>
      <c r="K762">
        <v>0.46977129000000001</v>
      </c>
      <c r="L762">
        <v>9.6924457000000006E-2</v>
      </c>
      <c r="M762">
        <v>3.8264724E-2</v>
      </c>
      <c r="N762">
        <v>2.2234065000000001E-2</v>
      </c>
      <c r="O762">
        <v>4.0668413000000004E-3</v>
      </c>
      <c r="P762">
        <v>1.5618083E-4</v>
      </c>
      <c r="Q762">
        <v>3.4288814000000001E-3</v>
      </c>
      <c r="R762">
        <v>4.7629335999999998E-3</v>
      </c>
      <c r="S762">
        <v>1.4986342000000001E-3</v>
      </c>
      <c r="T762">
        <v>3.6795801E-3</v>
      </c>
      <c r="U762">
        <v>2.1241033999999999E-2</v>
      </c>
      <c r="V762">
        <v>3.7060601999999998E-3</v>
      </c>
      <c r="W762">
        <v>3.2137164000000003E-5</v>
      </c>
      <c r="X762">
        <v>5.8441726000000001E-3</v>
      </c>
      <c r="Y762">
        <v>2.6273936000000001E-2</v>
      </c>
      <c r="Z762">
        <v>1.8254587000000001E-3</v>
      </c>
      <c r="AA762">
        <v>2.8750314999999999E-2</v>
      </c>
      <c r="AB762">
        <v>2.6675342000000001E-3</v>
      </c>
      <c r="AC762">
        <v>2.8124348999999998E-3</v>
      </c>
      <c r="AD762">
        <v>1.4794382000000001E-3</v>
      </c>
      <c r="AE762">
        <v>1.1251231E-5</v>
      </c>
      <c r="AF762">
        <v>4.4103428000000001E-16</v>
      </c>
      <c r="AG762">
        <v>1.2581014E-5</v>
      </c>
      <c r="AH762">
        <v>1.9740675000000001E-5</v>
      </c>
      <c r="AI762">
        <v>9.9158434999999998E-6</v>
      </c>
      <c r="AJ762">
        <v>4.8979034999999999E-7</v>
      </c>
      <c r="AK762">
        <v>0</v>
      </c>
      <c r="AL762">
        <v>9.6325759999999996E-5</v>
      </c>
      <c r="AM762">
        <v>5.0118995000000002E-8</v>
      </c>
      <c r="AN762">
        <v>-1.0998777E-6</v>
      </c>
      <c r="AO762">
        <v>5.8028908000000001E-4</v>
      </c>
      <c r="AP762">
        <v>-0.13828623000000001</v>
      </c>
      <c r="AQ762">
        <v>-4.4082995E-2</v>
      </c>
      <c r="AR762">
        <v>0.10181828</v>
      </c>
      <c r="AS762">
        <v>-6.8722789000000006E-2</v>
      </c>
      <c r="AT762">
        <v>-4.1955803999999999E-2</v>
      </c>
      <c r="AU762">
        <v>1.4657076999999999E-2</v>
      </c>
      <c r="AV762">
        <v>-0.1</v>
      </c>
      <c r="AW762">
        <v>-0.46540443999999997</v>
      </c>
      <c r="AX762">
        <v>0</v>
      </c>
      <c r="AY762">
        <v>0.24192541000000001</v>
      </c>
      <c r="AZ762">
        <v>6.5942891000000003E-2</v>
      </c>
      <c r="BA762">
        <v>-0.19997113</v>
      </c>
      <c r="BB762">
        <v>4.9725846999999997E-2</v>
      </c>
    </row>
    <row r="763" spans="1:54" x14ac:dyDescent="0.45">
      <c r="A763">
        <v>2467</v>
      </c>
      <c r="B763">
        <v>5.9938378999999999</v>
      </c>
      <c r="C763">
        <v>0</v>
      </c>
      <c r="D763">
        <v>0.10375591000000001</v>
      </c>
      <c r="E763">
        <v>5.8900819999999996</v>
      </c>
      <c r="F763">
        <v>6.3361497</v>
      </c>
      <c r="G763">
        <v>6.297885</v>
      </c>
      <c r="H763">
        <v>6.2009604999999999</v>
      </c>
      <c r="I763">
        <v>5.3452491000000002</v>
      </c>
      <c r="J763">
        <v>0.38594015999999998</v>
      </c>
      <c r="K763">
        <v>0.46977129000000001</v>
      </c>
      <c r="L763">
        <v>9.6924457000000006E-2</v>
      </c>
      <c r="M763">
        <v>3.8264724E-2</v>
      </c>
      <c r="N763">
        <v>2.2234065000000001E-2</v>
      </c>
      <c r="O763">
        <v>4.0668413000000004E-3</v>
      </c>
      <c r="P763">
        <v>1.5618083E-4</v>
      </c>
      <c r="Q763">
        <v>3.4288814000000001E-3</v>
      </c>
      <c r="R763">
        <v>4.7629335999999998E-3</v>
      </c>
      <c r="S763">
        <v>1.4986342000000001E-3</v>
      </c>
      <c r="T763">
        <v>3.6795801E-3</v>
      </c>
      <c r="U763">
        <v>2.1241033999999999E-2</v>
      </c>
      <c r="V763">
        <v>3.7060601999999998E-3</v>
      </c>
      <c r="W763">
        <v>3.2137164000000003E-5</v>
      </c>
      <c r="X763">
        <v>5.8441726000000001E-3</v>
      </c>
      <c r="Y763">
        <v>2.6273936000000001E-2</v>
      </c>
      <c r="Z763">
        <v>1.8254587000000001E-3</v>
      </c>
      <c r="AA763">
        <v>2.8750314999999999E-2</v>
      </c>
      <c r="AB763">
        <v>2.6675342000000001E-3</v>
      </c>
      <c r="AC763">
        <v>2.8124348999999998E-3</v>
      </c>
      <c r="AD763">
        <v>1.4794382000000001E-3</v>
      </c>
      <c r="AE763">
        <v>1.1251231E-5</v>
      </c>
      <c r="AF763">
        <v>4.4103428000000001E-16</v>
      </c>
      <c r="AG763">
        <v>1.2581014E-5</v>
      </c>
      <c r="AH763">
        <v>1.9740675000000001E-5</v>
      </c>
      <c r="AI763">
        <v>9.9158434999999998E-6</v>
      </c>
      <c r="AJ763">
        <v>4.8979034999999999E-7</v>
      </c>
      <c r="AK763">
        <v>0</v>
      </c>
      <c r="AL763">
        <v>9.6325759999999996E-5</v>
      </c>
      <c r="AM763">
        <v>5.0118995000000002E-8</v>
      </c>
      <c r="AN763">
        <v>-1.0998777E-6</v>
      </c>
      <c r="AO763">
        <v>5.8028908000000001E-4</v>
      </c>
      <c r="AP763">
        <v>-0.13828623000000001</v>
      </c>
      <c r="AQ763">
        <v>-4.4082995E-2</v>
      </c>
      <c r="AR763">
        <v>0.10181828</v>
      </c>
      <c r="AS763">
        <v>-6.8722789000000006E-2</v>
      </c>
      <c r="AT763">
        <v>-4.1955803999999999E-2</v>
      </c>
      <c r="AU763">
        <v>1.4657076999999999E-2</v>
      </c>
      <c r="AV763">
        <v>-0.1</v>
      </c>
      <c r="AW763">
        <v>-0.46540443999999997</v>
      </c>
      <c r="AX763">
        <v>0</v>
      </c>
      <c r="AY763">
        <v>0.24192541000000001</v>
      </c>
      <c r="AZ763">
        <v>6.5942891000000003E-2</v>
      </c>
      <c r="BA763">
        <v>-0.19997113</v>
      </c>
      <c r="BB763">
        <v>4.9725846999999997E-2</v>
      </c>
    </row>
    <row r="764" spans="1:54" x14ac:dyDescent="0.45">
      <c r="A764">
        <v>2468</v>
      </c>
      <c r="B764">
        <v>5.9938378999999999</v>
      </c>
      <c r="C764">
        <v>0</v>
      </c>
      <c r="D764">
        <v>0.10375591000000001</v>
      </c>
      <c r="E764">
        <v>5.8900819999999996</v>
      </c>
      <c r="F764">
        <v>6.3361497</v>
      </c>
      <c r="G764">
        <v>6.297885</v>
      </c>
      <c r="H764">
        <v>6.2009604999999999</v>
      </c>
      <c r="I764">
        <v>5.3452491000000002</v>
      </c>
      <c r="J764">
        <v>0.38594015999999998</v>
      </c>
      <c r="K764">
        <v>0.46977129000000001</v>
      </c>
      <c r="L764">
        <v>9.6924457000000006E-2</v>
      </c>
      <c r="M764">
        <v>3.8264724E-2</v>
      </c>
      <c r="N764">
        <v>2.2234065000000001E-2</v>
      </c>
      <c r="O764">
        <v>4.0668413000000004E-3</v>
      </c>
      <c r="P764">
        <v>1.5618083E-4</v>
      </c>
      <c r="Q764">
        <v>3.4288814000000001E-3</v>
      </c>
      <c r="R764">
        <v>4.7629335999999998E-3</v>
      </c>
      <c r="S764">
        <v>1.4986342000000001E-3</v>
      </c>
      <c r="T764">
        <v>3.6795801E-3</v>
      </c>
      <c r="U764">
        <v>2.1241033999999999E-2</v>
      </c>
      <c r="V764">
        <v>3.7060601999999998E-3</v>
      </c>
      <c r="W764">
        <v>3.2137164000000003E-5</v>
      </c>
      <c r="X764">
        <v>5.8441726000000001E-3</v>
      </c>
      <c r="Y764">
        <v>2.6273936000000001E-2</v>
      </c>
      <c r="Z764">
        <v>1.8254587000000001E-3</v>
      </c>
      <c r="AA764">
        <v>2.8750314999999999E-2</v>
      </c>
      <c r="AB764">
        <v>2.6675342000000001E-3</v>
      </c>
      <c r="AC764">
        <v>2.8124348999999998E-3</v>
      </c>
      <c r="AD764">
        <v>1.4794382000000001E-3</v>
      </c>
      <c r="AE764">
        <v>1.1251231E-5</v>
      </c>
      <c r="AF764">
        <v>4.4103428000000001E-16</v>
      </c>
      <c r="AG764">
        <v>1.2581014E-5</v>
      </c>
      <c r="AH764">
        <v>1.9740675000000001E-5</v>
      </c>
      <c r="AI764">
        <v>9.9158434999999998E-6</v>
      </c>
      <c r="AJ764">
        <v>4.8979034999999999E-7</v>
      </c>
      <c r="AK764">
        <v>0</v>
      </c>
      <c r="AL764">
        <v>9.6325759999999996E-5</v>
      </c>
      <c r="AM764">
        <v>5.0118995000000002E-8</v>
      </c>
      <c r="AN764">
        <v>-1.0998777E-6</v>
      </c>
      <c r="AO764">
        <v>5.8028908000000001E-4</v>
      </c>
      <c r="AP764">
        <v>-0.13828623000000001</v>
      </c>
      <c r="AQ764">
        <v>-4.4082995E-2</v>
      </c>
      <c r="AR764">
        <v>0.10181828</v>
      </c>
      <c r="AS764">
        <v>-6.8722789000000006E-2</v>
      </c>
      <c r="AT764">
        <v>-4.1955803999999999E-2</v>
      </c>
      <c r="AU764">
        <v>1.4657076999999999E-2</v>
      </c>
      <c r="AV764">
        <v>-0.1</v>
      </c>
      <c r="AW764">
        <v>-0.46540443999999997</v>
      </c>
      <c r="AX764">
        <v>0</v>
      </c>
      <c r="AY764">
        <v>0.24192541000000001</v>
      </c>
      <c r="AZ764">
        <v>6.5942891000000003E-2</v>
      </c>
      <c r="BA764">
        <v>-0.19997113</v>
      </c>
      <c r="BB764">
        <v>4.9725846999999997E-2</v>
      </c>
    </row>
    <row r="765" spans="1:54" x14ac:dyDescent="0.45">
      <c r="A765">
        <v>2469</v>
      </c>
      <c r="B765">
        <v>5.9938378999999999</v>
      </c>
      <c r="C765">
        <v>0</v>
      </c>
      <c r="D765">
        <v>0.10375591000000001</v>
      </c>
      <c r="E765">
        <v>5.8900819999999996</v>
      </c>
      <c r="F765">
        <v>6.3361497</v>
      </c>
      <c r="G765">
        <v>6.297885</v>
      </c>
      <c r="H765">
        <v>6.2009604999999999</v>
      </c>
      <c r="I765">
        <v>5.3452491000000002</v>
      </c>
      <c r="J765">
        <v>0.38594015999999998</v>
      </c>
      <c r="K765">
        <v>0.46977129000000001</v>
      </c>
      <c r="L765">
        <v>9.6924457000000006E-2</v>
      </c>
      <c r="M765">
        <v>3.8264724E-2</v>
      </c>
      <c r="N765">
        <v>2.2234065000000001E-2</v>
      </c>
      <c r="O765">
        <v>4.0668413000000004E-3</v>
      </c>
      <c r="P765">
        <v>1.5618083E-4</v>
      </c>
      <c r="Q765">
        <v>3.4288814000000001E-3</v>
      </c>
      <c r="R765">
        <v>4.7629335999999998E-3</v>
      </c>
      <c r="S765">
        <v>1.4986342000000001E-3</v>
      </c>
      <c r="T765">
        <v>3.6795801E-3</v>
      </c>
      <c r="U765">
        <v>2.1241033999999999E-2</v>
      </c>
      <c r="V765">
        <v>3.7060601999999998E-3</v>
      </c>
      <c r="W765">
        <v>3.2137164000000003E-5</v>
      </c>
      <c r="X765">
        <v>5.8441726000000001E-3</v>
      </c>
      <c r="Y765">
        <v>2.6273936000000001E-2</v>
      </c>
      <c r="Z765">
        <v>1.8254587000000001E-3</v>
      </c>
      <c r="AA765">
        <v>2.8750314999999999E-2</v>
      </c>
      <c r="AB765">
        <v>2.6675342000000001E-3</v>
      </c>
      <c r="AC765">
        <v>2.8124348999999998E-3</v>
      </c>
      <c r="AD765">
        <v>1.4794382000000001E-3</v>
      </c>
      <c r="AE765">
        <v>1.1251231E-5</v>
      </c>
      <c r="AF765">
        <v>4.4103428000000001E-16</v>
      </c>
      <c r="AG765">
        <v>1.2581014E-5</v>
      </c>
      <c r="AH765">
        <v>1.9740675000000001E-5</v>
      </c>
      <c r="AI765">
        <v>9.9158434999999998E-6</v>
      </c>
      <c r="AJ765">
        <v>4.8979034999999999E-7</v>
      </c>
      <c r="AK765">
        <v>0</v>
      </c>
      <c r="AL765">
        <v>9.6325759999999996E-5</v>
      </c>
      <c r="AM765">
        <v>5.0118995000000002E-8</v>
      </c>
      <c r="AN765">
        <v>-1.0998777E-6</v>
      </c>
      <c r="AO765">
        <v>5.8028908000000001E-4</v>
      </c>
      <c r="AP765">
        <v>-0.13828623000000001</v>
      </c>
      <c r="AQ765">
        <v>-4.4082995E-2</v>
      </c>
      <c r="AR765">
        <v>0.10181828</v>
      </c>
      <c r="AS765">
        <v>-6.8722789000000006E-2</v>
      </c>
      <c r="AT765">
        <v>-4.1955803999999999E-2</v>
      </c>
      <c r="AU765">
        <v>1.4657076999999999E-2</v>
      </c>
      <c r="AV765">
        <v>-0.1</v>
      </c>
      <c r="AW765">
        <v>-0.46540443999999997</v>
      </c>
      <c r="AX765">
        <v>0</v>
      </c>
      <c r="AY765">
        <v>0.24192541000000001</v>
      </c>
      <c r="AZ765">
        <v>6.5942891000000003E-2</v>
      </c>
      <c r="BA765">
        <v>-0.19997113</v>
      </c>
      <c r="BB765">
        <v>4.9725846999999997E-2</v>
      </c>
    </row>
    <row r="766" spans="1:54" x14ac:dyDescent="0.45">
      <c r="A766">
        <v>2470</v>
      </c>
      <c r="B766">
        <v>5.9938378999999999</v>
      </c>
      <c r="C766">
        <v>0</v>
      </c>
      <c r="D766">
        <v>0.10375591000000001</v>
      </c>
      <c r="E766">
        <v>5.8900819999999996</v>
      </c>
      <c r="F766">
        <v>6.3361497</v>
      </c>
      <c r="G766">
        <v>6.297885</v>
      </c>
      <c r="H766">
        <v>6.2009604999999999</v>
      </c>
      <c r="I766">
        <v>5.3452491000000002</v>
      </c>
      <c r="J766">
        <v>0.38594015999999998</v>
      </c>
      <c r="K766">
        <v>0.46977129000000001</v>
      </c>
      <c r="L766">
        <v>9.6924457000000006E-2</v>
      </c>
      <c r="M766">
        <v>3.8264724E-2</v>
      </c>
      <c r="N766">
        <v>2.2234065000000001E-2</v>
      </c>
      <c r="O766">
        <v>4.0668413000000004E-3</v>
      </c>
      <c r="P766">
        <v>1.5618083E-4</v>
      </c>
      <c r="Q766">
        <v>3.4288814000000001E-3</v>
      </c>
      <c r="R766">
        <v>4.7629335999999998E-3</v>
      </c>
      <c r="S766">
        <v>1.4986342000000001E-3</v>
      </c>
      <c r="T766">
        <v>3.6795801E-3</v>
      </c>
      <c r="U766">
        <v>2.1241033999999999E-2</v>
      </c>
      <c r="V766">
        <v>3.7060601999999998E-3</v>
      </c>
      <c r="W766">
        <v>3.2137164000000003E-5</v>
      </c>
      <c r="X766">
        <v>5.8441726000000001E-3</v>
      </c>
      <c r="Y766">
        <v>2.6273936000000001E-2</v>
      </c>
      <c r="Z766">
        <v>1.8254587000000001E-3</v>
      </c>
      <c r="AA766">
        <v>2.8750314999999999E-2</v>
      </c>
      <c r="AB766">
        <v>2.6675342000000001E-3</v>
      </c>
      <c r="AC766">
        <v>2.8124348999999998E-3</v>
      </c>
      <c r="AD766">
        <v>1.4794382000000001E-3</v>
      </c>
      <c r="AE766">
        <v>1.1251231E-5</v>
      </c>
      <c r="AF766">
        <v>4.4103428000000001E-16</v>
      </c>
      <c r="AG766">
        <v>1.2581014E-5</v>
      </c>
      <c r="AH766">
        <v>1.9740675000000001E-5</v>
      </c>
      <c r="AI766">
        <v>9.9158434999999998E-6</v>
      </c>
      <c r="AJ766">
        <v>4.8979034999999999E-7</v>
      </c>
      <c r="AK766">
        <v>0</v>
      </c>
      <c r="AL766">
        <v>9.6325759999999996E-5</v>
      </c>
      <c r="AM766">
        <v>5.0118995000000002E-8</v>
      </c>
      <c r="AN766">
        <v>-1.0998777E-6</v>
      </c>
      <c r="AO766">
        <v>5.8028908000000001E-4</v>
      </c>
      <c r="AP766">
        <v>-0.13828623000000001</v>
      </c>
      <c r="AQ766">
        <v>-4.4082995E-2</v>
      </c>
      <c r="AR766">
        <v>0.10181828</v>
      </c>
      <c r="AS766">
        <v>-6.8722789000000006E-2</v>
      </c>
      <c r="AT766">
        <v>-4.1955803999999999E-2</v>
      </c>
      <c r="AU766">
        <v>1.4657076999999999E-2</v>
      </c>
      <c r="AV766">
        <v>-0.1</v>
      </c>
      <c r="AW766">
        <v>-0.46540443999999997</v>
      </c>
      <c r="AX766">
        <v>0</v>
      </c>
      <c r="AY766">
        <v>0.24192541000000001</v>
      </c>
      <c r="AZ766">
        <v>6.5942891000000003E-2</v>
      </c>
      <c r="BA766">
        <v>-0.19997113</v>
      </c>
      <c r="BB766">
        <v>4.9725846999999997E-2</v>
      </c>
    </row>
    <row r="767" spans="1:54" x14ac:dyDescent="0.45">
      <c r="A767">
        <v>2471</v>
      </c>
      <c r="B767">
        <v>5.9938378999999999</v>
      </c>
      <c r="C767">
        <v>0</v>
      </c>
      <c r="D767">
        <v>0.10375591000000001</v>
      </c>
      <c r="E767">
        <v>5.8900819999999996</v>
      </c>
      <c r="F767">
        <v>6.3361497</v>
      </c>
      <c r="G767">
        <v>6.297885</v>
      </c>
      <c r="H767">
        <v>6.2009604999999999</v>
      </c>
      <c r="I767">
        <v>5.3452491000000002</v>
      </c>
      <c r="J767">
        <v>0.38594015999999998</v>
      </c>
      <c r="K767">
        <v>0.46977129000000001</v>
      </c>
      <c r="L767">
        <v>9.6924457000000006E-2</v>
      </c>
      <c r="M767">
        <v>3.8264724E-2</v>
      </c>
      <c r="N767">
        <v>2.2234065000000001E-2</v>
      </c>
      <c r="O767">
        <v>4.0668413000000004E-3</v>
      </c>
      <c r="P767">
        <v>1.5618083E-4</v>
      </c>
      <c r="Q767">
        <v>3.4288814000000001E-3</v>
      </c>
      <c r="R767">
        <v>4.7629335999999998E-3</v>
      </c>
      <c r="S767">
        <v>1.4986342000000001E-3</v>
      </c>
      <c r="T767">
        <v>3.6795801E-3</v>
      </c>
      <c r="U767">
        <v>2.1241033999999999E-2</v>
      </c>
      <c r="V767">
        <v>3.7060601999999998E-3</v>
      </c>
      <c r="W767">
        <v>3.2137164000000003E-5</v>
      </c>
      <c r="X767">
        <v>5.8441726000000001E-3</v>
      </c>
      <c r="Y767">
        <v>2.6273936000000001E-2</v>
      </c>
      <c r="Z767">
        <v>1.8254587000000001E-3</v>
      </c>
      <c r="AA767">
        <v>2.8750314999999999E-2</v>
      </c>
      <c r="AB767">
        <v>2.6675342000000001E-3</v>
      </c>
      <c r="AC767">
        <v>2.8124348999999998E-3</v>
      </c>
      <c r="AD767">
        <v>1.4794382000000001E-3</v>
      </c>
      <c r="AE767">
        <v>1.1251231E-5</v>
      </c>
      <c r="AF767">
        <v>4.4103428000000001E-16</v>
      </c>
      <c r="AG767">
        <v>1.2581014E-5</v>
      </c>
      <c r="AH767">
        <v>1.9740675000000001E-5</v>
      </c>
      <c r="AI767">
        <v>9.9158434999999998E-6</v>
      </c>
      <c r="AJ767">
        <v>4.8979034999999999E-7</v>
      </c>
      <c r="AK767">
        <v>0</v>
      </c>
      <c r="AL767">
        <v>9.6325759999999996E-5</v>
      </c>
      <c r="AM767">
        <v>5.0118995000000002E-8</v>
      </c>
      <c r="AN767">
        <v>-1.0998777E-6</v>
      </c>
      <c r="AO767">
        <v>5.8028908000000001E-4</v>
      </c>
      <c r="AP767">
        <v>-0.13828623000000001</v>
      </c>
      <c r="AQ767">
        <v>-4.4082995E-2</v>
      </c>
      <c r="AR767">
        <v>0.10181828</v>
      </c>
      <c r="AS767">
        <v>-6.8722789000000006E-2</v>
      </c>
      <c r="AT767">
        <v>-4.1955803999999999E-2</v>
      </c>
      <c r="AU767">
        <v>1.4657076999999999E-2</v>
      </c>
      <c r="AV767">
        <v>-0.1</v>
      </c>
      <c r="AW767">
        <v>-0.46540443999999997</v>
      </c>
      <c r="AX767">
        <v>0</v>
      </c>
      <c r="AY767">
        <v>0.24192541000000001</v>
      </c>
      <c r="AZ767">
        <v>6.5942891000000003E-2</v>
      </c>
      <c r="BA767">
        <v>-0.19997113</v>
      </c>
      <c r="BB767">
        <v>4.9725846999999997E-2</v>
      </c>
    </row>
    <row r="768" spans="1:54" x14ac:dyDescent="0.45">
      <c r="A768">
        <v>2472</v>
      </c>
      <c r="B768">
        <v>5.9938378999999999</v>
      </c>
      <c r="C768">
        <v>0</v>
      </c>
      <c r="D768">
        <v>0.10375591000000001</v>
      </c>
      <c r="E768">
        <v>5.8900819999999996</v>
      </c>
      <c r="F768">
        <v>6.3361497</v>
      </c>
      <c r="G768">
        <v>6.297885</v>
      </c>
      <c r="H768">
        <v>6.2009604999999999</v>
      </c>
      <c r="I768">
        <v>5.3452491000000002</v>
      </c>
      <c r="J768">
        <v>0.38594015999999998</v>
      </c>
      <c r="K768">
        <v>0.46977129000000001</v>
      </c>
      <c r="L768">
        <v>9.6924457000000006E-2</v>
      </c>
      <c r="M768">
        <v>3.8264724E-2</v>
      </c>
      <c r="N768">
        <v>2.2234065000000001E-2</v>
      </c>
      <c r="O768">
        <v>4.0668413000000004E-3</v>
      </c>
      <c r="P768">
        <v>1.5618083E-4</v>
      </c>
      <c r="Q768">
        <v>3.4288814000000001E-3</v>
      </c>
      <c r="R768">
        <v>4.7629335999999998E-3</v>
      </c>
      <c r="S768">
        <v>1.4986342000000001E-3</v>
      </c>
      <c r="T768">
        <v>3.6795801E-3</v>
      </c>
      <c r="U768">
        <v>2.1241033999999999E-2</v>
      </c>
      <c r="V768">
        <v>3.7060601999999998E-3</v>
      </c>
      <c r="W768">
        <v>3.2137164000000003E-5</v>
      </c>
      <c r="X768">
        <v>5.8441726000000001E-3</v>
      </c>
      <c r="Y768">
        <v>2.6273936000000001E-2</v>
      </c>
      <c r="Z768">
        <v>1.8254587000000001E-3</v>
      </c>
      <c r="AA768">
        <v>2.8750314999999999E-2</v>
      </c>
      <c r="AB768">
        <v>2.6675342000000001E-3</v>
      </c>
      <c r="AC768">
        <v>2.8124348999999998E-3</v>
      </c>
      <c r="AD768">
        <v>1.4794382000000001E-3</v>
      </c>
      <c r="AE768">
        <v>1.1251231E-5</v>
      </c>
      <c r="AF768">
        <v>4.4103428000000001E-16</v>
      </c>
      <c r="AG768">
        <v>1.2581014E-5</v>
      </c>
      <c r="AH768">
        <v>1.9740675000000001E-5</v>
      </c>
      <c r="AI768">
        <v>9.9158434999999998E-6</v>
      </c>
      <c r="AJ768">
        <v>4.8979034999999999E-7</v>
      </c>
      <c r="AK768">
        <v>0</v>
      </c>
      <c r="AL768">
        <v>9.6325759999999996E-5</v>
      </c>
      <c r="AM768">
        <v>5.0118995000000002E-8</v>
      </c>
      <c r="AN768">
        <v>-1.0998777E-6</v>
      </c>
      <c r="AO768">
        <v>5.8028908000000001E-4</v>
      </c>
      <c r="AP768">
        <v>-0.13828623000000001</v>
      </c>
      <c r="AQ768">
        <v>-4.4082995E-2</v>
      </c>
      <c r="AR768">
        <v>0.10181828</v>
      </c>
      <c r="AS768">
        <v>-6.8722789000000006E-2</v>
      </c>
      <c r="AT768">
        <v>-4.1955803999999999E-2</v>
      </c>
      <c r="AU768">
        <v>1.4657076999999999E-2</v>
      </c>
      <c r="AV768">
        <v>-0.1</v>
      </c>
      <c r="AW768">
        <v>-0.46540443999999997</v>
      </c>
      <c r="AX768">
        <v>0</v>
      </c>
      <c r="AY768">
        <v>0.24192541000000001</v>
      </c>
      <c r="AZ768">
        <v>6.5942891000000003E-2</v>
      </c>
      <c r="BA768">
        <v>-0.19997113</v>
      </c>
      <c r="BB768">
        <v>4.9725846999999997E-2</v>
      </c>
    </row>
    <row r="769" spans="1:54" x14ac:dyDescent="0.45">
      <c r="A769">
        <v>2473</v>
      </c>
      <c r="B769">
        <v>5.9938378999999999</v>
      </c>
      <c r="C769">
        <v>0</v>
      </c>
      <c r="D769">
        <v>0.10375591000000001</v>
      </c>
      <c r="E769">
        <v>5.8900819999999996</v>
      </c>
      <c r="F769">
        <v>6.3361497</v>
      </c>
      <c r="G769">
        <v>6.297885</v>
      </c>
      <c r="H769">
        <v>6.2009604999999999</v>
      </c>
      <c r="I769">
        <v>5.3452491000000002</v>
      </c>
      <c r="J769">
        <v>0.38594015999999998</v>
      </c>
      <c r="K769">
        <v>0.46977129000000001</v>
      </c>
      <c r="L769">
        <v>9.6924457000000006E-2</v>
      </c>
      <c r="M769">
        <v>3.8264724E-2</v>
      </c>
      <c r="N769">
        <v>2.2234065000000001E-2</v>
      </c>
      <c r="O769">
        <v>4.0668413000000004E-3</v>
      </c>
      <c r="P769">
        <v>1.5618083E-4</v>
      </c>
      <c r="Q769">
        <v>3.4288814000000001E-3</v>
      </c>
      <c r="R769">
        <v>4.7629335999999998E-3</v>
      </c>
      <c r="S769">
        <v>1.4986342000000001E-3</v>
      </c>
      <c r="T769">
        <v>3.6795801E-3</v>
      </c>
      <c r="U769">
        <v>2.1241033999999999E-2</v>
      </c>
      <c r="V769">
        <v>3.7060601999999998E-3</v>
      </c>
      <c r="W769">
        <v>3.2137164000000003E-5</v>
      </c>
      <c r="X769">
        <v>5.8441726000000001E-3</v>
      </c>
      <c r="Y769">
        <v>2.6273936000000001E-2</v>
      </c>
      <c r="Z769">
        <v>1.8254587000000001E-3</v>
      </c>
      <c r="AA769">
        <v>2.8750314999999999E-2</v>
      </c>
      <c r="AB769">
        <v>2.6675342000000001E-3</v>
      </c>
      <c r="AC769">
        <v>2.8124348999999998E-3</v>
      </c>
      <c r="AD769">
        <v>1.4794382000000001E-3</v>
      </c>
      <c r="AE769">
        <v>1.1251231E-5</v>
      </c>
      <c r="AF769">
        <v>4.4103428000000001E-16</v>
      </c>
      <c r="AG769">
        <v>1.2581014E-5</v>
      </c>
      <c r="AH769">
        <v>1.9740675000000001E-5</v>
      </c>
      <c r="AI769">
        <v>9.9158434999999998E-6</v>
      </c>
      <c r="AJ769">
        <v>4.8979034999999999E-7</v>
      </c>
      <c r="AK769">
        <v>0</v>
      </c>
      <c r="AL769">
        <v>9.6325759999999996E-5</v>
      </c>
      <c r="AM769">
        <v>5.0118995000000002E-8</v>
      </c>
      <c r="AN769">
        <v>-1.0998777E-6</v>
      </c>
      <c r="AO769">
        <v>5.8028908000000001E-4</v>
      </c>
      <c r="AP769">
        <v>-0.13828623000000001</v>
      </c>
      <c r="AQ769">
        <v>-4.4082995E-2</v>
      </c>
      <c r="AR769">
        <v>0.10181828</v>
      </c>
      <c r="AS769">
        <v>-6.8722789000000006E-2</v>
      </c>
      <c r="AT769">
        <v>-4.1955803999999999E-2</v>
      </c>
      <c r="AU769">
        <v>1.4657076999999999E-2</v>
      </c>
      <c r="AV769">
        <v>-0.1</v>
      </c>
      <c r="AW769">
        <v>-0.46540443999999997</v>
      </c>
      <c r="AX769">
        <v>0</v>
      </c>
      <c r="AY769">
        <v>0.24192541000000001</v>
      </c>
      <c r="AZ769">
        <v>6.5942891000000003E-2</v>
      </c>
      <c r="BA769">
        <v>-0.19997113</v>
      </c>
      <c r="BB769">
        <v>4.9725846999999997E-2</v>
      </c>
    </row>
    <row r="770" spans="1:54" x14ac:dyDescent="0.45">
      <c r="A770">
        <v>2474</v>
      </c>
      <c r="B770">
        <v>5.9938378999999999</v>
      </c>
      <c r="C770">
        <v>0</v>
      </c>
      <c r="D770">
        <v>0.10375591000000001</v>
      </c>
      <c r="E770">
        <v>5.8900819999999996</v>
      </c>
      <c r="F770">
        <v>6.3361497</v>
      </c>
      <c r="G770">
        <v>6.297885</v>
      </c>
      <c r="H770">
        <v>6.2009604999999999</v>
      </c>
      <c r="I770">
        <v>5.3452491000000002</v>
      </c>
      <c r="J770">
        <v>0.38594015999999998</v>
      </c>
      <c r="K770">
        <v>0.46977129000000001</v>
      </c>
      <c r="L770">
        <v>9.6924457000000006E-2</v>
      </c>
      <c r="M770">
        <v>3.8264724E-2</v>
      </c>
      <c r="N770">
        <v>2.2234065000000001E-2</v>
      </c>
      <c r="O770">
        <v>4.0668413000000004E-3</v>
      </c>
      <c r="P770">
        <v>1.5618083E-4</v>
      </c>
      <c r="Q770">
        <v>3.4288814000000001E-3</v>
      </c>
      <c r="R770">
        <v>4.7629335999999998E-3</v>
      </c>
      <c r="S770">
        <v>1.4986342000000001E-3</v>
      </c>
      <c r="T770">
        <v>3.6795801E-3</v>
      </c>
      <c r="U770">
        <v>2.1241033999999999E-2</v>
      </c>
      <c r="V770">
        <v>3.7060601999999998E-3</v>
      </c>
      <c r="W770">
        <v>3.2137164000000003E-5</v>
      </c>
      <c r="X770">
        <v>5.8441726000000001E-3</v>
      </c>
      <c r="Y770">
        <v>2.6273936000000001E-2</v>
      </c>
      <c r="Z770">
        <v>1.8254587000000001E-3</v>
      </c>
      <c r="AA770">
        <v>2.8750314999999999E-2</v>
      </c>
      <c r="AB770">
        <v>2.6675342000000001E-3</v>
      </c>
      <c r="AC770">
        <v>2.8124348999999998E-3</v>
      </c>
      <c r="AD770">
        <v>1.4794382000000001E-3</v>
      </c>
      <c r="AE770">
        <v>1.1251231E-5</v>
      </c>
      <c r="AF770">
        <v>4.4103428000000001E-16</v>
      </c>
      <c r="AG770">
        <v>1.2581014E-5</v>
      </c>
      <c r="AH770">
        <v>1.9740675000000001E-5</v>
      </c>
      <c r="AI770">
        <v>9.9158434999999998E-6</v>
      </c>
      <c r="AJ770">
        <v>4.8979034999999999E-7</v>
      </c>
      <c r="AK770">
        <v>0</v>
      </c>
      <c r="AL770">
        <v>9.6325759999999996E-5</v>
      </c>
      <c r="AM770">
        <v>5.0118995000000002E-8</v>
      </c>
      <c r="AN770">
        <v>-1.0998777E-6</v>
      </c>
      <c r="AO770">
        <v>5.8028908000000001E-4</v>
      </c>
      <c r="AP770">
        <v>-0.13828623000000001</v>
      </c>
      <c r="AQ770">
        <v>-4.4082995E-2</v>
      </c>
      <c r="AR770">
        <v>0.10181828</v>
      </c>
      <c r="AS770">
        <v>-6.8722789000000006E-2</v>
      </c>
      <c r="AT770">
        <v>-4.1955803999999999E-2</v>
      </c>
      <c r="AU770">
        <v>1.4657076999999999E-2</v>
      </c>
      <c r="AV770">
        <v>-0.1</v>
      </c>
      <c r="AW770">
        <v>-0.46540443999999997</v>
      </c>
      <c r="AX770">
        <v>0</v>
      </c>
      <c r="AY770">
        <v>0.24192541000000001</v>
      </c>
      <c r="AZ770">
        <v>6.5942891000000003E-2</v>
      </c>
      <c r="BA770">
        <v>-0.19997113</v>
      </c>
      <c r="BB770">
        <v>4.9725846999999997E-2</v>
      </c>
    </row>
    <row r="771" spans="1:54" x14ac:dyDescent="0.45">
      <c r="A771">
        <v>2475</v>
      </c>
      <c r="B771">
        <v>5.9938378999999999</v>
      </c>
      <c r="C771">
        <v>0</v>
      </c>
      <c r="D771">
        <v>0.10375591000000001</v>
      </c>
      <c r="E771">
        <v>5.8900819999999996</v>
      </c>
      <c r="F771">
        <v>6.3361497</v>
      </c>
      <c r="G771">
        <v>6.297885</v>
      </c>
      <c r="H771">
        <v>6.2009604999999999</v>
      </c>
      <c r="I771">
        <v>5.3452491000000002</v>
      </c>
      <c r="J771">
        <v>0.38594015999999998</v>
      </c>
      <c r="K771">
        <v>0.46977129000000001</v>
      </c>
      <c r="L771">
        <v>9.6924457000000006E-2</v>
      </c>
      <c r="M771">
        <v>3.8264724E-2</v>
      </c>
      <c r="N771">
        <v>2.2234065000000001E-2</v>
      </c>
      <c r="O771">
        <v>4.0668413000000004E-3</v>
      </c>
      <c r="P771">
        <v>1.5618083E-4</v>
      </c>
      <c r="Q771">
        <v>3.4288814000000001E-3</v>
      </c>
      <c r="R771">
        <v>4.7629335999999998E-3</v>
      </c>
      <c r="S771">
        <v>1.4986342000000001E-3</v>
      </c>
      <c r="T771">
        <v>3.6795801E-3</v>
      </c>
      <c r="U771">
        <v>2.1241033999999999E-2</v>
      </c>
      <c r="V771">
        <v>3.7060601999999998E-3</v>
      </c>
      <c r="W771">
        <v>3.2137164000000003E-5</v>
      </c>
      <c r="X771">
        <v>5.8441726000000001E-3</v>
      </c>
      <c r="Y771">
        <v>2.6273936000000001E-2</v>
      </c>
      <c r="Z771">
        <v>1.8254587000000001E-3</v>
      </c>
      <c r="AA771">
        <v>2.8750314999999999E-2</v>
      </c>
      <c r="AB771">
        <v>2.6675342000000001E-3</v>
      </c>
      <c r="AC771">
        <v>2.8124348999999998E-3</v>
      </c>
      <c r="AD771">
        <v>1.4794382000000001E-3</v>
      </c>
      <c r="AE771">
        <v>1.1251231E-5</v>
      </c>
      <c r="AF771">
        <v>4.4103428000000001E-16</v>
      </c>
      <c r="AG771">
        <v>1.2581014E-5</v>
      </c>
      <c r="AH771">
        <v>1.9740675000000001E-5</v>
      </c>
      <c r="AI771">
        <v>9.9158434999999998E-6</v>
      </c>
      <c r="AJ771">
        <v>4.8979034999999999E-7</v>
      </c>
      <c r="AK771">
        <v>0</v>
      </c>
      <c r="AL771">
        <v>9.6325759999999996E-5</v>
      </c>
      <c r="AM771">
        <v>5.0118995000000002E-8</v>
      </c>
      <c r="AN771">
        <v>-1.0998777E-6</v>
      </c>
      <c r="AO771">
        <v>5.8028908000000001E-4</v>
      </c>
      <c r="AP771">
        <v>-0.13828623000000001</v>
      </c>
      <c r="AQ771">
        <v>-4.4082995E-2</v>
      </c>
      <c r="AR771">
        <v>0.10181828</v>
      </c>
      <c r="AS771">
        <v>-6.8722789000000006E-2</v>
      </c>
      <c r="AT771">
        <v>-4.1955803999999999E-2</v>
      </c>
      <c r="AU771">
        <v>1.4657076999999999E-2</v>
      </c>
      <c r="AV771">
        <v>-0.1</v>
      </c>
      <c r="AW771">
        <v>-0.46540443999999997</v>
      </c>
      <c r="AX771">
        <v>0</v>
      </c>
      <c r="AY771">
        <v>0.24192541000000001</v>
      </c>
      <c r="AZ771">
        <v>6.5942891000000003E-2</v>
      </c>
      <c r="BA771">
        <v>-0.19997113</v>
      </c>
      <c r="BB771">
        <v>4.9725846999999997E-2</v>
      </c>
    </row>
    <row r="772" spans="1:54" x14ac:dyDescent="0.45">
      <c r="A772">
        <v>2476</v>
      </c>
      <c r="B772">
        <v>5.9938378999999999</v>
      </c>
      <c r="C772">
        <v>0</v>
      </c>
      <c r="D772">
        <v>0.10375591000000001</v>
      </c>
      <c r="E772">
        <v>5.8900819999999996</v>
      </c>
      <c r="F772">
        <v>6.3361497</v>
      </c>
      <c r="G772">
        <v>6.297885</v>
      </c>
      <c r="H772">
        <v>6.2009604999999999</v>
      </c>
      <c r="I772">
        <v>5.3452491000000002</v>
      </c>
      <c r="J772">
        <v>0.38594015999999998</v>
      </c>
      <c r="K772">
        <v>0.46977129000000001</v>
      </c>
      <c r="L772">
        <v>9.6924457000000006E-2</v>
      </c>
      <c r="M772">
        <v>3.8264724E-2</v>
      </c>
      <c r="N772">
        <v>2.2234065000000001E-2</v>
      </c>
      <c r="O772">
        <v>4.0668413000000004E-3</v>
      </c>
      <c r="P772">
        <v>1.5618083E-4</v>
      </c>
      <c r="Q772">
        <v>3.4288814000000001E-3</v>
      </c>
      <c r="R772">
        <v>4.7629335999999998E-3</v>
      </c>
      <c r="S772">
        <v>1.4986342000000001E-3</v>
      </c>
      <c r="T772">
        <v>3.6795801E-3</v>
      </c>
      <c r="U772">
        <v>2.1241033999999999E-2</v>
      </c>
      <c r="V772">
        <v>3.7060601999999998E-3</v>
      </c>
      <c r="W772">
        <v>3.2137164000000003E-5</v>
      </c>
      <c r="X772">
        <v>5.8441726000000001E-3</v>
      </c>
      <c r="Y772">
        <v>2.6273936000000001E-2</v>
      </c>
      <c r="Z772">
        <v>1.8254587000000001E-3</v>
      </c>
      <c r="AA772">
        <v>2.8750314999999999E-2</v>
      </c>
      <c r="AB772">
        <v>2.6675342000000001E-3</v>
      </c>
      <c r="AC772">
        <v>2.8124348999999998E-3</v>
      </c>
      <c r="AD772">
        <v>1.4794382000000001E-3</v>
      </c>
      <c r="AE772">
        <v>1.1251231E-5</v>
      </c>
      <c r="AF772">
        <v>4.4103428000000001E-16</v>
      </c>
      <c r="AG772">
        <v>1.2581014E-5</v>
      </c>
      <c r="AH772">
        <v>1.9740675000000001E-5</v>
      </c>
      <c r="AI772">
        <v>9.9158434999999998E-6</v>
      </c>
      <c r="AJ772">
        <v>4.8979034999999999E-7</v>
      </c>
      <c r="AK772">
        <v>0</v>
      </c>
      <c r="AL772">
        <v>9.6325759999999996E-5</v>
      </c>
      <c r="AM772">
        <v>5.0118995000000002E-8</v>
      </c>
      <c r="AN772">
        <v>-1.0998777E-6</v>
      </c>
      <c r="AO772">
        <v>5.8028908000000001E-4</v>
      </c>
      <c r="AP772">
        <v>-0.13828623000000001</v>
      </c>
      <c r="AQ772">
        <v>-4.4082995E-2</v>
      </c>
      <c r="AR772">
        <v>0.10181828</v>
      </c>
      <c r="AS772">
        <v>-6.8722789000000006E-2</v>
      </c>
      <c r="AT772">
        <v>-4.1955803999999999E-2</v>
      </c>
      <c r="AU772">
        <v>1.4657076999999999E-2</v>
      </c>
      <c r="AV772">
        <v>-0.1</v>
      </c>
      <c r="AW772">
        <v>-0.46540443999999997</v>
      </c>
      <c r="AX772">
        <v>0</v>
      </c>
      <c r="AY772">
        <v>0.24192541000000001</v>
      </c>
      <c r="AZ772">
        <v>6.5942891000000003E-2</v>
      </c>
      <c r="BA772">
        <v>-0.19997113</v>
      </c>
      <c r="BB772">
        <v>4.9725846999999997E-2</v>
      </c>
    </row>
    <row r="773" spans="1:54" x14ac:dyDescent="0.45">
      <c r="A773">
        <v>2477</v>
      </c>
      <c r="B773">
        <v>5.9938378999999999</v>
      </c>
      <c r="C773">
        <v>0</v>
      </c>
      <c r="D773">
        <v>0.10375591000000001</v>
      </c>
      <c r="E773">
        <v>5.8900819999999996</v>
      </c>
      <c r="F773">
        <v>6.3361497</v>
      </c>
      <c r="G773">
        <v>6.297885</v>
      </c>
      <c r="H773">
        <v>6.2009604999999999</v>
      </c>
      <c r="I773">
        <v>5.3452491000000002</v>
      </c>
      <c r="J773">
        <v>0.38594015999999998</v>
      </c>
      <c r="K773">
        <v>0.46977129000000001</v>
      </c>
      <c r="L773">
        <v>9.6924457000000006E-2</v>
      </c>
      <c r="M773">
        <v>3.8264724E-2</v>
      </c>
      <c r="N773">
        <v>2.2234065000000001E-2</v>
      </c>
      <c r="O773">
        <v>4.0668413000000004E-3</v>
      </c>
      <c r="P773">
        <v>1.5618083E-4</v>
      </c>
      <c r="Q773">
        <v>3.4288814000000001E-3</v>
      </c>
      <c r="R773">
        <v>4.7629335999999998E-3</v>
      </c>
      <c r="S773">
        <v>1.4986342000000001E-3</v>
      </c>
      <c r="T773">
        <v>3.6795801E-3</v>
      </c>
      <c r="U773">
        <v>2.1241033999999999E-2</v>
      </c>
      <c r="V773">
        <v>3.7060601999999998E-3</v>
      </c>
      <c r="W773">
        <v>3.2137164000000003E-5</v>
      </c>
      <c r="X773">
        <v>5.8441726000000001E-3</v>
      </c>
      <c r="Y773">
        <v>2.6273936000000001E-2</v>
      </c>
      <c r="Z773">
        <v>1.8254587000000001E-3</v>
      </c>
      <c r="AA773">
        <v>2.8750314999999999E-2</v>
      </c>
      <c r="AB773">
        <v>2.6675342000000001E-3</v>
      </c>
      <c r="AC773">
        <v>2.8124348999999998E-3</v>
      </c>
      <c r="AD773">
        <v>1.4794382000000001E-3</v>
      </c>
      <c r="AE773">
        <v>1.1251231E-5</v>
      </c>
      <c r="AF773">
        <v>4.4103428000000001E-16</v>
      </c>
      <c r="AG773">
        <v>1.2581014E-5</v>
      </c>
      <c r="AH773">
        <v>1.9740675000000001E-5</v>
      </c>
      <c r="AI773">
        <v>9.9158434999999998E-6</v>
      </c>
      <c r="AJ773">
        <v>4.8979034999999999E-7</v>
      </c>
      <c r="AK773">
        <v>0</v>
      </c>
      <c r="AL773">
        <v>9.6325759999999996E-5</v>
      </c>
      <c r="AM773">
        <v>5.0118995000000002E-8</v>
      </c>
      <c r="AN773">
        <v>-1.0998777E-6</v>
      </c>
      <c r="AO773">
        <v>5.8028908000000001E-4</v>
      </c>
      <c r="AP773">
        <v>-0.13828623000000001</v>
      </c>
      <c r="AQ773">
        <v>-4.4082995E-2</v>
      </c>
      <c r="AR773">
        <v>0.10181828</v>
      </c>
      <c r="AS773">
        <v>-6.8722789000000006E-2</v>
      </c>
      <c r="AT773">
        <v>-4.1955803999999999E-2</v>
      </c>
      <c r="AU773">
        <v>1.4657076999999999E-2</v>
      </c>
      <c r="AV773">
        <v>-0.1</v>
      </c>
      <c r="AW773">
        <v>-0.46540443999999997</v>
      </c>
      <c r="AX773">
        <v>0</v>
      </c>
      <c r="AY773">
        <v>0.24192541000000001</v>
      </c>
      <c r="AZ773">
        <v>6.5942891000000003E-2</v>
      </c>
      <c r="BA773">
        <v>-0.19997113</v>
      </c>
      <c r="BB773">
        <v>4.9725846999999997E-2</v>
      </c>
    </row>
    <row r="774" spans="1:54" x14ac:dyDescent="0.45">
      <c r="A774">
        <v>2478</v>
      </c>
      <c r="B774">
        <v>5.9938378999999999</v>
      </c>
      <c r="C774">
        <v>0</v>
      </c>
      <c r="D774">
        <v>0.10375591000000001</v>
      </c>
      <c r="E774">
        <v>5.8900819999999996</v>
      </c>
      <c r="F774">
        <v>6.3361497</v>
      </c>
      <c r="G774">
        <v>6.297885</v>
      </c>
      <c r="H774">
        <v>6.2009604999999999</v>
      </c>
      <c r="I774">
        <v>5.3452491000000002</v>
      </c>
      <c r="J774">
        <v>0.38594015999999998</v>
      </c>
      <c r="K774">
        <v>0.46977129000000001</v>
      </c>
      <c r="L774">
        <v>9.6924457000000006E-2</v>
      </c>
      <c r="M774">
        <v>3.8264724E-2</v>
      </c>
      <c r="N774">
        <v>2.2234065000000001E-2</v>
      </c>
      <c r="O774">
        <v>4.0668413000000004E-3</v>
      </c>
      <c r="P774">
        <v>1.5618083E-4</v>
      </c>
      <c r="Q774">
        <v>3.4288814000000001E-3</v>
      </c>
      <c r="R774">
        <v>4.7629335999999998E-3</v>
      </c>
      <c r="S774">
        <v>1.4986342000000001E-3</v>
      </c>
      <c r="T774">
        <v>3.6795801E-3</v>
      </c>
      <c r="U774">
        <v>2.1241033999999999E-2</v>
      </c>
      <c r="V774">
        <v>3.7060601999999998E-3</v>
      </c>
      <c r="W774">
        <v>3.2137164000000003E-5</v>
      </c>
      <c r="X774">
        <v>5.8441726000000001E-3</v>
      </c>
      <c r="Y774">
        <v>2.6273936000000001E-2</v>
      </c>
      <c r="Z774">
        <v>1.8254587000000001E-3</v>
      </c>
      <c r="AA774">
        <v>2.8750314999999999E-2</v>
      </c>
      <c r="AB774">
        <v>2.6675342000000001E-3</v>
      </c>
      <c r="AC774">
        <v>2.8124348999999998E-3</v>
      </c>
      <c r="AD774">
        <v>1.4794382000000001E-3</v>
      </c>
      <c r="AE774">
        <v>1.1251231E-5</v>
      </c>
      <c r="AF774">
        <v>4.4103428000000001E-16</v>
      </c>
      <c r="AG774">
        <v>1.2581014E-5</v>
      </c>
      <c r="AH774">
        <v>1.9740675000000001E-5</v>
      </c>
      <c r="AI774">
        <v>9.9158434999999998E-6</v>
      </c>
      <c r="AJ774">
        <v>4.8979034999999999E-7</v>
      </c>
      <c r="AK774">
        <v>0</v>
      </c>
      <c r="AL774">
        <v>9.6325759999999996E-5</v>
      </c>
      <c r="AM774">
        <v>5.0118995000000002E-8</v>
      </c>
      <c r="AN774">
        <v>-1.0998777E-6</v>
      </c>
      <c r="AO774">
        <v>5.8028908000000001E-4</v>
      </c>
      <c r="AP774">
        <v>-0.13828623000000001</v>
      </c>
      <c r="AQ774">
        <v>-4.4082995E-2</v>
      </c>
      <c r="AR774">
        <v>0.10181828</v>
      </c>
      <c r="AS774">
        <v>-6.8722789000000006E-2</v>
      </c>
      <c r="AT774">
        <v>-4.1955803999999999E-2</v>
      </c>
      <c r="AU774">
        <v>1.4657076999999999E-2</v>
      </c>
      <c r="AV774">
        <v>-0.1</v>
      </c>
      <c r="AW774">
        <v>-0.46540443999999997</v>
      </c>
      <c r="AX774">
        <v>0</v>
      </c>
      <c r="AY774">
        <v>0.24192541000000001</v>
      </c>
      <c r="AZ774">
        <v>6.5942891000000003E-2</v>
      </c>
      <c r="BA774">
        <v>-0.19997113</v>
      </c>
      <c r="BB774">
        <v>4.9725846999999997E-2</v>
      </c>
    </row>
    <row r="775" spans="1:54" x14ac:dyDescent="0.45">
      <c r="A775">
        <v>2479</v>
      </c>
      <c r="B775">
        <v>5.9938378999999999</v>
      </c>
      <c r="C775">
        <v>0</v>
      </c>
      <c r="D775">
        <v>0.10375591000000001</v>
      </c>
      <c r="E775">
        <v>5.8900819999999996</v>
      </c>
      <c r="F775">
        <v>6.3361497</v>
      </c>
      <c r="G775">
        <v>6.297885</v>
      </c>
      <c r="H775">
        <v>6.2009604999999999</v>
      </c>
      <c r="I775">
        <v>5.3452491000000002</v>
      </c>
      <c r="J775">
        <v>0.38594015999999998</v>
      </c>
      <c r="K775">
        <v>0.46977129000000001</v>
      </c>
      <c r="L775">
        <v>9.6924457000000006E-2</v>
      </c>
      <c r="M775">
        <v>3.8264724E-2</v>
      </c>
      <c r="N775">
        <v>2.2234065000000001E-2</v>
      </c>
      <c r="O775">
        <v>4.0668413000000004E-3</v>
      </c>
      <c r="P775">
        <v>1.5618083E-4</v>
      </c>
      <c r="Q775">
        <v>3.4288814000000001E-3</v>
      </c>
      <c r="R775">
        <v>4.7629335999999998E-3</v>
      </c>
      <c r="S775">
        <v>1.4986342000000001E-3</v>
      </c>
      <c r="T775">
        <v>3.6795801E-3</v>
      </c>
      <c r="U775">
        <v>2.1241033999999999E-2</v>
      </c>
      <c r="V775">
        <v>3.7060601999999998E-3</v>
      </c>
      <c r="W775">
        <v>3.2137164000000003E-5</v>
      </c>
      <c r="X775">
        <v>5.8441726000000001E-3</v>
      </c>
      <c r="Y775">
        <v>2.6273936000000001E-2</v>
      </c>
      <c r="Z775">
        <v>1.8254587000000001E-3</v>
      </c>
      <c r="AA775">
        <v>2.8750314999999999E-2</v>
      </c>
      <c r="AB775">
        <v>2.6675342000000001E-3</v>
      </c>
      <c r="AC775">
        <v>2.8124348999999998E-3</v>
      </c>
      <c r="AD775">
        <v>1.4794382000000001E-3</v>
      </c>
      <c r="AE775">
        <v>1.1251231E-5</v>
      </c>
      <c r="AF775">
        <v>4.4103428000000001E-16</v>
      </c>
      <c r="AG775">
        <v>1.2581014E-5</v>
      </c>
      <c r="AH775">
        <v>1.9740675000000001E-5</v>
      </c>
      <c r="AI775">
        <v>9.9158434999999998E-6</v>
      </c>
      <c r="AJ775">
        <v>4.8979034999999999E-7</v>
      </c>
      <c r="AK775">
        <v>0</v>
      </c>
      <c r="AL775">
        <v>9.6325759999999996E-5</v>
      </c>
      <c r="AM775">
        <v>5.0118995000000002E-8</v>
      </c>
      <c r="AN775">
        <v>-1.0998777E-6</v>
      </c>
      <c r="AO775">
        <v>5.8028908000000001E-4</v>
      </c>
      <c r="AP775">
        <v>-0.13828623000000001</v>
      </c>
      <c r="AQ775">
        <v>-4.4082995E-2</v>
      </c>
      <c r="AR775">
        <v>0.10181828</v>
      </c>
      <c r="AS775">
        <v>-6.8722789000000006E-2</v>
      </c>
      <c r="AT775">
        <v>-4.1955803999999999E-2</v>
      </c>
      <c r="AU775">
        <v>1.4657076999999999E-2</v>
      </c>
      <c r="AV775">
        <v>-0.1</v>
      </c>
      <c r="AW775">
        <v>-0.46540443999999997</v>
      </c>
      <c r="AX775">
        <v>0</v>
      </c>
      <c r="AY775">
        <v>0.24192541000000001</v>
      </c>
      <c r="AZ775">
        <v>6.5942891000000003E-2</v>
      </c>
      <c r="BA775">
        <v>-0.19997113</v>
      </c>
      <c r="BB775">
        <v>4.9725846999999997E-2</v>
      </c>
    </row>
    <row r="776" spans="1:54" x14ac:dyDescent="0.45">
      <c r="A776">
        <v>2480</v>
      </c>
      <c r="B776">
        <v>5.9938378999999999</v>
      </c>
      <c r="C776">
        <v>0</v>
      </c>
      <c r="D776">
        <v>0.10375591000000001</v>
      </c>
      <c r="E776">
        <v>5.8900819999999996</v>
      </c>
      <c r="F776">
        <v>6.3361497</v>
      </c>
      <c r="G776">
        <v>6.297885</v>
      </c>
      <c r="H776">
        <v>6.2009604999999999</v>
      </c>
      <c r="I776">
        <v>5.3452491000000002</v>
      </c>
      <c r="J776">
        <v>0.38594015999999998</v>
      </c>
      <c r="K776">
        <v>0.46977129000000001</v>
      </c>
      <c r="L776">
        <v>9.6924457000000006E-2</v>
      </c>
      <c r="M776">
        <v>3.8264724E-2</v>
      </c>
      <c r="N776">
        <v>2.2234065000000001E-2</v>
      </c>
      <c r="O776">
        <v>4.0668413000000004E-3</v>
      </c>
      <c r="P776">
        <v>1.5618083E-4</v>
      </c>
      <c r="Q776">
        <v>3.4288814000000001E-3</v>
      </c>
      <c r="R776">
        <v>4.7629335999999998E-3</v>
      </c>
      <c r="S776">
        <v>1.4986342000000001E-3</v>
      </c>
      <c r="T776">
        <v>3.6795801E-3</v>
      </c>
      <c r="U776">
        <v>2.1241033999999999E-2</v>
      </c>
      <c r="V776">
        <v>3.7060601999999998E-3</v>
      </c>
      <c r="W776">
        <v>3.2137164000000003E-5</v>
      </c>
      <c r="X776">
        <v>5.8441726000000001E-3</v>
      </c>
      <c r="Y776">
        <v>2.6273936000000001E-2</v>
      </c>
      <c r="Z776">
        <v>1.8254587000000001E-3</v>
      </c>
      <c r="AA776">
        <v>2.8750314999999999E-2</v>
      </c>
      <c r="AB776">
        <v>2.6675342000000001E-3</v>
      </c>
      <c r="AC776">
        <v>2.8124348999999998E-3</v>
      </c>
      <c r="AD776">
        <v>1.4794382000000001E-3</v>
      </c>
      <c r="AE776">
        <v>1.1251231E-5</v>
      </c>
      <c r="AF776">
        <v>4.4103428000000001E-16</v>
      </c>
      <c r="AG776">
        <v>1.2581014E-5</v>
      </c>
      <c r="AH776">
        <v>1.9740675000000001E-5</v>
      </c>
      <c r="AI776">
        <v>9.9158434999999998E-6</v>
      </c>
      <c r="AJ776">
        <v>4.8979034999999999E-7</v>
      </c>
      <c r="AK776">
        <v>0</v>
      </c>
      <c r="AL776">
        <v>9.6325759999999996E-5</v>
      </c>
      <c r="AM776">
        <v>5.0118995000000002E-8</v>
      </c>
      <c r="AN776">
        <v>-1.0998777E-6</v>
      </c>
      <c r="AO776">
        <v>5.8028908000000001E-4</v>
      </c>
      <c r="AP776">
        <v>-0.13828623000000001</v>
      </c>
      <c r="AQ776">
        <v>-4.4082995E-2</v>
      </c>
      <c r="AR776">
        <v>0.10181828</v>
      </c>
      <c r="AS776">
        <v>-6.8722789000000006E-2</v>
      </c>
      <c r="AT776">
        <v>-4.1955803999999999E-2</v>
      </c>
      <c r="AU776">
        <v>1.4657076999999999E-2</v>
      </c>
      <c r="AV776">
        <v>-0.1</v>
      </c>
      <c r="AW776">
        <v>-0.46540443999999997</v>
      </c>
      <c r="AX776">
        <v>0</v>
      </c>
      <c r="AY776">
        <v>0.24192541000000001</v>
      </c>
      <c r="AZ776">
        <v>6.5942891000000003E-2</v>
      </c>
      <c r="BA776">
        <v>-0.19997113</v>
      </c>
      <c r="BB776">
        <v>4.9725846999999997E-2</v>
      </c>
    </row>
    <row r="777" spans="1:54" x14ac:dyDescent="0.45">
      <c r="A777">
        <v>2481</v>
      </c>
      <c r="B777">
        <v>5.9938378999999999</v>
      </c>
      <c r="C777">
        <v>0</v>
      </c>
      <c r="D777">
        <v>0.10375591000000001</v>
      </c>
      <c r="E777">
        <v>5.8900819999999996</v>
      </c>
      <c r="F777">
        <v>6.3361497</v>
      </c>
      <c r="G777">
        <v>6.297885</v>
      </c>
      <c r="H777">
        <v>6.2009604999999999</v>
      </c>
      <c r="I777">
        <v>5.3452491000000002</v>
      </c>
      <c r="J777">
        <v>0.38594015999999998</v>
      </c>
      <c r="K777">
        <v>0.46977129000000001</v>
      </c>
      <c r="L777">
        <v>9.6924457000000006E-2</v>
      </c>
      <c r="M777">
        <v>3.8264724E-2</v>
      </c>
      <c r="N777">
        <v>2.2234065000000001E-2</v>
      </c>
      <c r="O777">
        <v>4.0668413000000004E-3</v>
      </c>
      <c r="P777">
        <v>1.5618083E-4</v>
      </c>
      <c r="Q777">
        <v>3.4288814000000001E-3</v>
      </c>
      <c r="R777">
        <v>4.7629335999999998E-3</v>
      </c>
      <c r="S777">
        <v>1.4986342000000001E-3</v>
      </c>
      <c r="T777">
        <v>3.6795801E-3</v>
      </c>
      <c r="U777">
        <v>2.1241033999999999E-2</v>
      </c>
      <c r="V777">
        <v>3.7060601999999998E-3</v>
      </c>
      <c r="W777">
        <v>3.2137164000000003E-5</v>
      </c>
      <c r="X777">
        <v>5.8441726000000001E-3</v>
      </c>
      <c r="Y777">
        <v>2.6273936000000001E-2</v>
      </c>
      <c r="Z777">
        <v>1.8254587000000001E-3</v>
      </c>
      <c r="AA777">
        <v>2.8750314999999999E-2</v>
      </c>
      <c r="AB777">
        <v>2.6675342000000001E-3</v>
      </c>
      <c r="AC777">
        <v>2.8124348999999998E-3</v>
      </c>
      <c r="AD777">
        <v>1.4794382000000001E-3</v>
      </c>
      <c r="AE777">
        <v>1.1251231E-5</v>
      </c>
      <c r="AF777">
        <v>4.4103428000000001E-16</v>
      </c>
      <c r="AG777">
        <v>1.2581014E-5</v>
      </c>
      <c r="AH777">
        <v>1.9740675000000001E-5</v>
      </c>
      <c r="AI777">
        <v>9.9158434999999998E-6</v>
      </c>
      <c r="AJ777">
        <v>4.8979034999999999E-7</v>
      </c>
      <c r="AK777">
        <v>0</v>
      </c>
      <c r="AL777">
        <v>9.6325759999999996E-5</v>
      </c>
      <c r="AM777">
        <v>5.0118995000000002E-8</v>
      </c>
      <c r="AN777">
        <v>-1.0998777E-6</v>
      </c>
      <c r="AO777">
        <v>5.8028908000000001E-4</v>
      </c>
      <c r="AP777">
        <v>-0.13828623000000001</v>
      </c>
      <c r="AQ777">
        <v>-4.4082995E-2</v>
      </c>
      <c r="AR777">
        <v>0.10181828</v>
      </c>
      <c r="AS777">
        <v>-6.8722789000000006E-2</v>
      </c>
      <c r="AT777">
        <v>-4.1955803999999999E-2</v>
      </c>
      <c r="AU777">
        <v>1.4657076999999999E-2</v>
      </c>
      <c r="AV777">
        <v>-0.1</v>
      </c>
      <c r="AW777">
        <v>-0.46540443999999997</v>
      </c>
      <c r="AX777">
        <v>0</v>
      </c>
      <c r="AY777">
        <v>0.24192541000000001</v>
      </c>
      <c r="AZ777">
        <v>6.5942891000000003E-2</v>
      </c>
      <c r="BA777">
        <v>-0.19997113</v>
      </c>
      <c r="BB777">
        <v>4.9725846999999997E-2</v>
      </c>
    </row>
    <row r="778" spans="1:54" x14ac:dyDescent="0.45">
      <c r="A778">
        <v>2482</v>
      </c>
      <c r="B778">
        <v>5.9938378999999999</v>
      </c>
      <c r="C778">
        <v>0</v>
      </c>
      <c r="D778">
        <v>0.10375591000000001</v>
      </c>
      <c r="E778">
        <v>5.8900819999999996</v>
      </c>
      <c r="F778">
        <v>6.3361497</v>
      </c>
      <c r="G778">
        <v>6.297885</v>
      </c>
      <c r="H778">
        <v>6.2009604999999999</v>
      </c>
      <c r="I778">
        <v>5.3452491000000002</v>
      </c>
      <c r="J778">
        <v>0.38594015999999998</v>
      </c>
      <c r="K778">
        <v>0.46977129000000001</v>
      </c>
      <c r="L778">
        <v>9.6924457000000006E-2</v>
      </c>
      <c r="M778">
        <v>3.8264724E-2</v>
      </c>
      <c r="N778">
        <v>2.2234065000000001E-2</v>
      </c>
      <c r="O778">
        <v>4.0668413000000004E-3</v>
      </c>
      <c r="P778">
        <v>1.5618083E-4</v>
      </c>
      <c r="Q778">
        <v>3.4288814000000001E-3</v>
      </c>
      <c r="R778">
        <v>4.7629335999999998E-3</v>
      </c>
      <c r="S778">
        <v>1.4986342000000001E-3</v>
      </c>
      <c r="T778">
        <v>3.6795801E-3</v>
      </c>
      <c r="U778">
        <v>2.1241033999999999E-2</v>
      </c>
      <c r="V778">
        <v>3.7060601999999998E-3</v>
      </c>
      <c r="W778">
        <v>3.2137164000000003E-5</v>
      </c>
      <c r="X778">
        <v>5.8441726000000001E-3</v>
      </c>
      <c r="Y778">
        <v>2.6273936000000001E-2</v>
      </c>
      <c r="Z778">
        <v>1.8254587000000001E-3</v>
      </c>
      <c r="AA778">
        <v>2.8750314999999999E-2</v>
      </c>
      <c r="AB778">
        <v>2.6675342000000001E-3</v>
      </c>
      <c r="AC778">
        <v>2.8124348999999998E-3</v>
      </c>
      <c r="AD778">
        <v>1.4794382000000001E-3</v>
      </c>
      <c r="AE778">
        <v>1.1251231E-5</v>
      </c>
      <c r="AF778">
        <v>4.4103428000000001E-16</v>
      </c>
      <c r="AG778">
        <v>1.2581014E-5</v>
      </c>
      <c r="AH778">
        <v>1.9740675000000001E-5</v>
      </c>
      <c r="AI778">
        <v>9.9158434999999998E-6</v>
      </c>
      <c r="AJ778">
        <v>4.8979034999999999E-7</v>
      </c>
      <c r="AK778">
        <v>0</v>
      </c>
      <c r="AL778">
        <v>9.6325759999999996E-5</v>
      </c>
      <c r="AM778">
        <v>5.0118995000000002E-8</v>
      </c>
      <c r="AN778">
        <v>-1.0998777E-6</v>
      </c>
      <c r="AO778">
        <v>5.8028908000000001E-4</v>
      </c>
      <c r="AP778">
        <v>-0.13828623000000001</v>
      </c>
      <c r="AQ778">
        <v>-4.4082995E-2</v>
      </c>
      <c r="AR778">
        <v>0.10181828</v>
      </c>
      <c r="AS778">
        <v>-6.8722789000000006E-2</v>
      </c>
      <c r="AT778">
        <v>-4.1955803999999999E-2</v>
      </c>
      <c r="AU778">
        <v>1.4657076999999999E-2</v>
      </c>
      <c r="AV778">
        <v>-0.1</v>
      </c>
      <c r="AW778">
        <v>-0.46540443999999997</v>
      </c>
      <c r="AX778">
        <v>0</v>
      </c>
      <c r="AY778">
        <v>0.24192541000000001</v>
      </c>
      <c r="AZ778">
        <v>6.5942891000000003E-2</v>
      </c>
      <c r="BA778">
        <v>-0.19997113</v>
      </c>
      <c r="BB778">
        <v>4.9725846999999997E-2</v>
      </c>
    </row>
    <row r="779" spans="1:54" x14ac:dyDescent="0.45">
      <c r="A779">
        <v>2483</v>
      </c>
      <c r="B779">
        <v>5.9938378999999999</v>
      </c>
      <c r="C779">
        <v>0</v>
      </c>
      <c r="D779">
        <v>0.10375591000000001</v>
      </c>
      <c r="E779">
        <v>5.8900819999999996</v>
      </c>
      <c r="F779">
        <v>6.3361497</v>
      </c>
      <c r="G779">
        <v>6.297885</v>
      </c>
      <c r="H779">
        <v>6.2009604999999999</v>
      </c>
      <c r="I779">
        <v>5.3452491000000002</v>
      </c>
      <c r="J779">
        <v>0.38594015999999998</v>
      </c>
      <c r="K779">
        <v>0.46977129000000001</v>
      </c>
      <c r="L779">
        <v>9.6924457000000006E-2</v>
      </c>
      <c r="M779">
        <v>3.8264724E-2</v>
      </c>
      <c r="N779">
        <v>2.2234065000000001E-2</v>
      </c>
      <c r="O779">
        <v>4.0668413000000004E-3</v>
      </c>
      <c r="P779">
        <v>1.5618083E-4</v>
      </c>
      <c r="Q779">
        <v>3.4288814000000001E-3</v>
      </c>
      <c r="R779">
        <v>4.7629335999999998E-3</v>
      </c>
      <c r="S779">
        <v>1.4986342000000001E-3</v>
      </c>
      <c r="T779">
        <v>3.6795801E-3</v>
      </c>
      <c r="U779">
        <v>2.1241033999999999E-2</v>
      </c>
      <c r="V779">
        <v>3.7060601999999998E-3</v>
      </c>
      <c r="W779">
        <v>3.2137164000000003E-5</v>
      </c>
      <c r="X779">
        <v>5.8441726000000001E-3</v>
      </c>
      <c r="Y779">
        <v>2.6273936000000001E-2</v>
      </c>
      <c r="Z779">
        <v>1.8254587000000001E-3</v>
      </c>
      <c r="AA779">
        <v>2.8750314999999999E-2</v>
      </c>
      <c r="AB779">
        <v>2.6675342000000001E-3</v>
      </c>
      <c r="AC779">
        <v>2.8124348999999998E-3</v>
      </c>
      <c r="AD779">
        <v>1.4794382000000001E-3</v>
      </c>
      <c r="AE779">
        <v>1.1251231E-5</v>
      </c>
      <c r="AF779">
        <v>4.4103428000000001E-16</v>
      </c>
      <c r="AG779">
        <v>1.2581014E-5</v>
      </c>
      <c r="AH779">
        <v>1.9740675000000001E-5</v>
      </c>
      <c r="AI779">
        <v>9.9158434999999998E-6</v>
      </c>
      <c r="AJ779">
        <v>4.8979034999999999E-7</v>
      </c>
      <c r="AK779">
        <v>0</v>
      </c>
      <c r="AL779">
        <v>9.6325759999999996E-5</v>
      </c>
      <c r="AM779">
        <v>5.0118995000000002E-8</v>
      </c>
      <c r="AN779">
        <v>-1.0998777E-6</v>
      </c>
      <c r="AO779">
        <v>5.8028908000000001E-4</v>
      </c>
      <c r="AP779">
        <v>-0.13828623000000001</v>
      </c>
      <c r="AQ779">
        <v>-4.4082995E-2</v>
      </c>
      <c r="AR779">
        <v>0.10181828</v>
      </c>
      <c r="AS779">
        <v>-6.8722789000000006E-2</v>
      </c>
      <c r="AT779">
        <v>-4.1955803999999999E-2</v>
      </c>
      <c r="AU779">
        <v>1.4657076999999999E-2</v>
      </c>
      <c r="AV779">
        <v>-0.1</v>
      </c>
      <c r="AW779">
        <v>-0.46540443999999997</v>
      </c>
      <c r="AX779">
        <v>0</v>
      </c>
      <c r="AY779">
        <v>0.24192541000000001</v>
      </c>
      <c r="AZ779">
        <v>6.5942891000000003E-2</v>
      </c>
      <c r="BA779">
        <v>-0.19997113</v>
      </c>
      <c r="BB779">
        <v>4.9725846999999997E-2</v>
      </c>
    </row>
    <row r="780" spans="1:54" x14ac:dyDescent="0.45">
      <c r="A780">
        <v>2484</v>
      </c>
      <c r="B780">
        <v>5.9938378999999999</v>
      </c>
      <c r="C780">
        <v>0</v>
      </c>
      <c r="D780">
        <v>0.10375591000000001</v>
      </c>
      <c r="E780">
        <v>5.8900819999999996</v>
      </c>
      <c r="F780">
        <v>6.3361497</v>
      </c>
      <c r="G780">
        <v>6.297885</v>
      </c>
      <c r="H780">
        <v>6.2009604999999999</v>
      </c>
      <c r="I780">
        <v>5.3452491000000002</v>
      </c>
      <c r="J780">
        <v>0.38594015999999998</v>
      </c>
      <c r="K780">
        <v>0.46977129000000001</v>
      </c>
      <c r="L780">
        <v>9.6924457000000006E-2</v>
      </c>
      <c r="M780">
        <v>3.8264724E-2</v>
      </c>
      <c r="N780">
        <v>2.2234065000000001E-2</v>
      </c>
      <c r="O780">
        <v>4.0668413000000004E-3</v>
      </c>
      <c r="P780">
        <v>1.5618083E-4</v>
      </c>
      <c r="Q780">
        <v>3.4288814000000001E-3</v>
      </c>
      <c r="R780">
        <v>4.7629335999999998E-3</v>
      </c>
      <c r="S780">
        <v>1.4986342000000001E-3</v>
      </c>
      <c r="T780">
        <v>3.6795801E-3</v>
      </c>
      <c r="U780">
        <v>2.1241033999999999E-2</v>
      </c>
      <c r="V780">
        <v>3.7060601999999998E-3</v>
      </c>
      <c r="W780">
        <v>3.2137164000000003E-5</v>
      </c>
      <c r="X780">
        <v>5.8441726000000001E-3</v>
      </c>
      <c r="Y780">
        <v>2.6273936000000001E-2</v>
      </c>
      <c r="Z780">
        <v>1.8254587000000001E-3</v>
      </c>
      <c r="AA780">
        <v>2.8750314999999999E-2</v>
      </c>
      <c r="AB780">
        <v>2.6675342000000001E-3</v>
      </c>
      <c r="AC780">
        <v>2.8124348999999998E-3</v>
      </c>
      <c r="AD780">
        <v>1.4794382000000001E-3</v>
      </c>
      <c r="AE780">
        <v>1.1251231E-5</v>
      </c>
      <c r="AF780">
        <v>4.4103428000000001E-16</v>
      </c>
      <c r="AG780">
        <v>1.2581014E-5</v>
      </c>
      <c r="AH780">
        <v>1.9740675000000001E-5</v>
      </c>
      <c r="AI780">
        <v>9.9158434999999998E-6</v>
      </c>
      <c r="AJ780">
        <v>4.8979034999999999E-7</v>
      </c>
      <c r="AK780">
        <v>0</v>
      </c>
      <c r="AL780">
        <v>9.6325759999999996E-5</v>
      </c>
      <c r="AM780">
        <v>5.0118995000000002E-8</v>
      </c>
      <c r="AN780">
        <v>-1.0998777E-6</v>
      </c>
      <c r="AO780">
        <v>5.8028908000000001E-4</v>
      </c>
      <c r="AP780">
        <v>-0.13828623000000001</v>
      </c>
      <c r="AQ780">
        <v>-4.4082995E-2</v>
      </c>
      <c r="AR780">
        <v>0.10181828</v>
      </c>
      <c r="AS780">
        <v>-6.8722789000000006E-2</v>
      </c>
      <c r="AT780">
        <v>-4.1955803999999999E-2</v>
      </c>
      <c r="AU780">
        <v>1.4657076999999999E-2</v>
      </c>
      <c r="AV780">
        <v>-0.1</v>
      </c>
      <c r="AW780">
        <v>-0.46540443999999997</v>
      </c>
      <c r="AX780">
        <v>0</v>
      </c>
      <c r="AY780">
        <v>0.24192541000000001</v>
      </c>
      <c r="AZ780">
        <v>6.5942891000000003E-2</v>
      </c>
      <c r="BA780">
        <v>-0.19997113</v>
      </c>
      <c r="BB780">
        <v>4.9725846999999997E-2</v>
      </c>
    </row>
    <row r="781" spans="1:54" x14ac:dyDescent="0.45">
      <c r="A781">
        <v>2485</v>
      </c>
      <c r="B781">
        <v>5.9938378999999999</v>
      </c>
      <c r="C781">
        <v>0</v>
      </c>
      <c r="D781">
        <v>0.10375591000000001</v>
      </c>
      <c r="E781">
        <v>5.8900819999999996</v>
      </c>
      <c r="F781">
        <v>6.3361497</v>
      </c>
      <c r="G781">
        <v>6.297885</v>
      </c>
      <c r="H781">
        <v>6.2009604999999999</v>
      </c>
      <c r="I781">
        <v>5.3452491000000002</v>
      </c>
      <c r="J781">
        <v>0.38594015999999998</v>
      </c>
      <c r="K781">
        <v>0.46977129000000001</v>
      </c>
      <c r="L781">
        <v>9.6924457000000006E-2</v>
      </c>
      <c r="M781">
        <v>3.8264724E-2</v>
      </c>
      <c r="N781">
        <v>2.2234065000000001E-2</v>
      </c>
      <c r="O781">
        <v>4.0668413000000004E-3</v>
      </c>
      <c r="P781">
        <v>1.5618083E-4</v>
      </c>
      <c r="Q781">
        <v>3.4288814000000001E-3</v>
      </c>
      <c r="R781">
        <v>4.7629335999999998E-3</v>
      </c>
      <c r="S781">
        <v>1.4986342000000001E-3</v>
      </c>
      <c r="T781">
        <v>3.6795801E-3</v>
      </c>
      <c r="U781">
        <v>2.1241033999999999E-2</v>
      </c>
      <c r="V781">
        <v>3.7060601999999998E-3</v>
      </c>
      <c r="W781">
        <v>3.2137164000000003E-5</v>
      </c>
      <c r="X781">
        <v>5.8441726000000001E-3</v>
      </c>
      <c r="Y781">
        <v>2.6273936000000001E-2</v>
      </c>
      <c r="Z781">
        <v>1.8254587000000001E-3</v>
      </c>
      <c r="AA781">
        <v>2.8750314999999999E-2</v>
      </c>
      <c r="AB781">
        <v>2.6675342000000001E-3</v>
      </c>
      <c r="AC781">
        <v>2.8124348999999998E-3</v>
      </c>
      <c r="AD781">
        <v>1.4794382000000001E-3</v>
      </c>
      <c r="AE781">
        <v>1.1251231E-5</v>
      </c>
      <c r="AF781">
        <v>4.4103428000000001E-16</v>
      </c>
      <c r="AG781">
        <v>1.2581014E-5</v>
      </c>
      <c r="AH781">
        <v>1.9740675000000001E-5</v>
      </c>
      <c r="AI781">
        <v>9.9158434999999998E-6</v>
      </c>
      <c r="AJ781">
        <v>4.8979034999999999E-7</v>
      </c>
      <c r="AK781">
        <v>0</v>
      </c>
      <c r="AL781">
        <v>9.6325759999999996E-5</v>
      </c>
      <c r="AM781">
        <v>5.0118995000000002E-8</v>
      </c>
      <c r="AN781">
        <v>-1.0998777E-6</v>
      </c>
      <c r="AO781">
        <v>5.8028908000000001E-4</v>
      </c>
      <c r="AP781">
        <v>-0.13828623000000001</v>
      </c>
      <c r="AQ781">
        <v>-4.4082995E-2</v>
      </c>
      <c r="AR781">
        <v>0.10181828</v>
      </c>
      <c r="AS781">
        <v>-6.8722789000000006E-2</v>
      </c>
      <c r="AT781">
        <v>-4.1955803999999999E-2</v>
      </c>
      <c r="AU781">
        <v>1.4657076999999999E-2</v>
      </c>
      <c r="AV781">
        <v>-0.1</v>
      </c>
      <c r="AW781">
        <v>-0.46540443999999997</v>
      </c>
      <c r="AX781">
        <v>0</v>
      </c>
      <c r="AY781">
        <v>0.24192541000000001</v>
      </c>
      <c r="AZ781">
        <v>6.5942891000000003E-2</v>
      </c>
      <c r="BA781">
        <v>-0.19997113</v>
      </c>
      <c r="BB781">
        <v>4.9725846999999997E-2</v>
      </c>
    </row>
    <row r="782" spans="1:54" x14ac:dyDescent="0.45">
      <c r="A782">
        <v>2486</v>
      </c>
      <c r="B782">
        <v>5.9938378999999999</v>
      </c>
      <c r="C782">
        <v>0</v>
      </c>
      <c r="D782">
        <v>0.10375591000000001</v>
      </c>
      <c r="E782">
        <v>5.8900819999999996</v>
      </c>
      <c r="F782">
        <v>6.3361497</v>
      </c>
      <c r="G782">
        <v>6.297885</v>
      </c>
      <c r="H782">
        <v>6.2009604999999999</v>
      </c>
      <c r="I782">
        <v>5.3452491000000002</v>
      </c>
      <c r="J782">
        <v>0.38594015999999998</v>
      </c>
      <c r="K782">
        <v>0.46977129000000001</v>
      </c>
      <c r="L782">
        <v>9.6924457000000006E-2</v>
      </c>
      <c r="M782">
        <v>3.8264724E-2</v>
      </c>
      <c r="N782">
        <v>2.2234065000000001E-2</v>
      </c>
      <c r="O782">
        <v>4.0668413000000004E-3</v>
      </c>
      <c r="P782">
        <v>1.5618083E-4</v>
      </c>
      <c r="Q782">
        <v>3.4288814000000001E-3</v>
      </c>
      <c r="R782">
        <v>4.7629335999999998E-3</v>
      </c>
      <c r="S782">
        <v>1.4986342000000001E-3</v>
      </c>
      <c r="T782">
        <v>3.6795801E-3</v>
      </c>
      <c r="U782">
        <v>2.1241033999999999E-2</v>
      </c>
      <c r="V782">
        <v>3.7060601999999998E-3</v>
      </c>
      <c r="W782">
        <v>3.2137164000000003E-5</v>
      </c>
      <c r="X782">
        <v>5.8441726000000001E-3</v>
      </c>
      <c r="Y782">
        <v>2.6273936000000001E-2</v>
      </c>
      <c r="Z782">
        <v>1.8254587000000001E-3</v>
      </c>
      <c r="AA782">
        <v>2.8750314999999999E-2</v>
      </c>
      <c r="AB782">
        <v>2.6675342000000001E-3</v>
      </c>
      <c r="AC782">
        <v>2.8124348999999998E-3</v>
      </c>
      <c r="AD782">
        <v>1.4794382000000001E-3</v>
      </c>
      <c r="AE782">
        <v>1.1251231E-5</v>
      </c>
      <c r="AF782">
        <v>4.4103428000000001E-16</v>
      </c>
      <c r="AG782">
        <v>1.2581014E-5</v>
      </c>
      <c r="AH782">
        <v>1.9740675000000001E-5</v>
      </c>
      <c r="AI782">
        <v>9.9158434999999998E-6</v>
      </c>
      <c r="AJ782">
        <v>4.8979034999999999E-7</v>
      </c>
      <c r="AK782">
        <v>0</v>
      </c>
      <c r="AL782">
        <v>9.6325759999999996E-5</v>
      </c>
      <c r="AM782">
        <v>5.0118995000000002E-8</v>
      </c>
      <c r="AN782">
        <v>-1.0998777E-6</v>
      </c>
      <c r="AO782">
        <v>5.8028908000000001E-4</v>
      </c>
      <c r="AP782">
        <v>-0.13828623000000001</v>
      </c>
      <c r="AQ782">
        <v>-4.4082995E-2</v>
      </c>
      <c r="AR782">
        <v>0.10181828</v>
      </c>
      <c r="AS782">
        <v>-6.8722789000000006E-2</v>
      </c>
      <c r="AT782">
        <v>-4.1955803999999999E-2</v>
      </c>
      <c r="AU782">
        <v>1.4657076999999999E-2</v>
      </c>
      <c r="AV782">
        <v>-0.1</v>
      </c>
      <c r="AW782">
        <v>-0.46540443999999997</v>
      </c>
      <c r="AX782">
        <v>0</v>
      </c>
      <c r="AY782">
        <v>0.24192541000000001</v>
      </c>
      <c r="AZ782">
        <v>6.5942891000000003E-2</v>
      </c>
      <c r="BA782">
        <v>-0.19997113</v>
      </c>
      <c r="BB782">
        <v>4.9725846999999997E-2</v>
      </c>
    </row>
    <row r="783" spans="1:54" x14ac:dyDescent="0.45">
      <c r="A783">
        <v>2487</v>
      </c>
      <c r="B783">
        <v>5.9938378999999999</v>
      </c>
      <c r="C783">
        <v>0</v>
      </c>
      <c r="D783">
        <v>0.10375591000000001</v>
      </c>
      <c r="E783">
        <v>5.8900819999999996</v>
      </c>
      <c r="F783">
        <v>6.3361497</v>
      </c>
      <c r="G783">
        <v>6.297885</v>
      </c>
      <c r="H783">
        <v>6.2009604999999999</v>
      </c>
      <c r="I783">
        <v>5.3452491000000002</v>
      </c>
      <c r="J783">
        <v>0.38594015999999998</v>
      </c>
      <c r="K783">
        <v>0.46977129000000001</v>
      </c>
      <c r="L783">
        <v>9.6924457000000006E-2</v>
      </c>
      <c r="M783">
        <v>3.8264724E-2</v>
      </c>
      <c r="N783">
        <v>2.2234065000000001E-2</v>
      </c>
      <c r="O783">
        <v>4.0668413000000004E-3</v>
      </c>
      <c r="P783">
        <v>1.5618083E-4</v>
      </c>
      <c r="Q783">
        <v>3.4288814000000001E-3</v>
      </c>
      <c r="R783">
        <v>4.7629335999999998E-3</v>
      </c>
      <c r="S783">
        <v>1.4986342000000001E-3</v>
      </c>
      <c r="T783">
        <v>3.6795801E-3</v>
      </c>
      <c r="U783">
        <v>2.1241033999999999E-2</v>
      </c>
      <c r="V783">
        <v>3.7060601999999998E-3</v>
      </c>
      <c r="W783">
        <v>3.2137164000000003E-5</v>
      </c>
      <c r="X783">
        <v>5.8441726000000001E-3</v>
      </c>
      <c r="Y783">
        <v>2.6273936000000001E-2</v>
      </c>
      <c r="Z783">
        <v>1.8254587000000001E-3</v>
      </c>
      <c r="AA783">
        <v>2.8750314999999999E-2</v>
      </c>
      <c r="AB783">
        <v>2.6675342000000001E-3</v>
      </c>
      <c r="AC783">
        <v>2.8124348999999998E-3</v>
      </c>
      <c r="AD783">
        <v>1.4794382000000001E-3</v>
      </c>
      <c r="AE783">
        <v>1.1251231E-5</v>
      </c>
      <c r="AF783">
        <v>4.4103428000000001E-16</v>
      </c>
      <c r="AG783">
        <v>1.2581014E-5</v>
      </c>
      <c r="AH783">
        <v>1.9740675000000001E-5</v>
      </c>
      <c r="AI783">
        <v>9.9158434999999998E-6</v>
      </c>
      <c r="AJ783">
        <v>4.8979034999999999E-7</v>
      </c>
      <c r="AK783">
        <v>0</v>
      </c>
      <c r="AL783">
        <v>9.6325759999999996E-5</v>
      </c>
      <c r="AM783">
        <v>5.0118995000000002E-8</v>
      </c>
      <c r="AN783">
        <v>-1.0998777E-6</v>
      </c>
      <c r="AO783">
        <v>5.8028908000000001E-4</v>
      </c>
      <c r="AP783">
        <v>-0.13828623000000001</v>
      </c>
      <c r="AQ783">
        <v>-4.4082995E-2</v>
      </c>
      <c r="AR783">
        <v>0.10181828</v>
      </c>
      <c r="AS783">
        <v>-6.8722789000000006E-2</v>
      </c>
      <c r="AT783">
        <v>-4.1955803999999999E-2</v>
      </c>
      <c r="AU783">
        <v>1.4657076999999999E-2</v>
      </c>
      <c r="AV783">
        <v>-0.1</v>
      </c>
      <c r="AW783">
        <v>-0.46540443999999997</v>
      </c>
      <c r="AX783">
        <v>0</v>
      </c>
      <c r="AY783">
        <v>0.24192541000000001</v>
      </c>
      <c r="AZ783">
        <v>6.5942891000000003E-2</v>
      </c>
      <c r="BA783">
        <v>-0.19997113</v>
      </c>
      <c r="BB783">
        <v>4.9725846999999997E-2</v>
      </c>
    </row>
    <row r="784" spans="1:54" x14ac:dyDescent="0.45">
      <c r="A784">
        <v>2488</v>
      </c>
      <c r="B784">
        <v>5.9938378999999999</v>
      </c>
      <c r="C784">
        <v>0</v>
      </c>
      <c r="D784">
        <v>0.10375591000000001</v>
      </c>
      <c r="E784">
        <v>5.8900819999999996</v>
      </c>
      <c r="F784">
        <v>6.3361497</v>
      </c>
      <c r="G784">
        <v>6.297885</v>
      </c>
      <c r="H784">
        <v>6.2009604999999999</v>
      </c>
      <c r="I784">
        <v>5.3452491000000002</v>
      </c>
      <c r="J784">
        <v>0.38594015999999998</v>
      </c>
      <c r="K784">
        <v>0.46977129000000001</v>
      </c>
      <c r="L784">
        <v>9.6924457000000006E-2</v>
      </c>
      <c r="M784">
        <v>3.8264724E-2</v>
      </c>
      <c r="N784">
        <v>2.2234065000000001E-2</v>
      </c>
      <c r="O784">
        <v>4.0668413000000004E-3</v>
      </c>
      <c r="P784">
        <v>1.5618083E-4</v>
      </c>
      <c r="Q784">
        <v>3.4288814000000001E-3</v>
      </c>
      <c r="R784">
        <v>4.7629335999999998E-3</v>
      </c>
      <c r="S784">
        <v>1.4986342000000001E-3</v>
      </c>
      <c r="T784">
        <v>3.6795801E-3</v>
      </c>
      <c r="U784">
        <v>2.1241033999999999E-2</v>
      </c>
      <c r="V784">
        <v>3.7060601999999998E-3</v>
      </c>
      <c r="W784">
        <v>3.2137164000000003E-5</v>
      </c>
      <c r="X784">
        <v>5.8441726000000001E-3</v>
      </c>
      <c r="Y784">
        <v>2.6273936000000001E-2</v>
      </c>
      <c r="Z784">
        <v>1.8254587000000001E-3</v>
      </c>
      <c r="AA784">
        <v>2.8750314999999999E-2</v>
      </c>
      <c r="AB784">
        <v>2.6675342000000001E-3</v>
      </c>
      <c r="AC784">
        <v>2.8124348999999998E-3</v>
      </c>
      <c r="AD784">
        <v>1.4794382000000001E-3</v>
      </c>
      <c r="AE784">
        <v>1.1251231E-5</v>
      </c>
      <c r="AF784">
        <v>4.4103428000000001E-16</v>
      </c>
      <c r="AG784">
        <v>1.2581014E-5</v>
      </c>
      <c r="AH784">
        <v>1.9740675000000001E-5</v>
      </c>
      <c r="AI784">
        <v>9.9158434999999998E-6</v>
      </c>
      <c r="AJ784">
        <v>4.8979034999999999E-7</v>
      </c>
      <c r="AK784">
        <v>0</v>
      </c>
      <c r="AL784">
        <v>9.6325759999999996E-5</v>
      </c>
      <c r="AM784">
        <v>5.0118995000000002E-8</v>
      </c>
      <c r="AN784">
        <v>-1.0998777E-6</v>
      </c>
      <c r="AO784">
        <v>5.8028908000000001E-4</v>
      </c>
      <c r="AP784">
        <v>-0.13828623000000001</v>
      </c>
      <c r="AQ784">
        <v>-4.4082995E-2</v>
      </c>
      <c r="AR784">
        <v>0.10181828</v>
      </c>
      <c r="AS784">
        <v>-6.8722789000000006E-2</v>
      </c>
      <c r="AT784">
        <v>-4.1955803999999999E-2</v>
      </c>
      <c r="AU784">
        <v>1.4657076999999999E-2</v>
      </c>
      <c r="AV784">
        <v>-0.1</v>
      </c>
      <c r="AW784">
        <v>-0.46540443999999997</v>
      </c>
      <c r="AX784">
        <v>0</v>
      </c>
      <c r="AY784">
        <v>0.24192541000000001</v>
      </c>
      <c r="AZ784">
        <v>6.5942891000000003E-2</v>
      </c>
      <c r="BA784">
        <v>-0.19997113</v>
      </c>
      <c r="BB784">
        <v>4.9725846999999997E-2</v>
      </c>
    </row>
    <row r="785" spans="1:54" x14ac:dyDescent="0.45">
      <c r="A785">
        <v>2489</v>
      </c>
      <c r="B785">
        <v>5.9938378999999999</v>
      </c>
      <c r="C785">
        <v>0</v>
      </c>
      <c r="D785">
        <v>0.10375591000000001</v>
      </c>
      <c r="E785">
        <v>5.8900819999999996</v>
      </c>
      <c r="F785">
        <v>6.3361497</v>
      </c>
      <c r="G785">
        <v>6.297885</v>
      </c>
      <c r="H785">
        <v>6.2009604999999999</v>
      </c>
      <c r="I785">
        <v>5.3452491000000002</v>
      </c>
      <c r="J785">
        <v>0.38594015999999998</v>
      </c>
      <c r="K785">
        <v>0.46977129000000001</v>
      </c>
      <c r="L785">
        <v>9.6924457000000006E-2</v>
      </c>
      <c r="M785">
        <v>3.8264724E-2</v>
      </c>
      <c r="N785">
        <v>2.2234065000000001E-2</v>
      </c>
      <c r="O785">
        <v>4.0668413000000004E-3</v>
      </c>
      <c r="P785">
        <v>1.5618083E-4</v>
      </c>
      <c r="Q785">
        <v>3.4288814000000001E-3</v>
      </c>
      <c r="R785">
        <v>4.7629335999999998E-3</v>
      </c>
      <c r="S785">
        <v>1.4986342000000001E-3</v>
      </c>
      <c r="T785">
        <v>3.6795801E-3</v>
      </c>
      <c r="U785">
        <v>2.1241033999999999E-2</v>
      </c>
      <c r="V785">
        <v>3.7060601999999998E-3</v>
      </c>
      <c r="W785">
        <v>3.2137164000000003E-5</v>
      </c>
      <c r="X785">
        <v>5.8441726000000001E-3</v>
      </c>
      <c r="Y785">
        <v>2.6273936000000001E-2</v>
      </c>
      <c r="Z785">
        <v>1.8254587000000001E-3</v>
      </c>
      <c r="AA785">
        <v>2.8750314999999999E-2</v>
      </c>
      <c r="AB785">
        <v>2.6675342000000001E-3</v>
      </c>
      <c r="AC785">
        <v>2.8124348999999998E-3</v>
      </c>
      <c r="AD785">
        <v>1.4794382000000001E-3</v>
      </c>
      <c r="AE785">
        <v>1.1251231E-5</v>
      </c>
      <c r="AF785">
        <v>4.4103428000000001E-16</v>
      </c>
      <c r="AG785">
        <v>1.2581014E-5</v>
      </c>
      <c r="AH785">
        <v>1.9740675000000001E-5</v>
      </c>
      <c r="AI785">
        <v>9.9158434999999998E-6</v>
      </c>
      <c r="AJ785">
        <v>4.8979034999999999E-7</v>
      </c>
      <c r="AK785">
        <v>0</v>
      </c>
      <c r="AL785">
        <v>9.6325759999999996E-5</v>
      </c>
      <c r="AM785">
        <v>5.0118995000000002E-8</v>
      </c>
      <c r="AN785">
        <v>-1.0998777E-6</v>
      </c>
      <c r="AO785">
        <v>5.8028908000000001E-4</v>
      </c>
      <c r="AP785">
        <v>-0.13828623000000001</v>
      </c>
      <c r="AQ785">
        <v>-4.4082995E-2</v>
      </c>
      <c r="AR785">
        <v>0.10181828</v>
      </c>
      <c r="AS785">
        <v>-6.8722789000000006E-2</v>
      </c>
      <c r="AT785">
        <v>-4.1955803999999999E-2</v>
      </c>
      <c r="AU785">
        <v>1.4657076999999999E-2</v>
      </c>
      <c r="AV785">
        <v>-0.1</v>
      </c>
      <c r="AW785">
        <v>-0.46540443999999997</v>
      </c>
      <c r="AX785">
        <v>0</v>
      </c>
      <c r="AY785">
        <v>0.24192541000000001</v>
      </c>
      <c r="AZ785">
        <v>6.5942891000000003E-2</v>
      </c>
      <c r="BA785">
        <v>-0.19997113</v>
      </c>
      <c r="BB785">
        <v>4.9725846999999997E-2</v>
      </c>
    </row>
    <row r="786" spans="1:54" x14ac:dyDescent="0.45">
      <c r="A786">
        <v>2490</v>
      </c>
      <c r="B786">
        <v>5.9938378999999999</v>
      </c>
      <c r="C786">
        <v>0</v>
      </c>
      <c r="D786">
        <v>0.10375591000000001</v>
      </c>
      <c r="E786">
        <v>5.8900819999999996</v>
      </c>
      <c r="F786">
        <v>6.3361497</v>
      </c>
      <c r="G786">
        <v>6.297885</v>
      </c>
      <c r="H786">
        <v>6.2009604999999999</v>
      </c>
      <c r="I786">
        <v>5.3452491000000002</v>
      </c>
      <c r="J786">
        <v>0.38594015999999998</v>
      </c>
      <c r="K786">
        <v>0.46977129000000001</v>
      </c>
      <c r="L786">
        <v>9.6924457000000006E-2</v>
      </c>
      <c r="M786">
        <v>3.8264724E-2</v>
      </c>
      <c r="N786">
        <v>2.2234065000000001E-2</v>
      </c>
      <c r="O786">
        <v>4.0668413000000004E-3</v>
      </c>
      <c r="P786">
        <v>1.5618083E-4</v>
      </c>
      <c r="Q786">
        <v>3.4288814000000001E-3</v>
      </c>
      <c r="R786">
        <v>4.7629335999999998E-3</v>
      </c>
      <c r="S786">
        <v>1.4986342000000001E-3</v>
      </c>
      <c r="T786">
        <v>3.6795801E-3</v>
      </c>
      <c r="U786">
        <v>2.1241033999999999E-2</v>
      </c>
      <c r="V786">
        <v>3.7060601999999998E-3</v>
      </c>
      <c r="W786">
        <v>3.2137164000000003E-5</v>
      </c>
      <c r="X786">
        <v>5.8441726000000001E-3</v>
      </c>
      <c r="Y786">
        <v>2.6273936000000001E-2</v>
      </c>
      <c r="Z786">
        <v>1.8254587000000001E-3</v>
      </c>
      <c r="AA786">
        <v>2.8750314999999999E-2</v>
      </c>
      <c r="AB786">
        <v>2.6675342000000001E-3</v>
      </c>
      <c r="AC786">
        <v>2.8124348999999998E-3</v>
      </c>
      <c r="AD786">
        <v>1.4794382000000001E-3</v>
      </c>
      <c r="AE786">
        <v>1.1251231E-5</v>
      </c>
      <c r="AF786">
        <v>4.4103428000000001E-16</v>
      </c>
      <c r="AG786">
        <v>1.2581014E-5</v>
      </c>
      <c r="AH786">
        <v>1.9740675000000001E-5</v>
      </c>
      <c r="AI786">
        <v>9.9158434999999998E-6</v>
      </c>
      <c r="AJ786">
        <v>4.8979034999999999E-7</v>
      </c>
      <c r="AK786">
        <v>0</v>
      </c>
      <c r="AL786">
        <v>9.6325759999999996E-5</v>
      </c>
      <c r="AM786">
        <v>5.0118995000000002E-8</v>
      </c>
      <c r="AN786">
        <v>-1.0998777E-6</v>
      </c>
      <c r="AO786">
        <v>5.8028908000000001E-4</v>
      </c>
      <c r="AP786">
        <v>-0.13828623000000001</v>
      </c>
      <c r="AQ786">
        <v>-4.4082995E-2</v>
      </c>
      <c r="AR786">
        <v>0.10181828</v>
      </c>
      <c r="AS786">
        <v>-6.8722789000000006E-2</v>
      </c>
      <c r="AT786">
        <v>-4.1955803999999999E-2</v>
      </c>
      <c r="AU786">
        <v>1.4657076999999999E-2</v>
      </c>
      <c r="AV786">
        <v>-0.1</v>
      </c>
      <c r="AW786">
        <v>-0.46540443999999997</v>
      </c>
      <c r="AX786">
        <v>0</v>
      </c>
      <c r="AY786">
        <v>0.24192541000000001</v>
      </c>
      <c r="AZ786">
        <v>6.5942891000000003E-2</v>
      </c>
      <c r="BA786">
        <v>-0.19997113</v>
      </c>
      <c r="BB786">
        <v>4.9725846999999997E-2</v>
      </c>
    </row>
    <row r="787" spans="1:54" x14ac:dyDescent="0.45">
      <c r="A787">
        <v>2491</v>
      </c>
      <c r="B787">
        <v>5.9938378999999999</v>
      </c>
      <c r="C787">
        <v>0</v>
      </c>
      <c r="D787">
        <v>0.10375591000000001</v>
      </c>
      <c r="E787">
        <v>5.8900819999999996</v>
      </c>
      <c r="F787">
        <v>6.3361497</v>
      </c>
      <c r="G787">
        <v>6.297885</v>
      </c>
      <c r="H787">
        <v>6.2009604999999999</v>
      </c>
      <c r="I787">
        <v>5.3452491000000002</v>
      </c>
      <c r="J787">
        <v>0.38594015999999998</v>
      </c>
      <c r="K787">
        <v>0.46977129000000001</v>
      </c>
      <c r="L787">
        <v>9.6924457000000006E-2</v>
      </c>
      <c r="M787">
        <v>3.8264724E-2</v>
      </c>
      <c r="N787">
        <v>2.2234065000000001E-2</v>
      </c>
      <c r="O787">
        <v>4.0668413000000004E-3</v>
      </c>
      <c r="P787">
        <v>1.5618083E-4</v>
      </c>
      <c r="Q787">
        <v>3.4288814000000001E-3</v>
      </c>
      <c r="R787">
        <v>4.7629335999999998E-3</v>
      </c>
      <c r="S787">
        <v>1.4986342000000001E-3</v>
      </c>
      <c r="T787">
        <v>3.6795801E-3</v>
      </c>
      <c r="U787">
        <v>2.1241033999999999E-2</v>
      </c>
      <c r="V787">
        <v>3.7060601999999998E-3</v>
      </c>
      <c r="W787">
        <v>3.2137164000000003E-5</v>
      </c>
      <c r="X787">
        <v>5.8441726000000001E-3</v>
      </c>
      <c r="Y787">
        <v>2.6273936000000001E-2</v>
      </c>
      <c r="Z787">
        <v>1.8254587000000001E-3</v>
      </c>
      <c r="AA787">
        <v>2.8750314999999999E-2</v>
      </c>
      <c r="AB787">
        <v>2.6675342000000001E-3</v>
      </c>
      <c r="AC787">
        <v>2.8124348999999998E-3</v>
      </c>
      <c r="AD787">
        <v>1.4794382000000001E-3</v>
      </c>
      <c r="AE787">
        <v>1.1251231E-5</v>
      </c>
      <c r="AF787">
        <v>4.4103428000000001E-16</v>
      </c>
      <c r="AG787">
        <v>1.2581014E-5</v>
      </c>
      <c r="AH787">
        <v>1.9740675000000001E-5</v>
      </c>
      <c r="AI787">
        <v>9.9158434999999998E-6</v>
      </c>
      <c r="AJ787">
        <v>4.8979034999999999E-7</v>
      </c>
      <c r="AK787">
        <v>0</v>
      </c>
      <c r="AL787">
        <v>9.6325759999999996E-5</v>
      </c>
      <c r="AM787">
        <v>5.0118995000000002E-8</v>
      </c>
      <c r="AN787">
        <v>-1.0998777E-6</v>
      </c>
      <c r="AO787">
        <v>5.8028908000000001E-4</v>
      </c>
      <c r="AP787">
        <v>-0.13828623000000001</v>
      </c>
      <c r="AQ787">
        <v>-4.4082995E-2</v>
      </c>
      <c r="AR787">
        <v>0.10181828</v>
      </c>
      <c r="AS787">
        <v>-6.8722789000000006E-2</v>
      </c>
      <c r="AT787">
        <v>-4.1955803999999999E-2</v>
      </c>
      <c r="AU787">
        <v>1.4657076999999999E-2</v>
      </c>
      <c r="AV787">
        <v>-0.1</v>
      </c>
      <c r="AW787">
        <v>-0.46540443999999997</v>
      </c>
      <c r="AX787">
        <v>0</v>
      </c>
      <c r="AY787">
        <v>0.24192541000000001</v>
      </c>
      <c r="AZ787">
        <v>6.5942891000000003E-2</v>
      </c>
      <c r="BA787">
        <v>-0.19997113</v>
      </c>
      <c r="BB787">
        <v>4.9725846999999997E-2</v>
      </c>
    </row>
    <row r="788" spans="1:54" x14ac:dyDescent="0.45">
      <c r="A788">
        <v>2492</v>
      </c>
      <c r="B788">
        <v>5.9938378999999999</v>
      </c>
      <c r="C788">
        <v>0</v>
      </c>
      <c r="D788">
        <v>0.10375591000000001</v>
      </c>
      <c r="E788">
        <v>5.8900819999999996</v>
      </c>
      <c r="F788">
        <v>6.3361497</v>
      </c>
      <c r="G788">
        <v>6.297885</v>
      </c>
      <c r="H788">
        <v>6.2009604999999999</v>
      </c>
      <c r="I788">
        <v>5.3452491000000002</v>
      </c>
      <c r="J788">
        <v>0.38594015999999998</v>
      </c>
      <c r="K788">
        <v>0.46977129000000001</v>
      </c>
      <c r="L788">
        <v>9.6924457000000006E-2</v>
      </c>
      <c r="M788">
        <v>3.8264724E-2</v>
      </c>
      <c r="N788">
        <v>2.2234065000000001E-2</v>
      </c>
      <c r="O788">
        <v>4.0668413000000004E-3</v>
      </c>
      <c r="P788">
        <v>1.5618083E-4</v>
      </c>
      <c r="Q788">
        <v>3.4288814000000001E-3</v>
      </c>
      <c r="R788">
        <v>4.7629335999999998E-3</v>
      </c>
      <c r="S788">
        <v>1.4986342000000001E-3</v>
      </c>
      <c r="T788">
        <v>3.6795801E-3</v>
      </c>
      <c r="U788">
        <v>2.1241033999999999E-2</v>
      </c>
      <c r="V788">
        <v>3.7060601999999998E-3</v>
      </c>
      <c r="W788">
        <v>3.2137164000000003E-5</v>
      </c>
      <c r="X788">
        <v>5.8441726000000001E-3</v>
      </c>
      <c r="Y788">
        <v>2.6273936000000001E-2</v>
      </c>
      <c r="Z788">
        <v>1.8254587000000001E-3</v>
      </c>
      <c r="AA788">
        <v>2.8750314999999999E-2</v>
      </c>
      <c r="AB788">
        <v>2.6675342000000001E-3</v>
      </c>
      <c r="AC788">
        <v>2.8124348999999998E-3</v>
      </c>
      <c r="AD788">
        <v>1.4794382000000001E-3</v>
      </c>
      <c r="AE788">
        <v>1.1251231E-5</v>
      </c>
      <c r="AF788">
        <v>4.4103428000000001E-16</v>
      </c>
      <c r="AG788">
        <v>1.2581014E-5</v>
      </c>
      <c r="AH788">
        <v>1.9740675000000001E-5</v>
      </c>
      <c r="AI788">
        <v>9.9158434999999998E-6</v>
      </c>
      <c r="AJ788">
        <v>4.8979034999999999E-7</v>
      </c>
      <c r="AK788">
        <v>0</v>
      </c>
      <c r="AL788">
        <v>9.6325759999999996E-5</v>
      </c>
      <c r="AM788">
        <v>5.0118995000000002E-8</v>
      </c>
      <c r="AN788">
        <v>-1.0998777E-6</v>
      </c>
      <c r="AO788">
        <v>5.8028908000000001E-4</v>
      </c>
      <c r="AP788">
        <v>-0.13828623000000001</v>
      </c>
      <c r="AQ788">
        <v>-4.4082995E-2</v>
      </c>
      <c r="AR788">
        <v>0.10181828</v>
      </c>
      <c r="AS788">
        <v>-6.8722789000000006E-2</v>
      </c>
      <c r="AT788">
        <v>-4.1955803999999999E-2</v>
      </c>
      <c r="AU788">
        <v>1.4657076999999999E-2</v>
      </c>
      <c r="AV788">
        <v>-0.1</v>
      </c>
      <c r="AW788">
        <v>-0.46540443999999997</v>
      </c>
      <c r="AX788">
        <v>0</v>
      </c>
      <c r="AY788">
        <v>0.24192541000000001</v>
      </c>
      <c r="AZ788">
        <v>6.5942891000000003E-2</v>
      </c>
      <c r="BA788">
        <v>-0.19997113</v>
      </c>
      <c r="BB788">
        <v>4.9725846999999997E-2</v>
      </c>
    </row>
    <row r="789" spans="1:54" x14ac:dyDescent="0.45">
      <c r="A789">
        <v>2493</v>
      </c>
      <c r="B789">
        <v>5.9938378999999999</v>
      </c>
      <c r="C789">
        <v>0</v>
      </c>
      <c r="D789">
        <v>0.10375591000000001</v>
      </c>
      <c r="E789">
        <v>5.8900819999999996</v>
      </c>
      <c r="F789">
        <v>6.3361497</v>
      </c>
      <c r="G789">
        <v>6.297885</v>
      </c>
      <c r="H789">
        <v>6.2009604999999999</v>
      </c>
      <c r="I789">
        <v>5.3452491000000002</v>
      </c>
      <c r="J789">
        <v>0.38594015999999998</v>
      </c>
      <c r="K789">
        <v>0.46977129000000001</v>
      </c>
      <c r="L789">
        <v>9.6924457000000006E-2</v>
      </c>
      <c r="M789">
        <v>3.8264724E-2</v>
      </c>
      <c r="N789">
        <v>2.2234065000000001E-2</v>
      </c>
      <c r="O789">
        <v>4.0668413000000004E-3</v>
      </c>
      <c r="P789">
        <v>1.5618083E-4</v>
      </c>
      <c r="Q789">
        <v>3.4288814000000001E-3</v>
      </c>
      <c r="R789">
        <v>4.7629335999999998E-3</v>
      </c>
      <c r="S789">
        <v>1.4986342000000001E-3</v>
      </c>
      <c r="T789">
        <v>3.6795801E-3</v>
      </c>
      <c r="U789">
        <v>2.1241033999999999E-2</v>
      </c>
      <c r="V789">
        <v>3.7060601999999998E-3</v>
      </c>
      <c r="W789">
        <v>3.2137164000000003E-5</v>
      </c>
      <c r="X789">
        <v>5.8441726000000001E-3</v>
      </c>
      <c r="Y789">
        <v>2.6273936000000001E-2</v>
      </c>
      <c r="Z789">
        <v>1.8254587000000001E-3</v>
      </c>
      <c r="AA789">
        <v>2.8750314999999999E-2</v>
      </c>
      <c r="AB789">
        <v>2.6675342000000001E-3</v>
      </c>
      <c r="AC789">
        <v>2.8124348999999998E-3</v>
      </c>
      <c r="AD789">
        <v>1.4794382000000001E-3</v>
      </c>
      <c r="AE789">
        <v>1.1251231E-5</v>
      </c>
      <c r="AF789">
        <v>4.4103428000000001E-16</v>
      </c>
      <c r="AG789">
        <v>1.2581014E-5</v>
      </c>
      <c r="AH789">
        <v>1.9740675000000001E-5</v>
      </c>
      <c r="AI789">
        <v>9.9158434999999998E-6</v>
      </c>
      <c r="AJ789">
        <v>4.8979034999999999E-7</v>
      </c>
      <c r="AK789">
        <v>0</v>
      </c>
      <c r="AL789">
        <v>9.6325759999999996E-5</v>
      </c>
      <c r="AM789">
        <v>5.0118995000000002E-8</v>
      </c>
      <c r="AN789">
        <v>-1.0998777E-6</v>
      </c>
      <c r="AO789">
        <v>5.8028908000000001E-4</v>
      </c>
      <c r="AP789">
        <v>-0.13828623000000001</v>
      </c>
      <c r="AQ789">
        <v>-4.4082995E-2</v>
      </c>
      <c r="AR789">
        <v>0.10181828</v>
      </c>
      <c r="AS789">
        <v>-6.8722789000000006E-2</v>
      </c>
      <c r="AT789">
        <v>-4.1955803999999999E-2</v>
      </c>
      <c r="AU789">
        <v>1.4657076999999999E-2</v>
      </c>
      <c r="AV789">
        <v>-0.1</v>
      </c>
      <c r="AW789">
        <v>-0.46540443999999997</v>
      </c>
      <c r="AX789">
        <v>0</v>
      </c>
      <c r="AY789">
        <v>0.24192541000000001</v>
      </c>
      <c r="AZ789">
        <v>6.5942891000000003E-2</v>
      </c>
      <c r="BA789">
        <v>-0.19997113</v>
      </c>
      <c r="BB789">
        <v>4.9725846999999997E-2</v>
      </c>
    </row>
    <row r="790" spans="1:54" x14ac:dyDescent="0.45">
      <c r="A790">
        <v>2494</v>
      </c>
      <c r="B790">
        <v>5.9938378999999999</v>
      </c>
      <c r="C790">
        <v>0</v>
      </c>
      <c r="D790">
        <v>0.10375591000000001</v>
      </c>
      <c r="E790">
        <v>5.8900819999999996</v>
      </c>
      <c r="F790">
        <v>6.3361497</v>
      </c>
      <c r="G790">
        <v>6.297885</v>
      </c>
      <c r="H790">
        <v>6.2009604999999999</v>
      </c>
      <c r="I790">
        <v>5.3452491000000002</v>
      </c>
      <c r="J790">
        <v>0.38594015999999998</v>
      </c>
      <c r="K790">
        <v>0.46977129000000001</v>
      </c>
      <c r="L790">
        <v>9.6924457000000006E-2</v>
      </c>
      <c r="M790">
        <v>3.8264724E-2</v>
      </c>
      <c r="N790">
        <v>2.2234065000000001E-2</v>
      </c>
      <c r="O790">
        <v>4.0668413000000004E-3</v>
      </c>
      <c r="P790">
        <v>1.5618083E-4</v>
      </c>
      <c r="Q790">
        <v>3.4288814000000001E-3</v>
      </c>
      <c r="R790">
        <v>4.7629335999999998E-3</v>
      </c>
      <c r="S790">
        <v>1.4986342000000001E-3</v>
      </c>
      <c r="T790">
        <v>3.6795801E-3</v>
      </c>
      <c r="U790">
        <v>2.1241033999999999E-2</v>
      </c>
      <c r="V790">
        <v>3.7060601999999998E-3</v>
      </c>
      <c r="W790">
        <v>3.2137164000000003E-5</v>
      </c>
      <c r="X790">
        <v>5.8441726000000001E-3</v>
      </c>
      <c r="Y790">
        <v>2.6273936000000001E-2</v>
      </c>
      <c r="Z790">
        <v>1.8254587000000001E-3</v>
      </c>
      <c r="AA790">
        <v>2.8750314999999999E-2</v>
      </c>
      <c r="AB790">
        <v>2.6675342000000001E-3</v>
      </c>
      <c r="AC790">
        <v>2.8124348999999998E-3</v>
      </c>
      <c r="AD790">
        <v>1.4794382000000001E-3</v>
      </c>
      <c r="AE790">
        <v>1.1251231E-5</v>
      </c>
      <c r="AF790">
        <v>4.4103428000000001E-16</v>
      </c>
      <c r="AG790">
        <v>1.2581014E-5</v>
      </c>
      <c r="AH790">
        <v>1.9740675000000001E-5</v>
      </c>
      <c r="AI790">
        <v>9.9158434999999998E-6</v>
      </c>
      <c r="AJ790">
        <v>4.8979034999999999E-7</v>
      </c>
      <c r="AK790">
        <v>0</v>
      </c>
      <c r="AL790">
        <v>9.6325759999999996E-5</v>
      </c>
      <c r="AM790">
        <v>5.0118995000000002E-8</v>
      </c>
      <c r="AN790">
        <v>-1.0998777E-6</v>
      </c>
      <c r="AO790">
        <v>5.8028908000000001E-4</v>
      </c>
      <c r="AP790">
        <v>-0.13828623000000001</v>
      </c>
      <c r="AQ790">
        <v>-4.4082995E-2</v>
      </c>
      <c r="AR790">
        <v>0.10181828</v>
      </c>
      <c r="AS790">
        <v>-6.8722789000000006E-2</v>
      </c>
      <c r="AT790">
        <v>-4.1955803999999999E-2</v>
      </c>
      <c r="AU790">
        <v>1.4657076999999999E-2</v>
      </c>
      <c r="AV790">
        <v>-0.1</v>
      </c>
      <c r="AW790">
        <v>-0.46540443999999997</v>
      </c>
      <c r="AX790">
        <v>0</v>
      </c>
      <c r="AY790">
        <v>0.24192541000000001</v>
      </c>
      <c r="AZ790">
        <v>6.5942891000000003E-2</v>
      </c>
      <c r="BA790">
        <v>-0.19997113</v>
      </c>
      <c r="BB790">
        <v>4.9725846999999997E-2</v>
      </c>
    </row>
    <row r="791" spans="1:54" x14ac:dyDescent="0.45">
      <c r="A791">
        <v>2495</v>
      </c>
      <c r="B791">
        <v>5.9938378999999999</v>
      </c>
      <c r="C791">
        <v>0</v>
      </c>
      <c r="D791">
        <v>0.10375591000000001</v>
      </c>
      <c r="E791">
        <v>5.8900819999999996</v>
      </c>
      <c r="F791">
        <v>6.3361497</v>
      </c>
      <c r="G791">
        <v>6.297885</v>
      </c>
      <c r="H791">
        <v>6.2009604999999999</v>
      </c>
      <c r="I791">
        <v>5.3452491000000002</v>
      </c>
      <c r="J791">
        <v>0.38594015999999998</v>
      </c>
      <c r="K791">
        <v>0.46977129000000001</v>
      </c>
      <c r="L791">
        <v>9.6924457000000006E-2</v>
      </c>
      <c r="M791">
        <v>3.8264724E-2</v>
      </c>
      <c r="N791">
        <v>2.2234065000000001E-2</v>
      </c>
      <c r="O791">
        <v>4.0668413000000004E-3</v>
      </c>
      <c r="P791">
        <v>1.5618083E-4</v>
      </c>
      <c r="Q791">
        <v>3.4288814000000001E-3</v>
      </c>
      <c r="R791">
        <v>4.7629335999999998E-3</v>
      </c>
      <c r="S791">
        <v>1.4986342000000001E-3</v>
      </c>
      <c r="T791">
        <v>3.6795801E-3</v>
      </c>
      <c r="U791">
        <v>2.1241033999999999E-2</v>
      </c>
      <c r="V791">
        <v>3.7060601999999998E-3</v>
      </c>
      <c r="W791">
        <v>3.2137164000000003E-5</v>
      </c>
      <c r="X791">
        <v>5.8441726000000001E-3</v>
      </c>
      <c r="Y791">
        <v>2.6273936000000001E-2</v>
      </c>
      <c r="Z791">
        <v>1.8254587000000001E-3</v>
      </c>
      <c r="AA791">
        <v>2.8750314999999999E-2</v>
      </c>
      <c r="AB791">
        <v>2.6675342000000001E-3</v>
      </c>
      <c r="AC791">
        <v>2.8124348999999998E-3</v>
      </c>
      <c r="AD791">
        <v>1.4794382000000001E-3</v>
      </c>
      <c r="AE791">
        <v>1.1251231E-5</v>
      </c>
      <c r="AF791">
        <v>4.4103428000000001E-16</v>
      </c>
      <c r="AG791">
        <v>1.2581014E-5</v>
      </c>
      <c r="AH791">
        <v>1.9740675000000001E-5</v>
      </c>
      <c r="AI791">
        <v>9.9158434999999998E-6</v>
      </c>
      <c r="AJ791">
        <v>4.8979034999999999E-7</v>
      </c>
      <c r="AK791">
        <v>0</v>
      </c>
      <c r="AL791">
        <v>9.6325759999999996E-5</v>
      </c>
      <c r="AM791">
        <v>5.0118995000000002E-8</v>
      </c>
      <c r="AN791">
        <v>-1.0998777E-6</v>
      </c>
      <c r="AO791">
        <v>5.8028908000000001E-4</v>
      </c>
      <c r="AP791">
        <v>-0.13828623000000001</v>
      </c>
      <c r="AQ791">
        <v>-4.4082995E-2</v>
      </c>
      <c r="AR791">
        <v>0.10181828</v>
      </c>
      <c r="AS791">
        <v>-6.8722789000000006E-2</v>
      </c>
      <c r="AT791">
        <v>-4.1955803999999999E-2</v>
      </c>
      <c r="AU791">
        <v>1.4657076999999999E-2</v>
      </c>
      <c r="AV791">
        <v>-0.1</v>
      </c>
      <c r="AW791">
        <v>-0.46540443999999997</v>
      </c>
      <c r="AX791">
        <v>0</v>
      </c>
      <c r="AY791">
        <v>0.24192541000000001</v>
      </c>
      <c r="AZ791">
        <v>6.5942891000000003E-2</v>
      </c>
      <c r="BA791">
        <v>-0.19997113</v>
      </c>
      <c r="BB791">
        <v>4.9725846999999997E-2</v>
      </c>
    </row>
    <row r="792" spans="1:54" x14ac:dyDescent="0.45">
      <c r="A792">
        <v>2496</v>
      </c>
      <c r="B792">
        <v>5.9938378999999999</v>
      </c>
      <c r="C792">
        <v>0</v>
      </c>
      <c r="D792">
        <v>0.10375591000000001</v>
      </c>
      <c r="E792">
        <v>5.8900819999999996</v>
      </c>
      <c r="F792">
        <v>6.3361497</v>
      </c>
      <c r="G792">
        <v>6.297885</v>
      </c>
      <c r="H792">
        <v>6.2009604999999999</v>
      </c>
      <c r="I792">
        <v>5.3452491000000002</v>
      </c>
      <c r="J792">
        <v>0.38594015999999998</v>
      </c>
      <c r="K792">
        <v>0.46977129000000001</v>
      </c>
      <c r="L792">
        <v>9.6924457000000006E-2</v>
      </c>
      <c r="M792">
        <v>3.8264724E-2</v>
      </c>
      <c r="N792">
        <v>2.2234065000000001E-2</v>
      </c>
      <c r="O792">
        <v>4.0668413000000004E-3</v>
      </c>
      <c r="P792">
        <v>1.5618083E-4</v>
      </c>
      <c r="Q792">
        <v>3.4288814000000001E-3</v>
      </c>
      <c r="R792">
        <v>4.7629335999999998E-3</v>
      </c>
      <c r="S792">
        <v>1.4986342000000001E-3</v>
      </c>
      <c r="T792">
        <v>3.6795801E-3</v>
      </c>
      <c r="U792">
        <v>2.1241033999999999E-2</v>
      </c>
      <c r="V792">
        <v>3.7060601999999998E-3</v>
      </c>
      <c r="W792">
        <v>3.2137164000000003E-5</v>
      </c>
      <c r="X792">
        <v>5.8441726000000001E-3</v>
      </c>
      <c r="Y792">
        <v>2.6273936000000001E-2</v>
      </c>
      <c r="Z792">
        <v>1.8254587000000001E-3</v>
      </c>
      <c r="AA792">
        <v>2.8750314999999999E-2</v>
      </c>
      <c r="AB792">
        <v>2.6675342000000001E-3</v>
      </c>
      <c r="AC792">
        <v>2.8124348999999998E-3</v>
      </c>
      <c r="AD792">
        <v>1.4794382000000001E-3</v>
      </c>
      <c r="AE792">
        <v>1.1251231E-5</v>
      </c>
      <c r="AF792">
        <v>4.4103428000000001E-16</v>
      </c>
      <c r="AG792">
        <v>1.2581014E-5</v>
      </c>
      <c r="AH792">
        <v>1.9740675000000001E-5</v>
      </c>
      <c r="AI792">
        <v>9.9158434999999998E-6</v>
      </c>
      <c r="AJ792">
        <v>4.8979034999999999E-7</v>
      </c>
      <c r="AK792">
        <v>0</v>
      </c>
      <c r="AL792">
        <v>9.6325759999999996E-5</v>
      </c>
      <c r="AM792">
        <v>5.0118995000000002E-8</v>
      </c>
      <c r="AN792">
        <v>-1.0998777E-6</v>
      </c>
      <c r="AO792">
        <v>5.8028908000000001E-4</v>
      </c>
      <c r="AP792">
        <v>-0.13828623000000001</v>
      </c>
      <c r="AQ792">
        <v>-4.4082995E-2</v>
      </c>
      <c r="AR792">
        <v>0.10181828</v>
      </c>
      <c r="AS792">
        <v>-6.8722789000000006E-2</v>
      </c>
      <c r="AT792">
        <v>-4.1955803999999999E-2</v>
      </c>
      <c r="AU792">
        <v>1.4657076999999999E-2</v>
      </c>
      <c r="AV792">
        <v>-0.1</v>
      </c>
      <c r="AW792">
        <v>-0.46540443999999997</v>
      </c>
      <c r="AX792">
        <v>0</v>
      </c>
      <c r="AY792">
        <v>0.24192541000000001</v>
      </c>
      <c r="AZ792">
        <v>6.5942891000000003E-2</v>
      </c>
      <c r="BA792">
        <v>-0.19997113</v>
      </c>
      <c r="BB792">
        <v>4.9725846999999997E-2</v>
      </c>
    </row>
    <row r="793" spans="1:54" x14ac:dyDescent="0.45">
      <c r="A793">
        <v>2497</v>
      </c>
      <c r="B793">
        <v>5.9938378999999999</v>
      </c>
      <c r="C793">
        <v>0</v>
      </c>
      <c r="D793">
        <v>0.10375591000000001</v>
      </c>
      <c r="E793">
        <v>5.8900819999999996</v>
      </c>
      <c r="F793">
        <v>6.3361497</v>
      </c>
      <c r="G793">
        <v>6.297885</v>
      </c>
      <c r="H793">
        <v>6.2009604999999999</v>
      </c>
      <c r="I793">
        <v>5.3452491000000002</v>
      </c>
      <c r="J793">
        <v>0.38594015999999998</v>
      </c>
      <c r="K793">
        <v>0.46977129000000001</v>
      </c>
      <c r="L793">
        <v>9.6924457000000006E-2</v>
      </c>
      <c r="M793">
        <v>3.8264724E-2</v>
      </c>
      <c r="N793">
        <v>2.2234065000000001E-2</v>
      </c>
      <c r="O793">
        <v>4.0668413000000004E-3</v>
      </c>
      <c r="P793">
        <v>1.5618083E-4</v>
      </c>
      <c r="Q793">
        <v>3.4288814000000001E-3</v>
      </c>
      <c r="R793">
        <v>4.7629335999999998E-3</v>
      </c>
      <c r="S793">
        <v>1.4986342000000001E-3</v>
      </c>
      <c r="T793">
        <v>3.6795801E-3</v>
      </c>
      <c r="U793">
        <v>2.1241033999999999E-2</v>
      </c>
      <c r="V793">
        <v>3.7060601999999998E-3</v>
      </c>
      <c r="W793">
        <v>3.2137164000000003E-5</v>
      </c>
      <c r="X793">
        <v>5.8441726000000001E-3</v>
      </c>
      <c r="Y793">
        <v>2.6273936000000001E-2</v>
      </c>
      <c r="Z793">
        <v>1.8254587000000001E-3</v>
      </c>
      <c r="AA793">
        <v>2.8750314999999999E-2</v>
      </c>
      <c r="AB793">
        <v>2.6675342000000001E-3</v>
      </c>
      <c r="AC793">
        <v>2.8124348999999998E-3</v>
      </c>
      <c r="AD793">
        <v>1.4794382000000001E-3</v>
      </c>
      <c r="AE793">
        <v>1.1251231E-5</v>
      </c>
      <c r="AF793">
        <v>4.4103428000000001E-16</v>
      </c>
      <c r="AG793">
        <v>1.2581014E-5</v>
      </c>
      <c r="AH793">
        <v>1.9740675000000001E-5</v>
      </c>
      <c r="AI793">
        <v>9.9158434999999998E-6</v>
      </c>
      <c r="AJ793">
        <v>4.8979034999999999E-7</v>
      </c>
      <c r="AK793">
        <v>0</v>
      </c>
      <c r="AL793">
        <v>9.6325759999999996E-5</v>
      </c>
      <c r="AM793">
        <v>5.0118995000000002E-8</v>
      </c>
      <c r="AN793">
        <v>-1.0998777E-6</v>
      </c>
      <c r="AO793">
        <v>5.8028908000000001E-4</v>
      </c>
      <c r="AP793">
        <v>-0.13828623000000001</v>
      </c>
      <c r="AQ793">
        <v>-4.4082995E-2</v>
      </c>
      <c r="AR793">
        <v>0.10181828</v>
      </c>
      <c r="AS793">
        <v>-6.8722789000000006E-2</v>
      </c>
      <c r="AT793">
        <v>-4.1955803999999999E-2</v>
      </c>
      <c r="AU793">
        <v>1.4657076999999999E-2</v>
      </c>
      <c r="AV793">
        <v>-0.1</v>
      </c>
      <c r="AW793">
        <v>-0.46540443999999997</v>
      </c>
      <c r="AX793">
        <v>0</v>
      </c>
      <c r="AY793">
        <v>0.24192541000000001</v>
      </c>
      <c r="AZ793">
        <v>6.5942891000000003E-2</v>
      </c>
      <c r="BA793">
        <v>-0.19997113</v>
      </c>
      <c r="BB793">
        <v>4.9725846999999997E-2</v>
      </c>
    </row>
    <row r="794" spans="1:54" x14ac:dyDescent="0.45">
      <c r="A794">
        <v>2498</v>
      </c>
      <c r="B794">
        <v>5.9938378999999999</v>
      </c>
      <c r="C794">
        <v>0</v>
      </c>
      <c r="D794">
        <v>0.10375591000000001</v>
      </c>
      <c r="E794">
        <v>5.8900819999999996</v>
      </c>
      <c r="F794">
        <v>6.3361497</v>
      </c>
      <c r="G794">
        <v>6.297885</v>
      </c>
      <c r="H794">
        <v>6.2009604999999999</v>
      </c>
      <c r="I794">
        <v>5.3452491000000002</v>
      </c>
      <c r="J794">
        <v>0.38594015999999998</v>
      </c>
      <c r="K794">
        <v>0.46977129000000001</v>
      </c>
      <c r="L794">
        <v>9.6924457000000006E-2</v>
      </c>
      <c r="M794">
        <v>3.8264724E-2</v>
      </c>
      <c r="N794">
        <v>2.2234065000000001E-2</v>
      </c>
      <c r="O794">
        <v>4.0668413000000004E-3</v>
      </c>
      <c r="P794">
        <v>1.5618083E-4</v>
      </c>
      <c r="Q794">
        <v>3.4288814000000001E-3</v>
      </c>
      <c r="R794">
        <v>4.7629335999999998E-3</v>
      </c>
      <c r="S794">
        <v>1.4986342000000001E-3</v>
      </c>
      <c r="T794">
        <v>3.6795801E-3</v>
      </c>
      <c r="U794">
        <v>2.1241033999999999E-2</v>
      </c>
      <c r="V794">
        <v>3.7060601999999998E-3</v>
      </c>
      <c r="W794">
        <v>3.2137164000000003E-5</v>
      </c>
      <c r="X794">
        <v>5.8441726000000001E-3</v>
      </c>
      <c r="Y794">
        <v>2.6273936000000001E-2</v>
      </c>
      <c r="Z794">
        <v>1.8254587000000001E-3</v>
      </c>
      <c r="AA794">
        <v>2.8750314999999999E-2</v>
      </c>
      <c r="AB794">
        <v>2.6675342000000001E-3</v>
      </c>
      <c r="AC794">
        <v>2.8124348999999998E-3</v>
      </c>
      <c r="AD794">
        <v>1.4794382000000001E-3</v>
      </c>
      <c r="AE794">
        <v>1.1251231E-5</v>
      </c>
      <c r="AF794">
        <v>4.4103428000000001E-16</v>
      </c>
      <c r="AG794">
        <v>1.2581014E-5</v>
      </c>
      <c r="AH794">
        <v>1.9740675000000001E-5</v>
      </c>
      <c r="AI794">
        <v>9.9158434999999998E-6</v>
      </c>
      <c r="AJ794">
        <v>4.8979034999999999E-7</v>
      </c>
      <c r="AK794">
        <v>0</v>
      </c>
      <c r="AL794">
        <v>9.6325759999999996E-5</v>
      </c>
      <c r="AM794">
        <v>5.0118995000000002E-8</v>
      </c>
      <c r="AN794">
        <v>-1.0998777E-6</v>
      </c>
      <c r="AO794">
        <v>5.8028908000000001E-4</v>
      </c>
      <c r="AP794">
        <v>-0.13828623000000001</v>
      </c>
      <c r="AQ794">
        <v>-4.4082995E-2</v>
      </c>
      <c r="AR794">
        <v>0.10181828</v>
      </c>
      <c r="AS794">
        <v>-6.8722789000000006E-2</v>
      </c>
      <c r="AT794">
        <v>-4.1955803999999999E-2</v>
      </c>
      <c r="AU794">
        <v>1.4657076999999999E-2</v>
      </c>
      <c r="AV794">
        <v>-0.1</v>
      </c>
      <c r="AW794">
        <v>-0.46540443999999997</v>
      </c>
      <c r="AX794">
        <v>0</v>
      </c>
      <c r="AY794">
        <v>0.24192541000000001</v>
      </c>
      <c r="AZ794">
        <v>6.5942891000000003E-2</v>
      </c>
      <c r="BA794">
        <v>-0.19997113</v>
      </c>
      <c r="BB794">
        <v>4.9725846999999997E-2</v>
      </c>
    </row>
    <row r="795" spans="1:54" x14ac:dyDescent="0.45">
      <c r="A795">
        <v>2499</v>
      </c>
      <c r="B795">
        <v>5.9938378999999999</v>
      </c>
      <c r="C795">
        <v>0</v>
      </c>
      <c r="D795">
        <v>0.10375591000000001</v>
      </c>
      <c r="E795">
        <v>5.8900819999999996</v>
      </c>
      <c r="F795">
        <v>6.3361497</v>
      </c>
      <c r="G795">
        <v>6.297885</v>
      </c>
      <c r="H795">
        <v>6.2009604999999999</v>
      </c>
      <c r="I795">
        <v>5.3452491000000002</v>
      </c>
      <c r="J795">
        <v>0.38594015999999998</v>
      </c>
      <c r="K795">
        <v>0.46977129000000001</v>
      </c>
      <c r="L795">
        <v>9.6924457000000006E-2</v>
      </c>
      <c r="M795">
        <v>3.8264724E-2</v>
      </c>
      <c r="N795">
        <v>2.2234065000000001E-2</v>
      </c>
      <c r="O795">
        <v>4.0668413000000004E-3</v>
      </c>
      <c r="P795">
        <v>1.5618083E-4</v>
      </c>
      <c r="Q795">
        <v>3.4288814000000001E-3</v>
      </c>
      <c r="R795">
        <v>4.7629335999999998E-3</v>
      </c>
      <c r="S795">
        <v>1.4986342000000001E-3</v>
      </c>
      <c r="T795">
        <v>3.6795801E-3</v>
      </c>
      <c r="U795">
        <v>2.1241033999999999E-2</v>
      </c>
      <c r="V795">
        <v>3.7060601999999998E-3</v>
      </c>
      <c r="W795">
        <v>3.2137164000000003E-5</v>
      </c>
      <c r="X795">
        <v>5.8441726000000001E-3</v>
      </c>
      <c r="Y795">
        <v>2.6273936000000001E-2</v>
      </c>
      <c r="Z795">
        <v>1.8254587000000001E-3</v>
      </c>
      <c r="AA795">
        <v>2.8750314999999999E-2</v>
      </c>
      <c r="AB795">
        <v>2.6675342000000001E-3</v>
      </c>
      <c r="AC795">
        <v>2.8124348999999998E-3</v>
      </c>
      <c r="AD795">
        <v>1.4794382000000001E-3</v>
      </c>
      <c r="AE795">
        <v>1.1251231E-5</v>
      </c>
      <c r="AF795">
        <v>4.4103428000000001E-16</v>
      </c>
      <c r="AG795">
        <v>1.2581014E-5</v>
      </c>
      <c r="AH795">
        <v>1.9740675000000001E-5</v>
      </c>
      <c r="AI795">
        <v>9.9158434999999998E-6</v>
      </c>
      <c r="AJ795">
        <v>4.8979034999999999E-7</v>
      </c>
      <c r="AK795">
        <v>0</v>
      </c>
      <c r="AL795">
        <v>9.6325759999999996E-5</v>
      </c>
      <c r="AM795">
        <v>5.0118995000000002E-8</v>
      </c>
      <c r="AN795">
        <v>-1.0998777E-6</v>
      </c>
      <c r="AO795">
        <v>5.8028908000000001E-4</v>
      </c>
      <c r="AP795">
        <v>-0.13828623000000001</v>
      </c>
      <c r="AQ795">
        <v>-4.4082995E-2</v>
      </c>
      <c r="AR795">
        <v>0.10181828</v>
      </c>
      <c r="AS795">
        <v>-6.8722789000000006E-2</v>
      </c>
      <c r="AT795">
        <v>-4.1955803999999999E-2</v>
      </c>
      <c r="AU795">
        <v>1.4657076999999999E-2</v>
      </c>
      <c r="AV795">
        <v>-0.1</v>
      </c>
      <c r="AW795">
        <v>-0.46540443999999997</v>
      </c>
      <c r="AX795">
        <v>0</v>
      </c>
      <c r="AY795">
        <v>0.24192541000000001</v>
      </c>
      <c r="AZ795">
        <v>6.5942891000000003E-2</v>
      </c>
      <c r="BA795">
        <v>-0.19997113</v>
      </c>
      <c r="BB795">
        <v>4.9725846999999997E-2</v>
      </c>
    </row>
    <row r="796" spans="1:54" x14ac:dyDescent="0.45">
      <c r="A796">
        <v>2500</v>
      </c>
      <c r="B796">
        <v>5.9938378999999999</v>
      </c>
      <c r="C796">
        <v>0</v>
      </c>
      <c r="D796">
        <v>0.10375591000000001</v>
      </c>
      <c r="E796">
        <v>5.8900819999999996</v>
      </c>
      <c r="F796">
        <v>6.3361497</v>
      </c>
      <c r="G796">
        <v>6.297885</v>
      </c>
      <c r="H796">
        <v>6.2009604999999999</v>
      </c>
      <c r="I796">
        <v>5.3452491000000002</v>
      </c>
      <c r="J796">
        <v>0.38594015999999998</v>
      </c>
      <c r="K796">
        <v>0.46977129000000001</v>
      </c>
      <c r="L796">
        <v>9.6924457000000006E-2</v>
      </c>
      <c r="M796">
        <v>3.8264724E-2</v>
      </c>
      <c r="N796">
        <v>2.2234065000000001E-2</v>
      </c>
      <c r="O796">
        <v>4.0668413000000004E-3</v>
      </c>
      <c r="P796">
        <v>1.5618083E-4</v>
      </c>
      <c r="Q796">
        <v>3.4288814000000001E-3</v>
      </c>
      <c r="R796">
        <v>4.7629335999999998E-3</v>
      </c>
      <c r="S796">
        <v>1.4986342000000001E-3</v>
      </c>
      <c r="T796">
        <v>3.6795801E-3</v>
      </c>
      <c r="U796">
        <v>2.1241033999999999E-2</v>
      </c>
      <c r="V796">
        <v>3.7060601999999998E-3</v>
      </c>
      <c r="W796">
        <v>3.2137164000000003E-5</v>
      </c>
      <c r="X796">
        <v>5.8441726000000001E-3</v>
      </c>
      <c r="Y796">
        <v>2.6273936000000001E-2</v>
      </c>
      <c r="Z796">
        <v>1.8254587000000001E-3</v>
      </c>
      <c r="AA796">
        <v>2.8750314999999999E-2</v>
      </c>
      <c r="AB796">
        <v>2.6675342000000001E-3</v>
      </c>
      <c r="AC796">
        <v>2.8124348999999998E-3</v>
      </c>
      <c r="AD796">
        <v>1.4794382000000001E-3</v>
      </c>
      <c r="AE796">
        <v>1.1251231E-5</v>
      </c>
      <c r="AF796">
        <v>4.4103428000000001E-16</v>
      </c>
      <c r="AG796">
        <v>1.2581014E-5</v>
      </c>
      <c r="AH796">
        <v>1.9740675000000001E-5</v>
      </c>
      <c r="AI796">
        <v>9.9158434999999998E-6</v>
      </c>
      <c r="AJ796">
        <v>4.8979034999999999E-7</v>
      </c>
      <c r="AK796">
        <v>0</v>
      </c>
      <c r="AL796">
        <v>9.6325759999999996E-5</v>
      </c>
      <c r="AM796">
        <v>5.0118995000000002E-8</v>
      </c>
      <c r="AN796">
        <v>-1.0998777E-6</v>
      </c>
      <c r="AO796">
        <v>5.8028908000000001E-4</v>
      </c>
      <c r="AP796">
        <v>-0.13828623000000001</v>
      </c>
      <c r="AQ796">
        <v>-4.4082995E-2</v>
      </c>
      <c r="AR796">
        <v>0.10181828</v>
      </c>
      <c r="AS796">
        <v>-6.8722789000000006E-2</v>
      </c>
      <c r="AT796">
        <v>-4.1955803999999999E-2</v>
      </c>
      <c r="AU796">
        <v>1.4657076999999999E-2</v>
      </c>
      <c r="AV796">
        <v>-0.1</v>
      </c>
      <c r="AW796">
        <v>-0.46540443999999997</v>
      </c>
      <c r="AX796">
        <v>0</v>
      </c>
      <c r="AY796">
        <v>0.24192541000000001</v>
      </c>
      <c r="AZ796">
        <v>6.5942891000000003E-2</v>
      </c>
      <c r="BA796">
        <v>-0.19997113</v>
      </c>
      <c r="BB796">
        <v>4.9725846999999997E-2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7"/>
  <sheetViews>
    <sheetView workbookViewId="0">
      <selection activeCell="B2" sqref="B2"/>
    </sheetView>
  </sheetViews>
  <sheetFormatPr defaultColWidth="11" defaultRowHeight="15.9" x14ac:dyDescent="0.45"/>
  <cols>
    <col min="1" max="1" width="5.140625" bestFit="1" customWidth="1"/>
    <col min="2" max="12" width="6.85546875" bestFit="1" customWidth="1"/>
  </cols>
  <sheetData>
    <row r="1" spans="1:12" x14ac:dyDescent="0.45">
      <c r="A1" t="s">
        <v>112</v>
      </c>
    </row>
    <row r="2" spans="1:12" x14ac:dyDescent="0.45">
      <c r="A2">
        <v>1850</v>
      </c>
      <c r="B2">
        <v>-0.376</v>
      </c>
      <c r="C2">
        <v>-0.42699999999999999</v>
      </c>
      <c r="D2">
        <v>-0.33800000000000002</v>
      </c>
      <c r="E2">
        <v>-0.50700000000000001</v>
      </c>
      <c r="F2">
        <v>-0.246</v>
      </c>
      <c r="G2">
        <v>-0.54200000000000004</v>
      </c>
      <c r="H2">
        <v>-0.21099999999999999</v>
      </c>
      <c r="I2">
        <v>-0.51800000000000002</v>
      </c>
      <c r="J2">
        <v>-0.23899999999999999</v>
      </c>
      <c r="K2">
        <v>-0.59499999999999997</v>
      </c>
      <c r="L2">
        <v>-0.16200000000000001</v>
      </c>
    </row>
    <row r="3" spans="1:12" x14ac:dyDescent="0.45">
      <c r="A3">
        <v>1851</v>
      </c>
      <c r="B3">
        <v>-0.222</v>
      </c>
      <c r="C3">
        <v>-0.27600000000000002</v>
      </c>
      <c r="D3">
        <v>-0.187</v>
      </c>
      <c r="E3">
        <v>-0.35599999999999998</v>
      </c>
      <c r="F3">
        <v>-8.8999999999999996E-2</v>
      </c>
      <c r="G3">
        <v>-0.374</v>
      </c>
      <c r="H3">
        <v>-7.0000000000000007E-2</v>
      </c>
      <c r="I3">
        <v>-0.36899999999999999</v>
      </c>
      <c r="J3">
        <v>-8.4000000000000005E-2</v>
      </c>
      <c r="K3">
        <v>-0.435</v>
      </c>
      <c r="L3">
        <v>-1.7999999999999999E-2</v>
      </c>
    </row>
    <row r="4" spans="1:12" x14ac:dyDescent="0.45">
      <c r="A4">
        <v>1852</v>
      </c>
      <c r="B4">
        <v>-0.22500000000000001</v>
      </c>
      <c r="C4">
        <v>-0.27700000000000002</v>
      </c>
      <c r="D4">
        <v>-0.19400000000000001</v>
      </c>
      <c r="E4">
        <v>-0.35099999999999998</v>
      </c>
      <c r="F4">
        <v>-9.8000000000000004E-2</v>
      </c>
      <c r="G4">
        <v>-0.377</v>
      </c>
      <c r="H4">
        <v>-7.2999999999999995E-2</v>
      </c>
      <c r="I4">
        <v>-0.36599999999999999</v>
      </c>
      <c r="J4">
        <v>-9.5000000000000001E-2</v>
      </c>
      <c r="K4">
        <v>-0.434</v>
      </c>
      <c r="L4">
        <v>-2.7E-2</v>
      </c>
    </row>
    <row r="5" spans="1:12" x14ac:dyDescent="0.45">
      <c r="A5">
        <v>1853</v>
      </c>
      <c r="B5">
        <v>-0.27</v>
      </c>
      <c r="C5">
        <v>-0.32300000000000001</v>
      </c>
      <c r="D5">
        <v>-0.23899999999999999</v>
      </c>
      <c r="E5">
        <v>-0.379</v>
      </c>
      <c r="F5">
        <v>-0.161</v>
      </c>
      <c r="G5">
        <v>-0.43</v>
      </c>
      <c r="H5">
        <v>-0.11</v>
      </c>
      <c r="I5">
        <v>-0.39400000000000002</v>
      </c>
      <c r="J5">
        <v>-0.156</v>
      </c>
      <c r="K5">
        <v>-0.47399999999999998</v>
      </c>
      <c r="L5">
        <v>-7.5999999999999998E-2</v>
      </c>
    </row>
    <row r="6" spans="1:12" x14ac:dyDescent="0.45">
      <c r="A6">
        <v>1854</v>
      </c>
      <c r="B6">
        <v>-0.247</v>
      </c>
      <c r="C6">
        <v>-0.29799999999999999</v>
      </c>
      <c r="D6">
        <v>-0.216</v>
      </c>
      <c r="E6">
        <v>-0.34799999999999998</v>
      </c>
      <c r="F6">
        <v>-0.14499999999999999</v>
      </c>
      <c r="G6">
        <v>-0.39100000000000001</v>
      </c>
      <c r="H6">
        <v>-0.10299999999999999</v>
      </c>
      <c r="I6">
        <v>-0.36399999999999999</v>
      </c>
      <c r="J6">
        <v>-0.14199999999999999</v>
      </c>
      <c r="K6">
        <v>-0.435</v>
      </c>
      <c r="L6">
        <v>-7.0000000000000007E-2</v>
      </c>
    </row>
    <row r="7" spans="1:12" x14ac:dyDescent="0.45">
      <c r="A7">
        <v>1855</v>
      </c>
      <c r="B7">
        <v>-0.27</v>
      </c>
      <c r="C7">
        <v>-0.32100000000000001</v>
      </c>
      <c r="D7">
        <v>-0.23899999999999999</v>
      </c>
      <c r="E7">
        <v>-0.36599999999999999</v>
      </c>
      <c r="F7">
        <v>-0.17299999999999999</v>
      </c>
      <c r="G7">
        <v>-0.41099999999999998</v>
      </c>
      <c r="H7">
        <v>-0.129</v>
      </c>
      <c r="I7">
        <v>-0.38200000000000001</v>
      </c>
      <c r="J7">
        <v>-0.16700000000000001</v>
      </c>
      <c r="K7">
        <v>-0.45100000000000001</v>
      </c>
      <c r="L7">
        <v>-9.7000000000000003E-2</v>
      </c>
    </row>
    <row r="8" spans="1:12" x14ac:dyDescent="0.45">
      <c r="A8">
        <v>1856</v>
      </c>
      <c r="B8">
        <v>-0.36</v>
      </c>
      <c r="C8">
        <v>-0.41299999999999998</v>
      </c>
      <c r="D8">
        <v>-0.32500000000000001</v>
      </c>
      <c r="E8">
        <v>-0.45800000000000002</v>
      </c>
      <c r="F8">
        <v>-0.26200000000000001</v>
      </c>
      <c r="G8">
        <v>-0.5</v>
      </c>
      <c r="H8">
        <v>-0.22</v>
      </c>
      <c r="I8">
        <v>-0.47099999999999997</v>
      </c>
      <c r="J8">
        <v>-0.253</v>
      </c>
      <c r="K8">
        <v>-0.53900000000000003</v>
      </c>
      <c r="L8">
        <v>-0.184</v>
      </c>
    </row>
    <row r="9" spans="1:12" x14ac:dyDescent="0.45">
      <c r="A9">
        <v>1857</v>
      </c>
      <c r="B9">
        <v>-0.45700000000000002</v>
      </c>
      <c r="C9">
        <v>-0.51100000000000001</v>
      </c>
      <c r="D9">
        <v>-0.42799999999999999</v>
      </c>
      <c r="E9">
        <v>-0.55500000000000005</v>
      </c>
      <c r="F9">
        <v>-0.36</v>
      </c>
      <c r="G9">
        <v>-0.58799999999999997</v>
      </c>
      <c r="H9">
        <v>-0.32700000000000001</v>
      </c>
      <c r="I9">
        <v>-0.57099999999999995</v>
      </c>
      <c r="J9">
        <v>-0.35499999999999998</v>
      </c>
      <c r="K9">
        <v>-0.63200000000000001</v>
      </c>
      <c r="L9">
        <v>-0.29299999999999998</v>
      </c>
    </row>
    <row r="10" spans="1:12" x14ac:dyDescent="0.45">
      <c r="A10">
        <v>1858</v>
      </c>
      <c r="B10">
        <v>-0.46300000000000002</v>
      </c>
      <c r="C10">
        <v>-0.52</v>
      </c>
      <c r="D10">
        <v>-0.43</v>
      </c>
      <c r="E10">
        <v>-0.56599999999999995</v>
      </c>
      <c r="F10">
        <v>-0.36</v>
      </c>
      <c r="G10">
        <v>-0.59299999999999997</v>
      </c>
      <c r="H10">
        <v>-0.33300000000000002</v>
      </c>
      <c r="I10">
        <v>-0.58099999999999996</v>
      </c>
      <c r="J10">
        <v>-0.35399999999999998</v>
      </c>
      <c r="K10">
        <v>-0.64</v>
      </c>
      <c r="L10">
        <v>-0.29399999999999998</v>
      </c>
    </row>
    <row r="11" spans="1:12" x14ac:dyDescent="0.45">
      <c r="A11">
        <v>1859</v>
      </c>
      <c r="B11">
        <v>-0.28399999999999997</v>
      </c>
      <c r="C11">
        <v>-0.34699999999999998</v>
      </c>
      <c r="D11">
        <v>-0.253</v>
      </c>
      <c r="E11">
        <v>-0.39700000000000002</v>
      </c>
      <c r="F11">
        <v>-0.17199999999999999</v>
      </c>
      <c r="G11">
        <v>-0.41499999999999998</v>
      </c>
      <c r="H11">
        <v>-0.154</v>
      </c>
      <c r="I11">
        <v>-0.41499999999999998</v>
      </c>
      <c r="J11">
        <v>-0.16800000000000001</v>
      </c>
      <c r="K11">
        <v>-0.47</v>
      </c>
      <c r="L11">
        <v>-0.111</v>
      </c>
    </row>
    <row r="12" spans="1:12" x14ac:dyDescent="0.45">
      <c r="A12">
        <v>1860</v>
      </c>
      <c r="B12">
        <v>-0.34100000000000003</v>
      </c>
      <c r="C12">
        <v>-0.40699999999999997</v>
      </c>
      <c r="D12">
        <v>-0.30499999999999999</v>
      </c>
      <c r="E12">
        <v>-0.45300000000000001</v>
      </c>
      <c r="F12">
        <v>-0.22900000000000001</v>
      </c>
      <c r="G12">
        <v>-0.47299999999999998</v>
      </c>
      <c r="H12">
        <v>-0.20899999999999999</v>
      </c>
      <c r="I12">
        <v>-0.47099999999999997</v>
      </c>
      <c r="J12">
        <v>-0.224</v>
      </c>
      <c r="K12">
        <v>-0.52700000000000002</v>
      </c>
      <c r="L12">
        <v>-0.16600000000000001</v>
      </c>
    </row>
    <row r="13" spans="1:12" x14ac:dyDescent="0.45">
      <c r="A13">
        <v>1861</v>
      </c>
      <c r="B13">
        <v>-0.39800000000000002</v>
      </c>
      <c r="C13">
        <v>-0.47599999999999998</v>
      </c>
      <c r="D13">
        <v>-0.34399999999999997</v>
      </c>
      <c r="E13">
        <v>-0.51600000000000001</v>
      </c>
      <c r="F13">
        <v>-0.28100000000000003</v>
      </c>
      <c r="G13">
        <v>-0.55000000000000004</v>
      </c>
      <c r="H13">
        <v>-0.247</v>
      </c>
      <c r="I13">
        <v>-0.53500000000000003</v>
      </c>
      <c r="J13">
        <v>-0.26700000000000002</v>
      </c>
      <c r="K13">
        <v>-0.60199999999999998</v>
      </c>
      <c r="L13">
        <v>-0.19800000000000001</v>
      </c>
    </row>
    <row r="14" spans="1:12" x14ac:dyDescent="0.45">
      <c r="A14">
        <v>1862</v>
      </c>
      <c r="B14">
        <v>-0.50800000000000001</v>
      </c>
      <c r="C14">
        <v>-0.58499999999999996</v>
      </c>
      <c r="D14">
        <v>-0.46200000000000002</v>
      </c>
      <c r="E14">
        <v>-0.628</v>
      </c>
      <c r="F14">
        <v>-0.38900000000000001</v>
      </c>
      <c r="G14">
        <v>-0.66900000000000004</v>
      </c>
      <c r="H14">
        <v>-0.34799999999999998</v>
      </c>
      <c r="I14">
        <v>-0.64600000000000002</v>
      </c>
      <c r="J14">
        <v>-0.377</v>
      </c>
      <c r="K14">
        <v>-0.72</v>
      </c>
      <c r="L14">
        <v>-0.30099999999999999</v>
      </c>
    </row>
    <row r="15" spans="1:12" x14ac:dyDescent="0.45">
      <c r="A15">
        <v>1863</v>
      </c>
      <c r="B15">
        <v>-0.28000000000000003</v>
      </c>
      <c r="C15">
        <v>-0.35299999999999998</v>
      </c>
      <c r="D15">
        <v>-0.23200000000000001</v>
      </c>
      <c r="E15">
        <v>-0.40500000000000003</v>
      </c>
      <c r="F15">
        <v>-0.154</v>
      </c>
      <c r="G15">
        <v>-0.442</v>
      </c>
      <c r="H15">
        <v>-0.11700000000000001</v>
      </c>
      <c r="I15">
        <v>-0.42399999999999999</v>
      </c>
      <c r="J15">
        <v>-0.14399999999999999</v>
      </c>
      <c r="K15">
        <v>-0.497</v>
      </c>
      <c r="L15">
        <v>-6.9000000000000006E-2</v>
      </c>
    </row>
    <row r="16" spans="1:12" x14ac:dyDescent="0.45">
      <c r="A16">
        <v>1864</v>
      </c>
      <c r="B16">
        <v>-0.48</v>
      </c>
      <c r="C16">
        <v>-0.55400000000000005</v>
      </c>
      <c r="D16">
        <v>-0.438</v>
      </c>
      <c r="E16">
        <v>-0.60299999999999998</v>
      </c>
      <c r="F16">
        <v>-0.35699999999999998</v>
      </c>
      <c r="G16">
        <v>-0.63200000000000001</v>
      </c>
      <c r="H16">
        <v>-0.32800000000000001</v>
      </c>
      <c r="I16">
        <v>-0.625</v>
      </c>
      <c r="J16">
        <v>-0.35099999999999998</v>
      </c>
      <c r="K16">
        <v>-0.69099999999999995</v>
      </c>
      <c r="L16">
        <v>-0.28299999999999997</v>
      </c>
    </row>
    <row r="17" spans="1:12" x14ac:dyDescent="0.45">
      <c r="A17">
        <v>1865</v>
      </c>
      <c r="B17">
        <v>-0.26900000000000002</v>
      </c>
      <c r="C17">
        <v>-0.35599999999999998</v>
      </c>
      <c r="D17">
        <v>-0.222</v>
      </c>
      <c r="E17">
        <v>-0.39300000000000002</v>
      </c>
      <c r="F17">
        <v>-0.14399999999999999</v>
      </c>
      <c r="G17">
        <v>-0.441</v>
      </c>
      <c r="H17">
        <v>-9.6000000000000002E-2</v>
      </c>
      <c r="I17">
        <v>-0.41899999999999998</v>
      </c>
      <c r="J17">
        <v>-0.13600000000000001</v>
      </c>
      <c r="K17">
        <v>-0.499</v>
      </c>
      <c r="L17">
        <v>-5.2999999999999999E-2</v>
      </c>
    </row>
    <row r="18" spans="1:12" x14ac:dyDescent="0.45">
      <c r="A18">
        <v>1866</v>
      </c>
      <c r="B18">
        <v>-0.24</v>
      </c>
      <c r="C18">
        <v>-0.32900000000000001</v>
      </c>
      <c r="D18">
        <v>-0.185</v>
      </c>
      <c r="E18">
        <v>-0.35799999999999998</v>
      </c>
      <c r="F18">
        <v>-0.121</v>
      </c>
      <c r="G18">
        <v>-0.40100000000000002</v>
      </c>
      <c r="H18">
        <v>-7.8E-2</v>
      </c>
      <c r="I18">
        <v>-0.38500000000000001</v>
      </c>
      <c r="J18">
        <v>-0.108</v>
      </c>
      <c r="K18">
        <v>-0.45800000000000002</v>
      </c>
      <c r="L18">
        <v>-3.3000000000000002E-2</v>
      </c>
    </row>
    <row r="19" spans="1:12" x14ac:dyDescent="0.45">
      <c r="A19">
        <v>1867</v>
      </c>
      <c r="B19">
        <v>-0.30399999999999999</v>
      </c>
      <c r="C19">
        <v>-0.39300000000000002</v>
      </c>
      <c r="D19">
        <v>-0.249</v>
      </c>
      <c r="E19">
        <v>-0.41699999999999998</v>
      </c>
      <c r="F19">
        <v>-0.191</v>
      </c>
      <c r="G19">
        <v>-0.46700000000000003</v>
      </c>
      <c r="H19">
        <v>-0.14199999999999999</v>
      </c>
      <c r="I19">
        <v>-0.442</v>
      </c>
      <c r="J19">
        <v>-0.17599999999999999</v>
      </c>
      <c r="K19">
        <v>-0.51800000000000002</v>
      </c>
      <c r="L19">
        <v>-9.7000000000000003E-2</v>
      </c>
    </row>
    <row r="20" spans="1:12" x14ac:dyDescent="0.45">
      <c r="A20">
        <v>1868</v>
      </c>
      <c r="B20">
        <v>-0.22</v>
      </c>
      <c r="C20">
        <v>-0.309</v>
      </c>
      <c r="D20">
        <v>-0.16500000000000001</v>
      </c>
      <c r="E20">
        <v>-0.32600000000000001</v>
      </c>
      <c r="F20">
        <v>-0.114</v>
      </c>
      <c r="G20">
        <v>-0.378</v>
      </c>
      <c r="H20">
        <v>-6.2E-2</v>
      </c>
      <c r="I20">
        <v>-0.35499999999999998</v>
      </c>
      <c r="J20">
        <v>-9.9000000000000005E-2</v>
      </c>
      <c r="K20">
        <v>-0.42799999999999999</v>
      </c>
      <c r="L20">
        <v>-2.1999999999999999E-2</v>
      </c>
    </row>
    <row r="21" spans="1:12" x14ac:dyDescent="0.45">
      <c r="A21">
        <v>1869</v>
      </c>
      <c r="B21">
        <v>-0.25600000000000001</v>
      </c>
      <c r="C21">
        <v>-0.33200000000000002</v>
      </c>
      <c r="D21">
        <v>-0.21199999999999999</v>
      </c>
      <c r="E21">
        <v>-0.36199999999999999</v>
      </c>
      <c r="F21">
        <v>-0.15</v>
      </c>
      <c r="G21">
        <v>-0.39800000000000002</v>
      </c>
      <c r="H21">
        <v>-0.114</v>
      </c>
      <c r="I21">
        <v>-0.38100000000000001</v>
      </c>
      <c r="J21">
        <v>-0.13900000000000001</v>
      </c>
      <c r="K21">
        <v>-0.44500000000000001</v>
      </c>
      <c r="L21">
        <v>-7.1999999999999995E-2</v>
      </c>
    </row>
    <row r="22" spans="1:12" x14ac:dyDescent="0.45">
      <c r="A22">
        <v>1870</v>
      </c>
      <c r="B22">
        <v>-0.27100000000000002</v>
      </c>
      <c r="C22">
        <v>-0.34</v>
      </c>
      <c r="D22">
        <v>-0.22600000000000001</v>
      </c>
      <c r="E22">
        <v>-0.373</v>
      </c>
      <c r="F22">
        <v>-0.17</v>
      </c>
      <c r="G22">
        <v>-0.39700000000000002</v>
      </c>
      <c r="H22">
        <v>-0.14599999999999999</v>
      </c>
      <c r="I22">
        <v>-0.38900000000000001</v>
      </c>
      <c r="J22">
        <v>-0.159</v>
      </c>
      <c r="K22">
        <v>-0.443</v>
      </c>
      <c r="L22">
        <v>-0.10299999999999999</v>
      </c>
    </row>
    <row r="23" spans="1:12" x14ac:dyDescent="0.45">
      <c r="A23">
        <v>1871</v>
      </c>
      <c r="B23">
        <v>-0.32400000000000001</v>
      </c>
      <c r="C23">
        <v>-0.39500000000000002</v>
      </c>
      <c r="D23">
        <v>-0.28100000000000003</v>
      </c>
      <c r="E23">
        <v>-0.42699999999999999</v>
      </c>
      <c r="F23">
        <v>-0.222</v>
      </c>
      <c r="G23">
        <v>-0.45900000000000002</v>
      </c>
      <c r="H23">
        <v>-0.189</v>
      </c>
      <c r="I23">
        <v>-0.44500000000000001</v>
      </c>
      <c r="J23">
        <v>-0.21099999999999999</v>
      </c>
      <c r="K23">
        <v>-0.50600000000000001</v>
      </c>
      <c r="L23">
        <v>-0.14799999999999999</v>
      </c>
    </row>
    <row r="24" spans="1:12" x14ac:dyDescent="0.45">
      <c r="A24">
        <v>1872</v>
      </c>
      <c r="B24">
        <v>-0.22800000000000001</v>
      </c>
      <c r="C24">
        <v>-0.29699999999999999</v>
      </c>
      <c r="D24">
        <v>-0.186</v>
      </c>
      <c r="E24">
        <v>-0.32700000000000001</v>
      </c>
      <c r="F24">
        <v>-0.129</v>
      </c>
      <c r="G24">
        <v>-0.35099999999999998</v>
      </c>
      <c r="H24">
        <v>-0.104</v>
      </c>
      <c r="I24">
        <v>-0.34399999999999997</v>
      </c>
      <c r="J24">
        <v>-0.11899999999999999</v>
      </c>
      <c r="K24">
        <v>-0.39800000000000002</v>
      </c>
      <c r="L24">
        <v>-6.3E-2</v>
      </c>
    </row>
    <row r="25" spans="1:12" x14ac:dyDescent="0.45">
      <c r="A25">
        <v>1873</v>
      </c>
      <c r="B25">
        <v>-0.30199999999999999</v>
      </c>
      <c r="C25">
        <v>-0.36499999999999999</v>
      </c>
      <c r="D25">
        <v>-0.255</v>
      </c>
      <c r="E25">
        <v>-0.39900000000000002</v>
      </c>
      <c r="F25">
        <v>-0.20599999999999999</v>
      </c>
      <c r="G25">
        <v>-0.42199999999999999</v>
      </c>
      <c r="H25">
        <v>-0.182</v>
      </c>
      <c r="I25">
        <v>-0.41599999999999998</v>
      </c>
      <c r="J25">
        <v>-0.193</v>
      </c>
      <c r="K25">
        <v>-0.46800000000000003</v>
      </c>
      <c r="L25">
        <v>-0.14000000000000001</v>
      </c>
    </row>
    <row r="26" spans="1:12" x14ac:dyDescent="0.45">
      <c r="A26">
        <v>1874</v>
      </c>
      <c r="B26">
        <v>-0.371</v>
      </c>
      <c r="C26">
        <v>-0.441</v>
      </c>
      <c r="D26">
        <v>-0.32600000000000001</v>
      </c>
      <c r="E26">
        <v>-0.46600000000000003</v>
      </c>
      <c r="F26">
        <v>-0.27700000000000002</v>
      </c>
      <c r="G26">
        <v>-0.49</v>
      </c>
      <c r="H26">
        <v>-0.253</v>
      </c>
      <c r="I26">
        <v>-0.48399999999999999</v>
      </c>
      <c r="J26">
        <v>-0.26400000000000001</v>
      </c>
      <c r="K26">
        <v>-0.53500000000000003</v>
      </c>
      <c r="L26">
        <v>-0.21099999999999999</v>
      </c>
    </row>
    <row r="27" spans="1:12" x14ac:dyDescent="0.45">
      <c r="A27">
        <v>1875</v>
      </c>
      <c r="B27">
        <v>-0.40799999999999997</v>
      </c>
      <c r="C27">
        <v>-0.47599999999999998</v>
      </c>
      <c r="D27">
        <v>-0.36399999999999999</v>
      </c>
      <c r="E27">
        <v>-0.502</v>
      </c>
      <c r="F27">
        <v>-0.314</v>
      </c>
      <c r="G27">
        <v>-0.52600000000000002</v>
      </c>
      <c r="H27">
        <v>-0.28999999999999998</v>
      </c>
      <c r="I27">
        <v>-0.52200000000000002</v>
      </c>
      <c r="J27">
        <v>-0.30199999999999999</v>
      </c>
      <c r="K27">
        <v>-0.57299999999999995</v>
      </c>
      <c r="L27">
        <v>-0.25</v>
      </c>
    </row>
    <row r="28" spans="1:12" x14ac:dyDescent="0.45">
      <c r="A28">
        <v>1876</v>
      </c>
      <c r="B28">
        <v>-0.38</v>
      </c>
      <c r="C28">
        <v>-0.44600000000000001</v>
      </c>
      <c r="D28">
        <v>-0.32800000000000001</v>
      </c>
      <c r="E28">
        <v>-0.47099999999999997</v>
      </c>
      <c r="F28">
        <v>-0.28899999999999998</v>
      </c>
      <c r="G28">
        <v>-0.495</v>
      </c>
      <c r="H28">
        <v>-0.26500000000000001</v>
      </c>
      <c r="I28">
        <v>-0.49</v>
      </c>
      <c r="J28">
        <v>-0.27400000000000002</v>
      </c>
      <c r="K28">
        <v>-0.53900000000000003</v>
      </c>
      <c r="L28">
        <v>-0.224</v>
      </c>
    </row>
    <row r="29" spans="1:12" x14ac:dyDescent="0.45">
      <c r="A29">
        <v>1877</v>
      </c>
      <c r="B29">
        <v>-7.0000000000000007E-2</v>
      </c>
      <c r="C29">
        <v>-0.13800000000000001</v>
      </c>
      <c r="D29">
        <v>-2.1999999999999999E-2</v>
      </c>
      <c r="E29">
        <v>-0.159</v>
      </c>
      <c r="F29">
        <v>1.9E-2</v>
      </c>
      <c r="G29">
        <v>-0.186</v>
      </c>
      <c r="H29">
        <v>4.5999999999999999E-2</v>
      </c>
      <c r="I29">
        <v>-0.17699999999999999</v>
      </c>
      <c r="J29">
        <v>3.4000000000000002E-2</v>
      </c>
      <c r="K29">
        <v>-0.22700000000000001</v>
      </c>
      <c r="L29">
        <v>8.5999999999999993E-2</v>
      </c>
    </row>
    <row r="30" spans="1:12" x14ac:dyDescent="0.45">
      <c r="A30">
        <v>1878</v>
      </c>
      <c r="B30">
        <v>3.5000000000000003E-2</v>
      </c>
      <c r="C30">
        <v>-2.8000000000000001E-2</v>
      </c>
      <c r="D30">
        <v>8.5000000000000006E-2</v>
      </c>
      <c r="E30">
        <v>-5.3999999999999999E-2</v>
      </c>
      <c r="F30">
        <v>0.124</v>
      </c>
      <c r="G30">
        <v>-8.2000000000000003E-2</v>
      </c>
      <c r="H30">
        <v>0.151</v>
      </c>
      <c r="I30">
        <v>-6.9000000000000006E-2</v>
      </c>
      <c r="J30">
        <v>0.14000000000000001</v>
      </c>
      <c r="K30">
        <v>-0.121</v>
      </c>
      <c r="L30">
        <v>0.193</v>
      </c>
    </row>
    <row r="31" spans="1:12" x14ac:dyDescent="0.45">
      <c r="A31">
        <v>1879</v>
      </c>
      <c r="B31">
        <v>-0.22900000000000001</v>
      </c>
      <c r="C31">
        <v>-0.28699999999999998</v>
      </c>
      <c r="D31">
        <v>-0.184</v>
      </c>
      <c r="E31">
        <v>-0.31</v>
      </c>
      <c r="F31">
        <v>-0.14899999999999999</v>
      </c>
      <c r="G31">
        <v>-0.34200000000000003</v>
      </c>
      <c r="H31">
        <v>-0.11700000000000001</v>
      </c>
      <c r="I31">
        <v>-0.32600000000000001</v>
      </c>
      <c r="J31">
        <v>-0.13600000000000001</v>
      </c>
      <c r="K31">
        <v>-0.378</v>
      </c>
      <c r="L31">
        <v>-8.3000000000000004E-2</v>
      </c>
    </row>
    <row r="32" spans="1:12" x14ac:dyDescent="0.45">
      <c r="A32">
        <v>1880</v>
      </c>
      <c r="B32">
        <v>-0.22500000000000001</v>
      </c>
      <c r="C32">
        <v>-0.27900000000000003</v>
      </c>
      <c r="D32">
        <v>-0.17799999999999999</v>
      </c>
      <c r="E32">
        <v>-0.30299999999999999</v>
      </c>
      <c r="F32">
        <v>-0.14799999999999999</v>
      </c>
      <c r="G32">
        <v>-0.34300000000000003</v>
      </c>
      <c r="H32">
        <v>-0.108</v>
      </c>
      <c r="I32">
        <v>-0.31900000000000001</v>
      </c>
      <c r="J32">
        <v>-0.13300000000000001</v>
      </c>
      <c r="K32">
        <v>-0.375</v>
      </c>
      <c r="L32">
        <v>-7.4999999999999997E-2</v>
      </c>
    </row>
    <row r="33" spans="1:12" x14ac:dyDescent="0.45">
      <c r="A33">
        <v>1881</v>
      </c>
      <c r="B33">
        <v>-0.20399999999999999</v>
      </c>
      <c r="C33">
        <v>-0.26</v>
      </c>
      <c r="D33">
        <v>-0.159</v>
      </c>
      <c r="E33">
        <v>-0.28000000000000003</v>
      </c>
      <c r="F33">
        <v>-0.128</v>
      </c>
      <c r="G33">
        <v>-0.32500000000000001</v>
      </c>
      <c r="H33">
        <v>-8.2000000000000003E-2</v>
      </c>
      <c r="I33">
        <v>-0.29599999999999999</v>
      </c>
      <c r="J33">
        <v>-0.115</v>
      </c>
      <c r="K33">
        <v>-0.35599999999999998</v>
      </c>
      <c r="L33">
        <v>-5.2999999999999999E-2</v>
      </c>
    </row>
    <row r="34" spans="1:12" x14ac:dyDescent="0.45">
      <c r="A34">
        <v>1882</v>
      </c>
      <c r="B34">
        <v>-0.21199999999999999</v>
      </c>
      <c r="C34">
        <v>-0.26600000000000001</v>
      </c>
      <c r="D34">
        <v>-0.17</v>
      </c>
      <c r="E34">
        <v>-0.28699999999999998</v>
      </c>
      <c r="F34">
        <v>-0.13700000000000001</v>
      </c>
      <c r="G34">
        <v>-0.32700000000000001</v>
      </c>
      <c r="H34">
        <v>-9.8000000000000004E-2</v>
      </c>
      <c r="I34">
        <v>-0.30499999999999999</v>
      </c>
      <c r="J34">
        <v>-0.125</v>
      </c>
      <c r="K34">
        <v>-0.36</v>
      </c>
      <c r="L34">
        <v>-6.8000000000000005E-2</v>
      </c>
    </row>
    <row r="35" spans="1:12" x14ac:dyDescent="0.45">
      <c r="A35">
        <v>1883</v>
      </c>
      <c r="B35">
        <v>-0.28999999999999998</v>
      </c>
      <c r="C35">
        <v>-0.34499999999999997</v>
      </c>
      <c r="D35">
        <v>-0.247</v>
      </c>
      <c r="E35">
        <v>-0.35799999999999998</v>
      </c>
      <c r="F35">
        <v>-0.222</v>
      </c>
      <c r="G35">
        <v>-0.39900000000000002</v>
      </c>
      <c r="H35">
        <v>-0.18099999999999999</v>
      </c>
      <c r="I35">
        <v>-0.375</v>
      </c>
      <c r="J35">
        <v>-0.21</v>
      </c>
      <c r="K35">
        <v>-0.42799999999999999</v>
      </c>
      <c r="L35">
        <v>-0.155</v>
      </c>
    </row>
    <row r="36" spans="1:12" x14ac:dyDescent="0.45">
      <c r="A36">
        <v>1884</v>
      </c>
      <c r="B36">
        <v>-0.40300000000000002</v>
      </c>
      <c r="C36">
        <v>-0.45200000000000001</v>
      </c>
      <c r="D36">
        <v>-0.36599999999999999</v>
      </c>
      <c r="E36">
        <v>-0.46700000000000003</v>
      </c>
      <c r="F36">
        <v>-0.34</v>
      </c>
      <c r="G36">
        <v>-0.51400000000000001</v>
      </c>
      <c r="H36">
        <v>-0.29199999999999998</v>
      </c>
      <c r="I36">
        <v>-0.48199999999999998</v>
      </c>
      <c r="J36">
        <v>-0.33</v>
      </c>
      <c r="K36">
        <v>-0.54</v>
      </c>
      <c r="L36">
        <v>-0.27</v>
      </c>
    </row>
    <row r="37" spans="1:12" x14ac:dyDescent="0.45">
      <c r="A37">
        <v>1885</v>
      </c>
      <c r="B37">
        <v>-0.38500000000000001</v>
      </c>
      <c r="C37">
        <v>-0.44</v>
      </c>
      <c r="D37">
        <v>-0.35199999999999998</v>
      </c>
      <c r="E37">
        <v>-0.44700000000000001</v>
      </c>
      <c r="F37">
        <v>-0.32400000000000001</v>
      </c>
      <c r="G37">
        <v>-0.498</v>
      </c>
      <c r="H37">
        <v>-0.27300000000000002</v>
      </c>
      <c r="I37">
        <v>-0.46400000000000002</v>
      </c>
      <c r="J37">
        <v>-0.315</v>
      </c>
      <c r="K37">
        <v>-0.52300000000000002</v>
      </c>
      <c r="L37">
        <v>-0.253</v>
      </c>
    </row>
    <row r="38" spans="1:12" x14ac:dyDescent="0.45">
      <c r="A38">
        <v>1886</v>
      </c>
      <c r="B38">
        <v>-0.36899999999999999</v>
      </c>
      <c r="C38">
        <v>-0.41899999999999998</v>
      </c>
      <c r="D38">
        <v>-0.33800000000000002</v>
      </c>
      <c r="E38">
        <v>-0.43</v>
      </c>
      <c r="F38">
        <v>-0.308</v>
      </c>
      <c r="G38">
        <v>-0.48199999999999998</v>
      </c>
      <c r="H38">
        <v>-0.255</v>
      </c>
      <c r="I38">
        <v>-0.44500000000000001</v>
      </c>
      <c r="J38">
        <v>-0.3</v>
      </c>
      <c r="K38">
        <v>-0.50600000000000001</v>
      </c>
      <c r="L38">
        <v>-0.23699999999999999</v>
      </c>
    </row>
    <row r="39" spans="1:12" x14ac:dyDescent="0.45">
      <c r="A39">
        <v>1887</v>
      </c>
      <c r="B39">
        <v>-0.42</v>
      </c>
      <c r="C39">
        <v>-0.47699999999999998</v>
      </c>
      <c r="D39">
        <v>-0.38600000000000001</v>
      </c>
      <c r="E39">
        <v>-0.48399999999999999</v>
      </c>
      <c r="F39">
        <v>-0.35699999999999998</v>
      </c>
      <c r="G39">
        <v>-0.52800000000000002</v>
      </c>
      <c r="H39">
        <v>-0.312</v>
      </c>
      <c r="I39">
        <v>-0.501</v>
      </c>
      <c r="J39">
        <v>-0.34799999999999998</v>
      </c>
      <c r="K39">
        <v>-0.55500000000000005</v>
      </c>
      <c r="L39">
        <v>-0.29099999999999998</v>
      </c>
    </row>
    <row r="40" spans="1:12" x14ac:dyDescent="0.45">
      <c r="A40">
        <v>1888</v>
      </c>
      <c r="B40">
        <v>-0.314</v>
      </c>
      <c r="C40">
        <v>-0.36399999999999999</v>
      </c>
      <c r="D40">
        <v>-0.27400000000000002</v>
      </c>
      <c r="E40">
        <v>-0.377</v>
      </c>
      <c r="F40">
        <v>-0.251</v>
      </c>
      <c r="G40">
        <v>-0.42</v>
      </c>
      <c r="H40">
        <v>-0.20699999999999999</v>
      </c>
      <c r="I40">
        <v>-0.39500000000000002</v>
      </c>
      <c r="J40">
        <v>-0.23899999999999999</v>
      </c>
      <c r="K40">
        <v>-0.44800000000000001</v>
      </c>
      <c r="L40">
        <v>-0.184</v>
      </c>
    </row>
    <row r="41" spans="1:12" x14ac:dyDescent="0.45">
      <c r="A41">
        <v>1889</v>
      </c>
      <c r="B41">
        <v>-0.17799999999999999</v>
      </c>
      <c r="C41">
        <v>-0.23799999999999999</v>
      </c>
      <c r="D41">
        <v>-0.13600000000000001</v>
      </c>
      <c r="E41">
        <v>-0.24399999999999999</v>
      </c>
      <c r="F41">
        <v>-0.112</v>
      </c>
      <c r="G41">
        <v>-0.28599999999999998</v>
      </c>
      <c r="H41">
        <v>-7.0000000000000007E-2</v>
      </c>
      <c r="I41">
        <v>-0.26600000000000001</v>
      </c>
      <c r="J41">
        <v>-9.8000000000000004E-2</v>
      </c>
      <c r="K41">
        <v>-0.317</v>
      </c>
      <c r="L41">
        <v>-4.3999999999999997E-2</v>
      </c>
    </row>
    <row r="42" spans="1:12" x14ac:dyDescent="0.45">
      <c r="A42">
        <v>1890</v>
      </c>
      <c r="B42">
        <v>-0.42199999999999999</v>
      </c>
      <c r="C42">
        <v>-0.48799999999999999</v>
      </c>
      <c r="D42">
        <v>-0.372</v>
      </c>
      <c r="E42">
        <v>-0.48799999999999999</v>
      </c>
      <c r="F42">
        <v>-0.35599999999999998</v>
      </c>
      <c r="G42">
        <v>-0.52700000000000002</v>
      </c>
      <c r="H42">
        <v>-0.317</v>
      </c>
      <c r="I42">
        <v>-0.51300000000000001</v>
      </c>
      <c r="J42">
        <v>-0.34</v>
      </c>
      <c r="K42">
        <v>-0.56100000000000005</v>
      </c>
      <c r="L42">
        <v>-0.28999999999999998</v>
      </c>
    </row>
    <row r="43" spans="1:12" x14ac:dyDescent="0.45">
      <c r="A43">
        <v>1891</v>
      </c>
      <c r="B43">
        <v>-0.34200000000000003</v>
      </c>
      <c r="C43">
        <v>-0.41499999999999998</v>
      </c>
      <c r="D43">
        <v>-0.28799999999999998</v>
      </c>
      <c r="E43">
        <v>-0.41099999999999998</v>
      </c>
      <c r="F43">
        <v>-0.27400000000000002</v>
      </c>
      <c r="G43">
        <v>-0.44900000000000001</v>
      </c>
      <c r="H43">
        <v>-0.23599999999999999</v>
      </c>
      <c r="I43">
        <v>-0.439</v>
      </c>
      <c r="J43">
        <v>-0.25800000000000001</v>
      </c>
      <c r="K43">
        <v>-0.48699999999999999</v>
      </c>
      <c r="L43">
        <v>-0.20699999999999999</v>
      </c>
    </row>
    <row r="44" spans="1:12" x14ac:dyDescent="0.45">
      <c r="A44">
        <v>1892</v>
      </c>
      <c r="B44">
        <v>-0.46100000000000002</v>
      </c>
      <c r="C44">
        <v>-0.53200000000000003</v>
      </c>
      <c r="D44">
        <v>-0.40500000000000003</v>
      </c>
      <c r="E44">
        <v>-0.53400000000000003</v>
      </c>
      <c r="F44">
        <v>-0.38900000000000001</v>
      </c>
      <c r="G44">
        <v>-0.56599999999999995</v>
      </c>
      <c r="H44">
        <v>-0.35599999999999998</v>
      </c>
      <c r="I44">
        <v>-0.56299999999999994</v>
      </c>
      <c r="J44">
        <v>-0.372</v>
      </c>
      <c r="K44">
        <v>-0.60799999999999998</v>
      </c>
      <c r="L44">
        <v>-0.32500000000000001</v>
      </c>
    </row>
    <row r="45" spans="1:12" x14ac:dyDescent="0.45">
      <c r="A45">
        <v>1893</v>
      </c>
      <c r="B45">
        <v>-0.47599999999999998</v>
      </c>
      <c r="C45">
        <v>-0.54900000000000004</v>
      </c>
      <c r="D45">
        <v>-0.42099999999999999</v>
      </c>
      <c r="E45">
        <v>-0.54800000000000004</v>
      </c>
      <c r="F45">
        <v>-0.40500000000000003</v>
      </c>
      <c r="G45">
        <v>-0.57999999999999996</v>
      </c>
      <c r="H45">
        <v>-0.372</v>
      </c>
      <c r="I45">
        <v>-0.57599999999999996</v>
      </c>
      <c r="J45">
        <v>-0.38800000000000001</v>
      </c>
      <c r="K45">
        <v>-0.621</v>
      </c>
      <c r="L45">
        <v>-0.34</v>
      </c>
    </row>
    <row r="46" spans="1:12" x14ac:dyDescent="0.45">
      <c r="A46">
        <v>1894</v>
      </c>
      <c r="B46">
        <v>-0.41099999999999998</v>
      </c>
      <c r="C46">
        <v>-0.48899999999999999</v>
      </c>
      <c r="D46">
        <v>-0.35599999999999998</v>
      </c>
      <c r="E46">
        <v>-0.48</v>
      </c>
      <c r="F46">
        <v>-0.34200000000000003</v>
      </c>
      <c r="G46">
        <v>-0.51500000000000001</v>
      </c>
      <c r="H46">
        <v>-0.30599999999999999</v>
      </c>
      <c r="I46">
        <v>-0.51100000000000001</v>
      </c>
      <c r="J46">
        <v>-0.32300000000000001</v>
      </c>
      <c r="K46">
        <v>-0.55600000000000005</v>
      </c>
      <c r="L46">
        <v>-0.27500000000000002</v>
      </c>
    </row>
    <row r="47" spans="1:12" x14ac:dyDescent="0.45">
      <c r="A47">
        <v>1895</v>
      </c>
      <c r="B47">
        <v>-0.39600000000000002</v>
      </c>
      <c r="C47">
        <v>-0.46700000000000003</v>
      </c>
      <c r="D47">
        <v>-0.34100000000000003</v>
      </c>
      <c r="E47">
        <v>-0.46300000000000002</v>
      </c>
      <c r="F47">
        <v>-0.32800000000000001</v>
      </c>
      <c r="G47">
        <v>-0.498</v>
      </c>
      <c r="H47">
        <v>-0.29299999999999998</v>
      </c>
      <c r="I47">
        <v>-0.49399999999999999</v>
      </c>
      <c r="J47">
        <v>-0.311</v>
      </c>
      <c r="K47">
        <v>-0.53900000000000003</v>
      </c>
      <c r="L47">
        <v>-0.26300000000000001</v>
      </c>
    </row>
    <row r="48" spans="1:12" x14ac:dyDescent="0.45">
      <c r="A48">
        <v>1896</v>
      </c>
      <c r="B48">
        <v>-0.19400000000000001</v>
      </c>
      <c r="C48">
        <v>-0.26200000000000001</v>
      </c>
      <c r="D48">
        <v>-0.14299999999999999</v>
      </c>
      <c r="E48">
        <v>-0.26300000000000001</v>
      </c>
      <c r="F48">
        <v>-0.124</v>
      </c>
      <c r="G48">
        <v>-0.29799999999999999</v>
      </c>
      <c r="H48">
        <v>-8.8999999999999996E-2</v>
      </c>
      <c r="I48">
        <v>-0.28899999999999998</v>
      </c>
      <c r="J48">
        <v>-0.106</v>
      </c>
      <c r="K48">
        <v>-0.33400000000000002</v>
      </c>
      <c r="L48">
        <v>-5.7000000000000002E-2</v>
      </c>
    </row>
    <row r="49" spans="1:12" x14ac:dyDescent="0.45">
      <c r="A49">
        <v>1897</v>
      </c>
      <c r="B49">
        <v>-0.214</v>
      </c>
      <c r="C49">
        <v>-0.28100000000000003</v>
      </c>
      <c r="D49">
        <v>-0.16</v>
      </c>
      <c r="E49">
        <v>-0.28399999999999997</v>
      </c>
      <c r="F49">
        <v>-0.14399999999999999</v>
      </c>
      <c r="G49">
        <v>-0.316</v>
      </c>
      <c r="H49">
        <v>-0.111</v>
      </c>
      <c r="I49">
        <v>-0.31</v>
      </c>
      <c r="J49">
        <v>-0.124</v>
      </c>
      <c r="K49">
        <v>-0.35499999999999998</v>
      </c>
      <c r="L49">
        <v>-7.8E-2</v>
      </c>
    </row>
    <row r="50" spans="1:12" x14ac:dyDescent="0.45">
      <c r="A50">
        <v>1898</v>
      </c>
      <c r="B50">
        <v>-0.41399999999999998</v>
      </c>
      <c r="C50">
        <v>-0.47899999999999998</v>
      </c>
      <c r="D50">
        <v>-0.36199999999999999</v>
      </c>
      <c r="E50">
        <v>-0.48399999999999999</v>
      </c>
      <c r="F50">
        <v>-0.34399999999999997</v>
      </c>
      <c r="G50">
        <v>-0.51600000000000001</v>
      </c>
      <c r="H50">
        <v>-0.313</v>
      </c>
      <c r="I50">
        <v>-0.50900000000000001</v>
      </c>
      <c r="J50">
        <v>-0.32500000000000001</v>
      </c>
      <c r="K50">
        <v>-0.55300000000000005</v>
      </c>
      <c r="L50">
        <v>-0.27900000000000003</v>
      </c>
    </row>
    <row r="51" spans="1:12" x14ac:dyDescent="0.45">
      <c r="A51">
        <v>1899</v>
      </c>
      <c r="B51">
        <v>-0.29299999999999998</v>
      </c>
      <c r="C51">
        <v>-0.35699999999999998</v>
      </c>
      <c r="D51">
        <v>-0.23599999999999999</v>
      </c>
      <c r="E51">
        <v>-0.36299999999999999</v>
      </c>
      <c r="F51">
        <v>-0.224</v>
      </c>
      <c r="G51">
        <v>-0.39300000000000002</v>
      </c>
      <c r="H51">
        <v>-0.19400000000000001</v>
      </c>
      <c r="I51">
        <v>-0.38900000000000001</v>
      </c>
      <c r="J51">
        <v>-0.20300000000000001</v>
      </c>
      <c r="K51">
        <v>-0.43099999999999999</v>
      </c>
      <c r="L51">
        <v>-0.159</v>
      </c>
    </row>
    <row r="52" spans="1:12" x14ac:dyDescent="0.45">
      <c r="A52">
        <v>1900</v>
      </c>
      <c r="B52">
        <v>-0.20100000000000001</v>
      </c>
      <c r="C52">
        <v>-0.27100000000000002</v>
      </c>
      <c r="D52">
        <v>-0.14599999999999999</v>
      </c>
      <c r="E52">
        <v>-0.27300000000000002</v>
      </c>
      <c r="F52">
        <v>-0.13</v>
      </c>
      <c r="G52">
        <v>-0.30199999999999999</v>
      </c>
      <c r="H52">
        <v>-0.1</v>
      </c>
      <c r="I52">
        <v>-0.30099999999999999</v>
      </c>
      <c r="J52">
        <v>-0.11</v>
      </c>
      <c r="K52">
        <v>-0.34399999999999997</v>
      </c>
      <c r="L52">
        <v>-6.6000000000000003E-2</v>
      </c>
    </row>
    <row r="53" spans="1:12" x14ac:dyDescent="0.45">
      <c r="A53">
        <v>1901</v>
      </c>
      <c r="B53">
        <v>-0.26800000000000002</v>
      </c>
      <c r="C53">
        <v>-0.33400000000000002</v>
      </c>
      <c r="D53">
        <v>-0.216</v>
      </c>
      <c r="E53">
        <v>-0.33800000000000002</v>
      </c>
      <c r="F53">
        <v>-0.19700000000000001</v>
      </c>
      <c r="G53">
        <v>-0.375</v>
      </c>
      <c r="H53">
        <v>-0.16</v>
      </c>
      <c r="I53">
        <v>-0.36599999999999999</v>
      </c>
      <c r="J53">
        <v>-0.17899999999999999</v>
      </c>
      <c r="K53">
        <v>-0.41399999999999998</v>
      </c>
      <c r="L53">
        <v>-0.129</v>
      </c>
    </row>
    <row r="54" spans="1:12" x14ac:dyDescent="0.45">
      <c r="A54">
        <v>1902</v>
      </c>
      <c r="B54">
        <v>-0.41199999999999998</v>
      </c>
      <c r="C54">
        <v>-0.47</v>
      </c>
      <c r="D54">
        <v>-0.36399999999999999</v>
      </c>
      <c r="E54">
        <v>-0.47599999999999998</v>
      </c>
      <c r="F54">
        <v>-0.34899999999999998</v>
      </c>
      <c r="G54">
        <v>-0.51700000000000002</v>
      </c>
      <c r="H54">
        <v>-0.308</v>
      </c>
      <c r="I54">
        <v>-0.499</v>
      </c>
      <c r="J54">
        <v>-0.33200000000000002</v>
      </c>
      <c r="K54">
        <v>-0.54800000000000004</v>
      </c>
      <c r="L54">
        <v>-0.28000000000000003</v>
      </c>
    </row>
    <row r="55" spans="1:12" x14ac:dyDescent="0.45">
      <c r="A55">
        <v>1903</v>
      </c>
      <c r="B55">
        <v>-0.48099999999999998</v>
      </c>
      <c r="C55">
        <v>-0.54200000000000004</v>
      </c>
      <c r="D55">
        <v>-0.434</v>
      </c>
      <c r="E55">
        <v>-0.54400000000000004</v>
      </c>
      <c r="F55">
        <v>-0.41899999999999998</v>
      </c>
      <c r="G55">
        <v>-0.58799999999999997</v>
      </c>
      <c r="H55">
        <v>-0.375</v>
      </c>
      <c r="I55">
        <v>-0.56899999999999995</v>
      </c>
      <c r="J55">
        <v>-0.40400000000000003</v>
      </c>
      <c r="K55">
        <v>-0.62</v>
      </c>
      <c r="L55">
        <v>-0.35</v>
      </c>
    </row>
    <row r="56" spans="1:12" x14ac:dyDescent="0.45">
      <c r="A56">
        <v>1904</v>
      </c>
      <c r="B56">
        <v>-0.52800000000000002</v>
      </c>
      <c r="C56">
        <v>-0.58299999999999996</v>
      </c>
      <c r="D56">
        <v>-0.48099999999999998</v>
      </c>
      <c r="E56">
        <v>-0.59</v>
      </c>
      <c r="F56">
        <v>-0.46600000000000003</v>
      </c>
      <c r="G56">
        <v>-0.63600000000000001</v>
      </c>
      <c r="H56">
        <v>-0.42</v>
      </c>
      <c r="I56">
        <v>-0.61099999999999999</v>
      </c>
      <c r="J56">
        <v>-0.44900000000000001</v>
      </c>
      <c r="K56">
        <v>-0.66400000000000003</v>
      </c>
      <c r="L56">
        <v>-0.39500000000000002</v>
      </c>
    </row>
    <row r="57" spans="1:12" x14ac:dyDescent="0.45">
      <c r="A57">
        <v>1905</v>
      </c>
      <c r="B57">
        <v>-0.38300000000000001</v>
      </c>
      <c r="C57">
        <v>-0.438</v>
      </c>
      <c r="D57">
        <v>-0.33200000000000002</v>
      </c>
      <c r="E57">
        <v>-0.443</v>
      </c>
      <c r="F57">
        <v>-0.32300000000000001</v>
      </c>
      <c r="G57">
        <v>-0.48699999999999999</v>
      </c>
      <c r="H57">
        <v>-0.27800000000000002</v>
      </c>
      <c r="I57">
        <v>-0.46500000000000002</v>
      </c>
      <c r="J57">
        <v>-0.30599999999999999</v>
      </c>
      <c r="K57">
        <v>-0.51600000000000001</v>
      </c>
      <c r="L57">
        <v>-0.254</v>
      </c>
    </row>
    <row r="58" spans="1:12" x14ac:dyDescent="0.45">
      <c r="A58">
        <v>1906</v>
      </c>
      <c r="B58">
        <v>-0.29299999999999998</v>
      </c>
      <c r="C58">
        <v>-0.34599999999999997</v>
      </c>
      <c r="D58">
        <v>-0.24399999999999999</v>
      </c>
      <c r="E58">
        <v>-0.35099999999999998</v>
      </c>
      <c r="F58">
        <v>-0.23400000000000001</v>
      </c>
      <c r="G58">
        <v>-0.4</v>
      </c>
      <c r="H58">
        <v>-0.185</v>
      </c>
      <c r="I58">
        <v>-0.372</v>
      </c>
      <c r="J58">
        <v>-0.219</v>
      </c>
      <c r="K58">
        <v>-0.42699999999999999</v>
      </c>
      <c r="L58">
        <v>-0.16300000000000001</v>
      </c>
    </row>
    <row r="59" spans="1:12" x14ac:dyDescent="0.45">
      <c r="A59">
        <v>1907</v>
      </c>
      <c r="B59">
        <v>-0.47399999999999998</v>
      </c>
      <c r="C59">
        <v>-0.52600000000000002</v>
      </c>
      <c r="D59">
        <v>-0.43</v>
      </c>
      <c r="E59">
        <v>-0.53300000000000003</v>
      </c>
      <c r="F59">
        <v>-0.41399999999999998</v>
      </c>
      <c r="G59">
        <v>-0.57699999999999996</v>
      </c>
      <c r="H59">
        <v>-0.371</v>
      </c>
      <c r="I59">
        <v>-0.55300000000000005</v>
      </c>
      <c r="J59">
        <v>-0.40100000000000002</v>
      </c>
      <c r="K59">
        <v>-0.60399999999999998</v>
      </c>
      <c r="L59">
        <v>-0.34799999999999998</v>
      </c>
    </row>
    <row r="60" spans="1:12" x14ac:dyDescent="0.45">
      <c r="A60">
        <v>1908</v>
      </c>
      <c r="B60">
        <v>-0.52200000000000002</v>
      </c>
      <c r="C60">
        <v>-0.56799999999999995</v>
      </c>
      <c r="D60">
        <v>-0.47899999999999998</v>
      </c>
      <c r="E60">
        <v>-0.57899999999999996</v>
      </c>
      <c r="F60">
        <v>-0.46500000000000002</v>
      </c>
      <c r="G60">
        <v>-0.624</v>
      </c>
      <c r="H60">
        <v>-0.41899999999999998</v>
      </c>
      <c r="I60">
        <v>-0.59799999999999998</v>
      </c>
      <c r="J60">
        <v>-0.45200000000000001</v>
      </c>
      <c r="K60">
        <v>-0.64900000000000002</v>
      </c>
      <c r="L60">
        <v>-0.39800000000000002</v>
      </c>
    </row>
    <row r="61" spans="1:12" x14ac:dyDescent="0.45">
      <c r="A61">
        <v>1909</v>
      </c>
      <c r="B61">
        <v>-0.53700000000000003</v>
      </c>
      <c r="C61">
        <v>-0.58799999999999997</v>
      </c>
      <c r="D61">
        <v>-0.49399999999999999</v>
      </c>
      <c r="E61">
        <v>-0.58899999999999997</v>
      </c>
      <c r="F61">
        <v>-0.48499999999999999</v>
      </c>
      <c r="G61">
        <v>-0.64200000000000002</v>
      </c>
      <c r="H61">
        <v>-0.432</v>
      </c>
      <c r="I61">
        <v>-0.60799999999999998</v>
      </c>
      <c r="J61">
        <v>-0.47099999999999997</v>
      </c>
      <c r="K61">
        <v>-0.66300000000000003</v>
      </c>
      <c r="L61">
        <v>-0.41299999999999998</v>
      </c>
    </row>
    <row r="62" spans="1:12" x14ac:dyDescent="0.45">
      <c r="A62">
        <v>1910</v>
      </c>
      <c r="B62">
        <v>-0.497</v>
      </c>
      <c r="C62">
        <v>-0.55000000000000004</v>
      </c>
      <c r="D62">
        <v>-0.45800000000000002</v>
      </c>
      <c r="E62">
        <v>-0.54700000000000004</v>
      </c>
      <c r="F62">
        <v>-0.44800000000000001</v>
      </c>
      <c r="G62">
        <v>-0.60199999999999998</v>
      </c>
      <c r="H62">
        <v>-0.39300000000000002</v>
      </c>
      <c r="I62">
        <v>-0.56799999999999995</v>
      </c>
      <c r="J62">
        <v>-0.433</v>
      </c>
      <c r="K62">
        <v>-0.623</v>
      </c>
      <c r="L62">
        <v>-0.375</v>
      </c>
    </row>
    <row r="63" spans="1:12" x14ac:dyDescent="0.45">
      <c r="A63">
        <v>1911</v>
      </c>
      <c r="B63">
        <v>-0.55300000000000005</v>
      </c>
      <c r="C63">
        <v>-0.6</v>
      </c>
      <c r="D63">
        <v>-0.50900000000000001</v>
      </c>
      <c r="E63">
        <v>-0.6</v>
      </c>
      <c r="F63">
        <v>-0.50600000000000001</v>
      </c>
      <c r="G63">
        <v>-0.65600000000000003</v>
      </c>
      <c r="H63">
        <v>-0.45</v>
      </c>
      <c r="I63">
        <v>-0.621</v>
      </c>
      <c r="J63">
        <v>-0.49199999999999999</v>
      </c>
      <c r="K63">
        <v>-0.67700000000000005</v>
      </c>
      <c r="L63">
        <v>-0.434</v>
      </c>
    </row>
    <row r="64" spans="1:12" x14ac:dyDescent="0.45">
      <c r="A64">
        <v>1912</v>
      </c>
      <c r="B64">
        <v>-0.44800000000000001</v>
      </c>
      <c r="C64">
        <v>-0.49399999999999999</v>
      </c>
      <c r="D64">
        <v>-0.40699999999999997</v>
      </c>
      <c r="E64">
        <v>-0.496</v>
      </c>
      <c r="F64">
        <v>-0.39900000000000002</v>
      </c>
      <c r="G64">
        <v>-0.54900000000000004</v>
      </c>
      <c r="H64">
        <v>-0.34599999999999997</v>
      </c>
      <c r="I64">
        <v>-0.51700000000000002</v>
      </c>
      <c r="J64">
        <v>-0.38800000000000001</v>
      </c>
      <c r="K64">
        <v>-0.57199999999999995</v>
      </c>
      <c r="L64">
        <v>-0.33100000000000002</v>
      </c>
    </row>
    <row r="65" spans="1:12" x14ac:dyDescent="0.45">
      <c r="A65">
        <v>1913</v>
      </c>
      <c r="B65">
        <v>-0.438</v>
      </c>
      <c r="C65">
        <v>-0.48199999999999998</v>
      </c>
      <c r="D65">
        <v>-0.39900000000000002</v>
      </c>
      <c r="E65">
        <v>-0.48799999999999999</v>
      </c>
      <c r="F65">
        <v>-0.38800000000000001</v>
      </c>
      <c r="G65">
        <v>-0.54200000000000004</v>
      </c>
      <c r="H65">
        <v>-0.33400000000000002</v>
      </c>
      <c r="I65">
        <v>-0.504</v>
      </c>
      <c r="J65">
        <v>-0.379</v>
      </c>
      <c r="K65">
        <v>-0.56200000000000006</v>
      </c>
      <c r="L65">
        <v>-0.318</v>
      </c>
    </row>
    <row r="66" spans="1:12" x14ac:dyDescent="0.45">
      <c r="A66">
        <v>1914</v>
      </c>
      <c r="B66">
        <v>-0.25600000000000001</v>
      </c>
      <c r="C66">
        <v>-0.30099999999999999</v>
      </c>
      <c r="D66">
        <v>-0.216</v>
      </c>
      <c r="E66">
        <v>-0.316</v>
      </c>
      <c r="F66">
        <v>-0.19600000000000001</v>
      </c>
      <c r="G66">
        <v>-0.35899999999999999</v>
      </c>
      <c r="H66">
        <v>-0.153</v>
      </c>
      <c r="I66">
        <v>-0.33200000000000002</v>
      </c>
      <c r="J66">
        <v>-0.188</v>
      </c>
      <c r="K66">
        <v>-0.38500000000000001</v>
      </c>
      <c r="L66">
        <v>-0.13300000000000001</v>
      </c>
    </row>
    <row r="67" spans="1:12" x14ac:dyDescent="0.45">
      <c r="A67">
        <v>1915</v>
      </c>
      <c r="B67">
        <v>-0.16300000000000001</v>
      </c>
      <c r="C67">
        <v>-0.218</v>
      </c>
      <c r="D67">
        <v>-0.11700000000000001</v>
      </c>
      <c r="E67">
        <v>-0.23300000000000001</v>
      </c>
      <c r="F67">
        <v>-9.2999999999999999E-2</v>
      </c>
      <c r="G67">
        <v>-0.27400000000000002</v>
      </c>
      <c r="H67">
        <v>-5.1999999999999998E-2</v>
      </c>
      <c r="I67">
        <v>-0.25</v>
      </c>
      <c r="J67">
        <v>-8.4000000000000005E-2</v>
      </c>
      <c r="K67">
        <v>-0.30399999999999999</v>
      </c>
      <c r="L67">
        <v>-2.8000000000000001E-2</v>
      </c>
    </row>
    <row r="68" spans="1:12" x14ac:dyDescent="0.45">
      <c r="A68">
        <v>1916</v>
      </c>
      <c r="B68">
        <v>-0.39700000000000002</v>
      </c>
      <c r="C68">
        <v>-0.44700000000000001</v>
      </c>
      <c r="D68">
        <v>-0.35</v>
      </c>
      <c r="E68">
        <v>-0.45800000000000002</v>
      </c>
      <c r="F68">
        <v>-0.33600000000000002</v>
      </c>
      <c r="G68">
        <v>-0.50600000000000001</v>
      </c>
      <c r="H68">
        <v>-0.28899999999999998</v>
      </c>
      <c r="I68">
        <v>-0.47499999999999998</v>
      </c>
      <c r="J68">
        <v>-0.32300000000000001</v>
      </c>
      <c r="K68">
        <v>-0.53100000000000003</v>
      </c>
      <c r="L68">
        <v>-0.26600000000000001</v>
      </c>
    </row>
    <row r="69" spans="1:12" x14ac:dyDescent="0.45">
      <c r="A69">
        <v>1917</v>
      </c>
      <c r="B69">
        <v>-0.47699999999999998</v>
      </c>
      <c r="C69">
        <v>-0.52800000000000002</v>
      </c>
      <c r="D69">
        <v>-0.42899999999999999</v>
      </c>
      <c r="E69">
        <v>-0.54300000000000004</v>
      </c>
      <c r="F69">
        <v>-0.41</v>
      </c>
      <c r="G69">
        <v>-0.58799999999999997</v>
      </c>
      <c r="H69">
        <v>-0.36499999999999999</v>
      </c>
      <c r="I69">
        <v>-0.56200000000000006</v>
      </c>
      <c r="J69">
        <v>-0.39800000000000002</v>
      </c>
      <c r="K69">
        <v>-0.61799999999999999</v>
      </c>
      <c r="L69">
        <v>-0.34200000000000003</v>
      </c>
    </row>
    <row r="70" spans="1:12" x14ac:dyDescent="0.45">
      <c r="A70">
        <v>1918</v>
      </c>
      <c r="B70">
        <v>-0.34200000000000003</v>
      </c>
      <c r="C70">
        <v>-0.39900000000000002</v>
      </c>
      <c r="D70">
        <v>-0.28799999999999998</v>
      </c>
      <c r="E70">
        <v>-0.41299999999999998</v>
      </c>
      <c r="F70">
        <v>-0.27</v>
      </c>
      <c r="G70">
        <v>-0.46</v>
      </c>
      <c r="H70">
        <v>-0.224</v>
      </c>
      <c r="I70">
        <v>-0.432</v>
      </c>
      <c r="J70">
        <v>-0.255</v>
      </c>
      <c r="K70">
        <v>-0.49099999999999999</v>
      </c>
      <c r="L70">
        <v>-0.19600000000000001</v>
      </c>
    </row>
    <row r="71" spans="1:12" x14ac:dyDescent="0.45">
      <c r="A71">
        <v>1919</v>
      </c>
      <c r="B71">
        <v>-0.28199999999999997</v>
      </c>
      <c r="C71">
        <v>-0.33100000000000002</v>
      </c>
      <c r="D71">
        <v>-0.22900000000000001</v>
      </c>
      <c r="E71">
        <v>-0.34899999999999998</v>
      </c>
      <c r="F71">
        <v>-0.216</v>
      </c>
      <c r="G71">
        <v>-0.39700000000000002</v>
      </c>
      <c r="H71">
        <v>-0.16800000000000001</v>
      </c>
      <c r="I71">
        <v>-0.36499999999999999</v>
      </c>
      <c r="J71">
        <v>-0.20100000000000001</v>
      </c>
      <c r="K71">
        <v>-0.42299999999999999</v>
      </c>
      <c r="L71">
        <v>-0.14199999999999999</v>
      </c>
    </row>
    <row r="72" spans="1:12" x14ac:dyDescent="0.45">
      <c r="A72">
        <v>1920</v>
      </c>
      <c r="B72">
        <v>-0.25</v>
      </c>
      <c r="C72">
        <v>-0.29299999999999998</v>
      </c>
      <c r="D72">
        <v>-0.20399999999999999</v>
      </c>
      <c r="E72">
        <v>-0.314</v>
      </c>
      <c r="F72">
        <v>-0.186</v>
      </c>
      <c r="G72">
        <v>-0.36199999999999999</v>
      </c>
      <c r="H72">
        <v>-0.13800000000000001</v>
      </c>
      <c r="I72">
        <v>-0.32900000000000001</v>
      </c>
      <c r="J72">
        <v>-0.17599999999999999</v>
      </c>
      <c r="K72">
        <v>-0.38800000000000001</v>
      </c>
      <c r="L72">
        <v>-0.11600000000000001</v>
      </c>
    </row>
    <row r="73" spans="1:12" x14ac:dyDescent="0.45">
      <c r="A73">
        <v>1921</v>
      </c>
      <c r="B73">
        <v>-0.192</v>
      </c>
      <c r="C73">
        <v>-0.23799999999999999</v>
      </c>
      <c r="D73">
        <v>-0.154</v>
      </c>
      <c r="E73">
        <v>-0.248</v>
      </c>
      <c r="F73">
        <v>-0.13500000000000001</v>
      </c>
      <c r="G73">
        <v>-0.29299999999999998</v>
      </c>
      <c r="H73">
        <v>-0.09</v>
      </c>
      <c r="I73">
        <v>-0.26400000000000001</v>
      </c>
      <c r="J73">
        <v>-0.128</v>
      </c>
      <c r="K73">
        <v>-0.317</v>
      </c>
      <c r="L73">
        <v>-7.2999999999999995E-2</v>
      </c>
    </row>
    <row r="74" spans="1:12" x14ac:dyDescent="0.45">
      <c r="A74">
        <v>1922</v>
      </c>
      <c r="B74">
        <v>-0.309</v>
      </c>
      <c r="C74">
        <v>-0.35</v>
      </c>
      <c r="D74">
        <v>-0.27400000000000002</v>
      </c>
      <c r="E74">
        <v>-0.36299999999999999</v>
      </c>
      <c r="F74">
        <v>-0.255</v>
      </c>
      <c r="G74">
        <v>-0.41099999999999998</v>
      </c>
      <c r="H74">
        <v>-0.20699999999999999</v>
      </c>
      <c r="I74">
        <v>-0.376</v>
      </c>
      <c r="J74">
        <v>-0.247</v>
      </c>
      <c r="K74">
        <v>-0.432</v>
      </c>
      <c r="L74">
        <v>-0.19</v>
      </c>
    </row>
    <row r="75" spans="1:12" x14ac:dyDescent="0.45">
      <c r="A75">
        <v>1923</v>
      </c>
      <c r="B75">
        <v>-0.27500000000000002</v>
      </c>
      <c r="C75">
        <v>-0.32</v>
      </c>
      <c r="D75">
        <v>-0.24199999999999999</v>
      </c>
      <c r="E75">
        <v>-0.32500000000000001</v>
      </c>
      <c r="F75">
        <v>-0.22500000000000001</v>
      </c>
      <c r="G75">
        <v>-0.372</v>
      </c>
      <c r="H75">
        <v>-0.17699999999999999</v>
      </c>
      <c r="I75">
        <v>-0.34</v>
      </c>
      <c r="J75">
        <v>-0.219</v>
      </c>
      <c r="K75">
        <v>-0.39300000000000002</v>
      </c>
      <c r="L75">
        <v>-0.16400000000000001</v>
      </c>
    </row>
    <row r="76" spans="1:12" x14ac:dyDescent="0.45">
      <c r="A76">
        <v>1924</v>
      </c>
      <c r="B76">
        <v>-0.3</v>
      </c>
      <c r="C76">
        <v>-0.34200000000000003</v>
      </c>
      <c r="D76">
        <v>-0.26800000000000002</v>
      </c>
      <c r="E76">
        <v>-0.35099999999999998</v>
      </c>
      <c r="F76">
        <v>-0.248</v>
      </c>
      <c r="G76">
        <v>-0.40200000000000002</v>
      </c>
      <c r="H76">
        <v>-0.19800000000000001</v>
      </c>
      <c r="I76">
        <v>-0.36399999999999999</v>
      </c>
      <c r="J76">
        <v>-0.24099999999999999</v>
      </c>
      <c r="K76">
        <v>-0.42099999999999999</v>
      </c>
      <c r="L76">
        <v>-0.183</v>
      </c>
    </row>
    <row r="77" spans="1:12" x14ac:dyDescent="0.45">
      <c r="A77">
        <v>1925</v>
      </c>
      <c r="B77">
        <v>-0.219</v>
      </c>
      <c r="C77">
        <v>-0.26500000000000001</v>
      </c>
      <c r="D77">
        <v>-0.188</v>
      </c>
      <c r="E77">
        <v>-0.27100000000000002</v>
      </c>
      <c r="F77">
        <v>-0.16800000000000001</v>
      </c>
      <c r="G77">
        <v>-0.32100000000000001</v>
      </c>
      <c r="H77">
        <v>-0.11799999999999999</v>
      </c>
      <c r="I77">
        <v>-0.28499999999999998</v>
      </c>
      <c r="J77">
        <v>-0.16200000000000001</v>
      </c>
      <c r="K77">
        <v>-0.34100000000000003</v>
      </c>
      <c r="L77">
        <v>-0.104</v>
      </c>
    </row>
    <row r="78" spans="1:12" x14ac:dyDescent="0.45">
      <c r="A78">
        <v>1926</v>
      </c>
      <c r="B78">
        <v>-0.112</v>
      </c>
      <c r="C78">
        <v>-0.157</v>
      </c>
      <c r="D78">
        <v>-7.8E-2</v>
      </c>
      <c r="E78">
        <v>-0.16200000000000001</v>
      </c>
      <c r="F78">
        <v>-6.2E-2</v>
      </c>
      <c r="G78">
        <v>-0.21299999999999999</v>
      </c>
      <c r="H78">
        <v>-1.0999999999999999E-2</v>
      </c>
      <c r="I78">
        <v>-0.17699999999999999</v>
      </c>
      <c r="J78">
        <v>-5.6000000000000001E-2</v>
      </c>
      <c r="K78">
        <v>-0.23300000000000001</v>
      </c>
      <c r="L78">
        <v>3.0000000000000001E-3</v>
      </c>
    </row>
    <row r="79" spans="1:12" x14ac:dyDescent="0.45">
      <c r="A79">
        <v>1927</v>
      </c>
      <c r="B79">
        <v>-0.21299999999999999</v>
      </c>
      <c r="C79">
        <v>-0.252</v>
      </c>
      <c r="D79">
        <v>-0.184</v>
      </c>
      <c r="E79">
        <v>-0.26100000000000001</v>
      </c>
      <c r="F79">
        <v>-0.16600000000000001</v>
      </c>
      <c r="G79">
        <v>-0.314</v>
      </c>
      <c r="H79">
        <v>-0.113</v>
      </c>
      <c r="I79">
        <v>-0.27300000000000002</v>
      </c>
      <c r="J79">
        <v>-0.16</v>
      </c>
      <c r="K79">
        <v>-0.33100000000000002</v>
      </c>
      <c r="L79">
        <v>-0.10100000000000001</v>
      </c>
    </row>
    <row r="80" spans="1:12" x14ac:dyDescent="0.45">
      <c r="A80">
        <v>1928</v>
      </c>
      <c r="B80">
        <v>-0.21299999999999999</v>
      </c>
      <c r="C80">
        <v>-0.254</v>
      </c>
      <c r="D80">
        <v>-0.185</v>
      </c>
      <c r="E80">
        <v>-0.26200000000000001</v>
      </c>
      <c r="F80">
        <v>-0.16400000000000001</v>
      </c>
      <c r="G80">
        <v>-0.311</v>
      </c>
      <c r="H80">
        <v>-0.115</v>
      </c>
      <c r="I80">
        <v>-0.27400000000000002</v>
      </c>
      <c r="J80">
        <v>-0.159</v>
      </c>
      <c r="K80">
        <v>-0.32900000000000001</v>
      </c>
      <c r="L80">
        <v>-0.10199999999999999</v>
      </c>
    </row>
    <row r="81" spans="1:12" x14ac:dyDescent="0.45">
      <c r="A81">
        <v>1929</v>
      </c>
      <c r="B81">
        <v>-0.35299999999999998</v>
      </c>
      <c r="C81">
        <v>-0.39200000000000002</v>
      </c>
      <c r="D81">
        <v>-0.32700000000000001</v>
      </c>
      <c r="E81">
        <v>-0.40300000000000002</v>
      </c>
      <c r="F81">
        <v>-0.30399999999999999</v>
      </c>
      <c r="G81">
        <v>-0.45100000000000001</v>
      </c>
      <c r="H81">
        <v>-0.25600000000000001</v>
      </c>
      <c r="I81">
        <v>-0.41599999999999998</v>
      </c>
      <c r="J81">
        <v>-0.29799999999999999</v>
      </c>
      <c r="K81">
        <v>-0.47</v>
      </c>
      <c r="L81">
        <v>-0.24199999999999999</v>
      </c>
    </row>
    <row r="82" spans="1:12" x14ac:dyDescent="0.45">
      <c r="A82">
        <v>1930</v>
      </c>
      <c r="B82">
        <v>-0.14099999999999999</v>
      </c>
      <c r="C82">
        <v>-0.18</v>
      </c>
      <c r="D82">
        <v>-0.114</v>
      </c>
      <c r="E82">
        <v>-0.191</v>
      </c>
      <c r="F82">
        <v>-9.0999999999999998E-2</v>
      </c>
      <c r="G82">
        <v>-0.23899999999999999</v>
      </c>
      <c r="H82">
        <v>-4.3999999999999997E-2</v>
      </c>
      <c r="I82">
        <v>-0.20300000000000001</v>
      </c>
      <c r="J82">
        <v>-8.5999999999999993E-2</v>
      </c>
      <c r="K82">
        <v>-0.25700000000000001</v>
      </c>
      <c r="L82">
        <v>-0.03</v>
      </c>
    </row>
    <row r="83" spans="1:12" x14ac:dyDescent="0.45">
      <c r="A83">
        <v>1931</v>
      </c>
      <c r="B83">
        <v>-8.8999999999999996E-2</v>
      </c>
      <c r="C83">
        <v>-0.13</v>
      </c>
      <c r="D83">
        <v>-6.4000000000000001E-2</v>
      </c>
      <c r="E83">
        <v>-0.13900000000000001</v>
      </c>
      <c r="F83">
        <v>-3.9E-2</v>
      </c>
      <c r="G83">
        <v>-0.187</v>
      </c>
      <c r="H83">
        <v>8.9999999999999993E-3</v>
      </c>
      <c r="I83">
        <v>-0.151</v>
      </c>
      <c r="J83">
        <v>-3.4000000000000002E-2</v>
      </c>
      <c r="K83">
        <v>-0.20499999999999999</v>
      </c>
      <c r="L83">
        <v>2.1999999999999999E-2</v>
      </c>
    </row>
    <row r="84" spans="1:12" x14ac:dyDescent="0.45">
      <c r="A84">
        <v>1932</v>
      </c>
      <c r="B84">
        <v>-0.13700000000000001</v>
      </c>
      <c r="C84">
        <v>-0.17799999999999999</v>
      </c>
      <c r="D84">
        <v>-0.112</v>
      </c>
      <c r="E84">
        <v>-0.186</v>
      </c>
      <c r="F84">
        <v>-8.7999999999999995E-2</v>
      </c>
      <c r="G84">
        <v>-0.23100000000000001</v>
      </c>
      <c r="H84">
        <v>-4.2999999999999997E-2</v>
      </c>
      <c r="I84">
        <v>-0.19800000000000001</v>
      </c>
      <c r="J84">
        <v>-8.3000000000000004E-2</v>
      </c>
      <c r="K84">
        <v>-0.25</v>
      </c>
      <c r="L84">
        <v>-0.03</v>
      </c>
    </row>
    <row r="85" spans="1:12" x14ac:dyDescent="0.45">
      <c r="A85">
        <v>1933</v>
      </c>
      <c r="B85">
        <v>-0.27400000000000002</v>
      </c>
      <c r="C85">
        <v>-0.315</v>
      </c>
      <c r="D85">
        <v>-0.247</v>
      </c>
      <c r="E85">
        <v>-0.32300000000000001</v>
      </c>
      <c r="F85">
        <v>-0.22600000000000001</v>
      </c>
      <c r="G85">
        <v>-0.36799999999999999</v>
      </c>
      <c r="H85">
        <v>-0.18099999999999999</v>
      </c>
      <c r="I85">
        <v>-0.33500000000000002</v>
      </c>
      <c r="J85">
        <v>-0.221</v>
      </c>
      <c r="K85">
        <v>-0.38600000000000001</v>
      </c>
      <c r="L85">
        <v>-0.16800000000000001</v>
      </c>
    </row>
    <row r="86" spans="1:12" x14ac:dyDescent="0.45">
      <c r="A86">
        <v>1934</v>
      </c>
      <c r="B86">
        <v>-0.13</v>
      </c>
      <c r="C86">
        <v>-0.17</v>
      </c>
      <c r="D86">
        <v>-0.104</v>
      </c>
      <c r="E86">
        <v>-0.17799999999999999</v>
      </c>
      <c r="F86">
        <v>-8.2000000000000003E-2</v>
      </c>
      <c r="G86">
        <v>-0.223</v>
      </c>
      <c r="H86">
        <v>-3.5999999999999997E-2</v>
      </c>
      <c r="I86">
        <v>-0.189</v>
      </c>
      <c r="J86">
        <v>-7.5999999999999998E-2</v>
      </c>
      <c r="K86">
        <v>-0.24099999999999999</v>
      </c>
      <c r="L86">
        <v>-2.3E-2</v>
      </c>
    </row>
    <row r="87" spans="1:12" x14ac:dyDescent="0.45">
      <c r="A87">
        <v>1935</v>
      </c>
      <c r="B87">
        <v>-0.17599999999999999</v>
      </c>
      <c r="C87">
        <v>-0.21299999999999999</v>
      </c>
      <c r="D87">
        <v>-0.15</v>
      </c>
      <c r="E87">
        <v>-0.223</v>
      </c>
      <c r="F87">
        <v>-0.13</v>
      </c>
      <c r="G87">
        <v>-0.26900000000000002</v>
      </c>
      <c r="H87">
        <v>-8.4000000000000005E-2</v>
      </c>
      <c r="I87">
        <v>-0.23300000000000001</v>
      </c>
      <c r="J87">
        <v>-0.124</v>
      </c>
      <c r="K87">
        <v>-0.28499999999999998</v>
      </c>
      <c r="L87">
        <v>-7.0999999999999994E-2</v>
      </c>
    </row>
    <row r="88" spans="1:12" x14ac:dyDescent="0.45">
      <c r="A88">
        <v>1936</v>
      </c>
      <c r="B88">
        <v>-0.14499999999999999</v>
      </c>
      <c r="C88">
        <v>-0.17799999999999999</v>
      </c>
      <c r="D88">
        <v>-0.11899999999999999</v>
      </c>
      <c r="E88">
        <v>-0.188</v>
      </c>
      <c r="F88">
        <v>-0.10199999999999999</v>
      </c>
      <c r="G88">
        <v>-0.23400000000000001</v>
      </c>
      <c r="H88">
        <v>-5.5E-2</v>
      </c>
      <c r="I88">
        <v>-0.19700000000000001</v>
      </c>
      <c r="J88">
        <v>-9.6000000000000002E-2</v>
      </c>
      <c r="K88">
        <v>-0.249</v>
      </c>
      <c r="L88">
        <v>-4.3999999999999997E-2</v>
      </c>
    </row>
    <row r="89" spans="1:12" x14ac:dyDescent="0.45">
      <c r="A89">
        <v>1937</v>
      </c>
      <c r="B89">
        <v>-2.8000000000000001E-2</v>
      </c>
      <c r="C89">
        <v>-0.06</v>
      </c>
      <c r="D89">
        <v>-5.0000000000000001E-3</v>
      </c>
      <c r="E89">
        <v>-7.0999999999999994E-2</v>
      </c>
      <c r="F89">
        <v>1.4999999999999999E-2</v>
      </c>
      <c r="G89">
        <v>-0.115</v>
      </c>
      <c r="H89">
        <v>5.8999999999999997E-2</v>
      </c>
      <c r="I89">
        <v>-0.08</v>
      </c>
      <c r="J89">
        <v>2.1000000000000001E-2</v>
      </c>
      <c r="K89">
        <v>-0.13</v>
      </c>
      <c r="L89">
        <v>7.0999999999999994E-2</v>
      </c>
    </row>
    <row r="90" spans="1:12" x14ac:dyDescent="0.45">
      <c r="A90">
        <v>1938</v>
      </c>
      <c r="B90">
        <v>-6.0000000000000001E-3</v>
      </c>
      <c r="C90">
        <v>-3.9E-2</v>
      </c>
      <c r="D90">
        <v>1.7000000000000001E-2</v>
      </c>
      <c r="E90">
        <v>-5.0999999999999997E-2</v>
      </c>
      <c r="F90">
        <v>3.9E-2</v>
      </c>
      <c r="G90">
        <v>-9.7000000000000003E-2</v>
      </c>
      <c r="H90">
        <v>8.5000000000000006E-2</v>
      </c>
      <c r="I90">
        <v>-0.06</v>
      </c>
      <c r="J90">
        <v>4.2999999999999997E-2</v>
      </c>
      <c r="K90">
        <v>-0.112</v>
      </c>
      <c r="L90">
        <v>9.7000000000000003E-2</v>
      </c>
    </row>
    <row r="91" spans="1:12" x14ac:dyDescent="0.45">
      <c r="A91">
        <v>1939</v>
      </c>
      <c r="B91">
        <v>-5.6000000000000001E-2</v>
      </c>
      <c r="C91">
        <v>-0.09</v>
      </c>
      <c r="D91">
        <v>-3.3000000000000002E-2</v>
      </c>
      <c r="E91">
        <v>-0.109</v>
      </c>
      <c r="F91">
        <v>-3.0000000000000001E-3</v>
      </c>
      <c r="G91">
        <v>-0.14599999999999999</v>
      </c>
      <c r="H91">
        <v>3.4000000000000002E-2</v>
      </c>
      <c r="I91">
        <v>-0.11700000000000001</v>
      </c>
      <c r="J91">
        <v>2E-3</v>
      </c>
      <c r="K91">
        <v>-0.16500000000000001</v>
      </c>
      <c r="L91">
        <v>5.0999999999999997E-2</v>
      </c>
    </row>
    <row r="92" spans="1:12" x14ac:dyDescent="0.45">
      <c r="A92">
        <v>1940</v>
      </c>
      <c r="B92">
        <v>1.7000000000000001E-2</v>
      </c>
      <c r="C92">
        <v>-1.7000000000000001E-2</v>
      </c>
      <c r="D92">
        <v>4.8000000000000001E-2</v>
      </c>
      <c r="E92">
        <v>-4.3999999999999997E-2</v>
      </c>
      <c r="F92">
        <v>7.8E-2</v>
      </c>
      <c r="G92">
        <v>-8.4000000000000005E-2</v>
      </c>
      <c r="H92">
        <v>0.11899999999999999</v>
      </c>
      <c r="I92">
        <v>-5.1999999999999998E-2</v>
      </c>
      <c r="J92">
        <v>8.4000000000000005E-2</v>
      </c>
      <c r="K92">
        <v>-0.106</v>
      </c>
      <c r="L92">
        <v>0.13800000000000001</v>
      </c>
    </row>
    <row r="93" spans="1:12" x14ac:dyDescent="0.45">
      <c r="A93">
        <v>1941</v>
      </c>
      <c r="B93">
        <v>1.7000000000000001E-2</v>
      </c>
      <c r="C93">
        <v>-2.5000000000000001E-2</v>
      </c>
      <c r="D93">
        <v>5.0999999999999997E-2</v>
      </c>
      <c r="E93">
        <v>-3.6999999999999998E-2</v>
      </c>
      <c r="F93">
        <v>7.0999999999999994E-2</v>
      </c>
      <c r="G93">
        <v>-7.8E-2</v>
      </c>
      <c r="H93">
        <v>0.113</v>
      </c>
      <c r="I93">
        <v>-0.05</v>
      </c>
      <c r="J93">
        <v>0.08</v>
      </c>
      <c r="K93">
        <v>-9.9000000000000005E-2</v>
      </c>
      <c r="L93">
        <v>0.13100000000000001</v>
      </c>
    </row>
    <row r="94" spans="1:12" x14ac:dyDescent="0.45">
      <c r="A94">
        <v>1942</v>
      </c>
      <c r="B94">
        <v>-2.5000000000000001E-2</v>
      </c>
      <c r="C94">
        <v>-7.5999999999999998E-2</v>
      </c>
      <c r="D94">
        <v>1.7000000000000001E-2</v>
      </c>
      <c r="E94">
        <v>-8.3000000000000004E-2</v>
      </c>
      <c r="F94">
        <v>3.3000000000000002E-2</v>
      </c>
      <c r="G94">
        <v>-0.121</v>
      </c>
      <c r="H94">
        <v>7.0000000000000007E-2</v>
      </c>
      <c r="I94">
        <v>-0.10299999999999999</v>
      </c>
      <c r="J94">
        <v>4.5999999999999999E-2</v>
      </c>
      <c r="K94">
        <v>-0.14699999999999999</v>
      </c>
      <c r="L94">
        <v>9.4E-2</v>
      </c>
    </row>
    <row r="95" spans="1:12" x14ac:dyDescent="0.45">
      <c r="A95">
        <v>1943</v>
      </c>
      <c r="B95">
        <v>-2E-3</v>
      </c>
      <c r="C95">
        <v>-5.1999999999999998E-2</v>
      </c>
      <c r="D95">
        <v>3.9E-2</v>
      </c>
      <c r="E95">
        <v>-5.8999999999999997E-2</v>
      </c>
      <c r="F95">
        <v>5.5E-2</v>
      </c>
      <c r="G95">
        <v>-0.10199999999999999</v>
      </c>
      <c r="H95">
        <v>9.8000000000000004E-2</v>
      </c>
      <c r="I95">
        <v>-7.8E-2</v>
      </c>
      <c r="J95">
        <v>6.8000000000000005E-2</v>
      </c>
      <c r="K95">
        <v>-0.128</v>
      </c>
      <c r="L95">
        <v>0.12</v>
      </c>
    </row>
    <row r="96" spans="1:12" x14ac:dyDescent="0.45">
      <c r="A96">
        <v>1944</v>
      </c>
      <c r="B96">
        <v>0.14699999999999999</v>
      </c>
      <c r="C96">
        <v>9.4E-2</v>
      </c>
      <c r="D96">
        <v>0.182</v>
      </c>
      <c r="E96">
        <v>9.1999999999999998E-2</v>
      </c>
      <c r="F96">
        <v>0.20200000000000001</v>
      </c>
      <c r="G96">
        <v>4.8000000000000001E-2</v>
      </c>
      <c r="H96">
        <v>0.246</v>
      </c>
      <c r="I96">
        <v>7.0999999999999994E-2</v>
      </c>
      <c r="J96">
        <v>0.214</v>
      </c>
      <c r="K96">
        <v>2.1999999999999999E-2</v>
      </c>
      <c r="L96">
        <v>0.26600000000000001</v>
      </c>
    </row>
    <row r="97" spans="1:12" x14ac:dyDescent="0.45">
      <c r="A97">
        <v>1945</v>
      </c>
      <c r="B97">
        <v>3.3000000000000002E-2</v>
      </c>
      <c r="C97">
        <v>-1.2E-2</v>
      </c>
      <c r="D97">
        <v>6.9000000000000006E-2</v>
      </c>
      <c r="E97">
        <v>-2.5000000000000001E-2</v>
      </c>
      <c r="F97">
        <v>9.0999999999999998E-2</v>
      </c>
      <c r="G97">
        <v>-7.2999999999999995E-2</v>
      </c>
      <c r="H97">
        <v>0.13800000000000001</v>
      </c>
      <c r="I97">
        <v>-4.2000000000000003E-2</v>
      </c>
      <c r="J97">
        <v>0.10100000000000001</v>
      </c>
      <c r="K97">
        <v>-9.6000000000000002E-2</v>
      </c>
      <c r="L97">
        <v>0.158</v>
      </c>
    </row>
    <row r="98" spans="1:12" x14ac:dyDescent="0.45">
      <c r="A98">
        <v>1946</v>
      </c>
      <c r="B98">
        <v>-6.9000000000000006E-2</v>
      </c>
      <c r="C98">
        <v>-0.111</v>
      </c>
      <c r="D98">
        <v>-3.7999999999999999E-2</v>
      </c>
      <c r="E98">
        <v>-0.124</v>
      </c>
      <c r="F98">
        <v>-1.4E-2</v>
      </c>
      <c r="G98">
        <v>-0.158</v>
      </c>
      <c r="H98">
        <v>0.02</v>
      </c>
      <c r="I98">
        <v>-0.13900000000000001</v>
      </c>
      <c r="J98">
        <v>-4.0000000000000001E-3</v>
      </c>
      <c r="K98">
        <v>-0.182</v>
      </c>
      <c r="L98">
        <v>4.1000000000000002E-2</v>
      </c>
    </row>
    <row r="99" spans="1:12" x14ac:dyDescent="0.45">
      <c r="A99">
        <v>1947</v>
      </c>
      <c r="B99">
        <v>-4.2000000000000003E-2</v>
      </c>
      <c r="C99">
        <v>-0.104</v>
      </c>
      <c r="D99">
        <v>0</v>
      </c>
      <c r="E99">
        <v>-9.4E-2</v>
      </c>
      <c r="F99">
        <v>0.01</v>
      </c>
      <c r="G99">
        <v>-0.129</v>
      </c>
      <c r="H99">
        <v>4.4999999999999998E-2</v>
      </c>
      <c r="I99">
        <v>-0.12</v>
      </c>
      <c r="J99">
        <v>2.7E-2</v>
      </c>
      <c r="K99">
        <v>-0.159</v>
      </c>
      <c r="L99">
        <v>6.9000000000000006E-2</v>
      </c>
    </row>
    <row r="100" spans="1:12" x14ac:dyDescent="0.45">
      <c r="A100">
        <v>1948</v>
      </c>
      <c r="B100">
        <v>-3.6999999999999998E-2</v>
      </c>
      <c r="C100">
        <v>-0.10100000000000001</v>
      </c>
      <c r="D100">
        <v>7.0000000000000001E-3</v>
      </c>
      <c r="E100">
        <v>-8.5000000000000006E-2</v>
      </c>
      <c r="F100">
        <v>1.2E-2</v>
      </c>
      <c r="G100">
        <v>-0.121</v>
      </c>
      <c r="H100">
        <v>4.8000000000000001E-2</v>
      </c>
      <c r="I100">
        <v>-0.112</v>
      </c>
      <c r="J100">
        <v>3.2000000000000001E-2</v>
      </c>
      <c r="K100">
        <v>-0.15</v>
      </c>
      <c r="L100">
        <v>7.2999999999999995E-2</v>
      </c>
    </row>
    <row r="101" spans="1:12" x14ac:dyDescent="0.45">
      <c r="A101">
        <v>1949</v>
      </c>
      <c r="B101">
        <v>-7.4999999999999997E-2</v>
      </c>
      <c r="C101">
        <v>-0.122</v>
      </c>
      <c r="D101">
        <v>-3.5000000000000003E-2</v>
      </c>
      <c r="E101">
        <v>-0.12</v>
      </c>
      <c r="F101">
        <v>-0.03</v>
      </c>
      <c r="G101">
        <v>-0.158</v>
      </c>
      <c r="H101">
        <v>8.0000000000000002E-3</v>
      </c>
      <c r="I101">
        <v>-0.14199999999999999</v>
      </c>
      <c r="J101">
        <v>-1.7000000000000001E-2</v>
      </c>
      <c r="K101">
        <v>-0.182</v>
      </c>
      <c r="L101">
        <v>2.5999999999999999E-2</v>
      </c>
    </row>
    <row r="102" spans="1:12" x14ac:dyDescent="0.45">
      <c r="A102">
        <v>1950</v>
      </c>
      <c r="B102">
        <v>-0.17499999999999999</v>
      </c>
      <c r="C102">
        <v>-0.221</v>
      </c>
      <c r="D102">
        <v>-0.13500000000000001</v>
      </c>
      <c r="E102">
        <v>-0.219</v>
      </c>
      <c r="F102">
        <v>-0.13100000000000001</v>
      </c>
      <c r="G102">
        <v>-0.25700000000000001</v>
      </c>
      <c r="H102">
        <v>-9.2999999999999999E-2</v>
      </c>
      <c r="I102">
        <v>-0.24</v>
      </c>
      <c r="J102">
        <v>-0.11700000000000001</v>
      </c>
      <c r="K102">
        <v>-0.28000000000000003</v>
      </c>
      <c r="L102">
        <v>-7.4999999999999997E-2</v>
      </c>
    </row>
    <row r="103" spans="1:12" x14ac:dyDescent="0.45">
      <c r="A103">
        <v>1951</v>
      </c>
      <c r="B103">
        <v>-4.9000000000000002E-2</v>
      </c>
      <c r="C103">
        <v>-8.7999999999999995E-2</v>
      </c>
      <c r="D103">
        <v>-1.4E-2</v>
      </c>
      <c r="E103">
        <v>-9.0999999999999998E-2</v>
      </c>
      <c r="F103">
        <v>-7.0000000000000001E-3</v>
      </c>
      <c r="G103">
        <v>-0.13500000000000001</v>
      </c>
      <c r="H103">
        <v>3.5999999999999997E-2</v>
      </c>
      <c r="I103">
        <v>-0.106</v>
      </c>
      <c r="J103">
        <v>6.0000000000000001E-3</v>
      </c>
      <c r="K103">
        <v>-0.152</v>
      </c>
      <c r="L103">
        <v>5.1999999999999998E-2</v>
      </c>
    </row>
    <row r="104" spans="1:12" x14ac:dyDescent="0.45">
      <c r="A104">
        <v>1952</v>
      </c>
      <c r="B104">
        <v>3.1E-2</v>
      </c>
      <c r="C104">
        <v>-7.0000000000000001E-3</v>
      </c>
      <c r="D104">
        <v>6.5000000000000002E-2</v>
      </c>
      <c r="E104">
        <v>-0.01</v>
      </c>
      <c r="F104">
        <v>7.1999999999999995E-2</v>
      </c>
      <c r="G104">
        <v>-5.2999999999999999E-2</v>
      </c>
      <c r="H104">
        <v>0.115</v>
      </c>
      <c r="I104">
        <v>-2.3E-2</v>
      </c>
      <c r="J104">
        <v>8.6999999999999994E-2</v>
      </c>
      <c r="K104">
        <v>-6.9000000000000006E-2</v>
      </c>
      <c r="L104">
        <v>0.13200000000000001</v>
      </c>
    </row>
    <row r="105" spans="1:12" x14ac:dyDescent="0.45">
      <c r="A105">
        <v>1953</v>
      </c>
      <c r="B105">
        <v>0.1</v>
      </c>
      <c r="C105">
        <v>0.06</v>
      </c>
      <c r="D105">
        <v>0.13500000000000001</v>
      </c>
      <c r="E105">
        <v>5.8999999999999997E-2</v>
      </c>
      <c r="F105">
        <v>0.14000000000000001</v>
      </c>
      <c r="G105">
        <v>1.4999999999999999E-2</v>
      </c>
      <c r="H105">
        <v>0.184</v>
      </c>
      <c r="I105">
        <v>4.4999999999999998E-2</v>
      </c>
      <c r="J105">
        <v>0.155</v>
      </c>
      <c r="K105">
        <v>0</v>
      </c>
      <c r="L105">
        <v>0.20100000000000001</v>
      </c>
    </row>
    <row r="106" spans="1:12" x14ac:dyDescent="0.45">
      <c r="A106">
        <v>1954</v>
      </c>
      <c r="B106">
        <v>-0.13</v>
      </c>
      <c r="C106">
        <v>-0.16800000000000001</v>
      </c>
      <c r="D106">
        <v>-9.2999999999999999E-2</v>
      </c>
      <c r="E106">
        <v>-0.17</v>
      </c>
      <c r="F106">
        <v>-0.09</v>
      </c>
      <c r="G106">
        <v>-0.21299999999999999</v>
      </c>
      <c r="H106">
        <v>-4.5999999999999999E-2</v>
      </c>
      <c r="I106">
        <v>-0.183</v>
      </c>
      <c r="J106">
        <v>-7.6999999999999999E-2</v>
      </c>
      <c r="K106">
        <v>-0.22900000000000001</v>
      </c>
      <c r="L106">
        <v>-3.1E-2</v>
      </c>
    </row>
    <row r="107" spans="1:12" x14ac:dyDescent="0.45">
      <c r="A107">
        <v>1955</v>
      </c>
      <c r="B107">
        <v>-0.186</v>
      </c>
      <c r="C107">
        <v>-0.217</v>
      </c>
      <c r="D107">
        <v>-0.156</v>
      </c>
      <c r="E107">
        <v>-0.22500000000000001</v>
      </c>
      <c r="F107">
        <v>-0.14799999999999999</v>
      </c>
      <c r="G107">
        <v>-0.26900000000000002</v>
      </c>
      <c r="H107">
        <v>-0.104</v>
      </c>
      <c r="I107">
        <v>-0.23699999999999999</v>
      </c>
      <c r="J107">
        <v>-0.13600000000000001</v>
      </c>
      <c r="K107">
        <v>-0.28299999999999997</v>
      </c>
      <c r="L107">
        <v>-8.8999999999999996E-2</v>
      </c>
    </row>
    <row r="108" spans="1:12" x14ac:dyDescent="0.45">
      <c r="A108">
        <v>1956</v>
      </c>
      <c r="B108">
        <v>-0.26400000000000001</v>
      </c>
      <c r="C108">
        <v>-0.29299999999999998</v>
      </c>
      <c r="D108">
        <v>-0.23100000000000001</v>
      </c>
      <c r="E108">
        <v>-0.30199999999999999</v>
      </c>
      <c r="F108">
        <v>-0.22600000000000001</v>
      </c>
      <c r="G108">
        <v>-0.34300000000000003</v>
      </c>
      <c r="H108">
        <v>-0.185</v>
      </c>
      <c r="I108">
        <v>-0.311</v>
      </c>
      <c r="J108">
        <v>-0.214</v>
      </c>
      <c r="K108">
        <v>-0.35399999999999998</v>
      </c>
      <c r="L108">
        <v>-0.17</v>
      </c>
    </row>
    <row r="109" spans="1:12" x14ac:dyDescent="0.45">
      <c r="A109">
        <v>1957</v>
      </c>
      <c r="B109">
        <v>-3.0000000000000001E-3</v>
      </c>
      <c r="C109">
        <v>-3.2000000000000001E-2</v>
      </c>
      <c r="D109">
        <v>2.7E-2</v>
      </c>
      <c r="E109">
        <v>-0.04</v>
      </c>
      <c r="F109">
        <v>3.4000000000000002E-2</v>
      </c>
      <c r="G109">
        <v>-0.08</v>
      </c>
      <c r="H109">
        <v>7.3999999999999996E-2</v>
      </c>
      <c r="I109">
        <v>-5.0999999999999997E-2</v>
      </c>
      <c r="J109">
        <v>4.4999999999999998E-2</v>
      </c>
      <c r="K109">
        <v>-9.4E-2</v>
      </c>
      <c r="L109">
        <v>8.7999999999999995E-2</v>
      </c>
    </row>
    <row r="110" spans="1:12" x14ac:dyDescent="0.45">
      <c r="A110">
        <v>1958</v>
      </c>
      <c r="B110">
        <v>4.9000000000000002E-2</v>
      </c>
      <c r="C110">
        <v>2.4E-2</v>
      </c>
      <c r="D110">
        <v>7.9000000000000001E-2</v>
      </c>
      <c r="E110">
        <v>1.2999999999999999E-2</v>
      </c>
      <c r="F110">
        <v>8.5999999999999993E-2</v>
      </c>
      <c r="G110">
        <v>-2.7E-2</v>
      </c>
      <c r="H110">
        <v>0.126</v>
      </c>
      <c r="I110">
        <v>5.0000000000000001E-3</v>
      </c>
      <c r="J110">
        <v>9.8000000000000004E-2</v>
      </c>
      <c r="K110">
        <v>-3.7999999999999999E-2</v>
      </c>
      <c r="L110">
        <v>0.14099999999999999</v>
      </c>
    </row>
    <row r="111" spans="1:12" x14ac:dyDescent="0.45">
      <c r="A111">
        <v>1959</v>
      </c>
      <c r="B111">
        <v>1.7000000000000001E-2</v>
      </c>
      <c r="C111">
        <v>-8.0000000000000002E-3</v>
      </c>
      <c r="D111">
        <v>4.2000000000000003E-2</v>
      </c>
      <c r="E111">
        <v>-1.7999999999999999E-2</v>
      </c>
      <c r="F111">
        <v>5.1999999999999998E-2</v>
      </c>
      <c r="G111">
        <v>-5.7000000000000002E-2</v>
      </c>
      <c r="H111">
        <v>9.0999999999999998E-2</v>
      </c>
      <c r="I111">
        <v>-2.7E-2</v>
      </c>
      <c r="J111">
        <v>6.0999999999999999E-2</v>
      </c>
      <c r="K111">
        <v>-6.9000000000000006E-2</v>
      </c>
      <c r="L111">
        <v>0.104</v>
      </c>
    </row>
    <row r="112" spans="1:12" x14ac:dyDescent="0.45">
      <c r="A112">
        <v>1960</v>
      </c>
      <c r="B112">
        <v>-4.8000000000000001E-2</v>
      </c>
      <c r="C112">
        <v>-7.2999999999999995E-2</v>
      </c>
      <c r="D112">
        <v>-2.3E-2</v>
      </c>
      <c r="E112">
        <v>-8.3000000000000004E-2</v>
      </c>
      <c r="F112">
        <v>-1.2999999999999999E-2</v>
      </c>
      <c r="G112">
        <v>-0.122</v>
      </c>
      <c r="H112">
        <v>2.5999999999999999E-2</v>
      </c>
      <c r="I112">
        <v>-9.1999999999999998E-2</v>
      </c>
      <c r="J112">
        <v>-5.0000000000000001E-3</v>
      </c>
      <c r="K112">
        <v>-0.13400000000000001</v>
      </c>
      <c r="L112">
        <v>3.6999999999999998E-2</v>
      </c>
    </row>
    <row r="113" spans="1:12" x14ac:dyDescent="0.45">
      <c r="A113">
        <v>1961</v>
      </c>
      <c r="B113">
        <v>3.9E-2</v>
      </c>
      <c r="C113">
        <v>8.9999999999999993E-3</v>
      </c>
      <c r="D113">
        <v>0.06</v>
      </c>
      <c r="E113">
        <v>6.0000000000000001E-3</v>
      </c>
      <c r="F113">
        <v>7.0999999999999994E-2</v>
      </c>
      <c r="G113">
        <v>-3.5999999999999997E-2</v>
      </c>
      <c r="H113">
        <v>0.113</v>
      </c>
      <c r="I113">
        <v>-3.0000000000000001E-3</v>
      </c>
      <c r="J113">
        <v>7.9000000000000001E-2</v>
      </c>
      <c r="K113">
        <v>-4.7E-2</v>
      </c>
      <c r="L113">
        <v>0.124</v>
      </c>
    </row>
    <row r="114" spans="1:12" x14ac:dyDescent="0.45">
      <c r="A114">
        <v>1962</v>
      </c>
      <c r="B114">
        <v>1.7000000000000001E-2</v>
      </c>
      <c r="C114">
        <v>-1.2E-2</v>
      </c>
      <c r="D114">
        <v>3.5000000000000003E-2</v>
      </c>
      <c r="E114">
        <v>-1.6E-2</v>
      </c>
      <c r="F114">
        <v>4.9000000000000002E-2</v>
      </c>
      <c r="G114">
        <v>-5.8999999999999997E-2</v>
      </c>
      <c r="H114">
        <v>9.1999999999999998E-2</v>
      </c>
      <c r="I114">
        <v>-2.5000000000000001E-2</v>
      </c>
      <c r="J114">
        <v>5.5E-2</v>
      </c>
      <c r="K114">
        <v>-7.0000000000000007E-2</v>
      </c>
      <c r="L114">
        <v>0.10199999999999999</v>
      </c>
    </row>
    <row r="115" spans="1:12" x14ac:dyDescent="0.45">
      <c r="A115">
        <v>1963</v>
      </c>
      <c r="B115">
        <v>0.05</v>
      </c>
      <c r="C115">
        <v>2.3E-2</v>
      </c>
      <c r="D115">
        <v>7.4999999999999997E-2</v>
      </c>
      <c r="E115">
        <v>1.7000000000000001E-2</v>
      </c>
      <c r="F115">
        <v>8.2000000000000003E-2</v>
      </c>
      <c r="G115">
        <v>-2.7E-2</v>
      </c>
      <c r="H115">
        <v>0.127</v>
      </c>
      <c r="I115">
        <v>6.0000000000000001E-3</v>
      </c>
      <c r="J115">
        <v>9.0999999999999998E-2</v>
      </c>
      <c r="K115">
        <v>-3.7999999999999999E-2</v>
      </c>
      <c r="L115">
        <v>0.13700000000000001</v>
      </c>
    </row>
    <row r="116" spans="1:12" x14ac:dyDescent="0.45">
      <c r="A116">
        <v>1964</v>
      </c>
      <c r="B116">
        <v>-0.222</v>
      </c>
      <c r="C116">
        <v>-0.247</v>
      </c>
      <c r="D116">
        <v>-0.19700000000000001</v>
      </c>
      <c r="E116">
        <v>-0.253</v>
      </c>
      <c r="F116">
        <v>-0.191</v>
      </c>
      <c r="G116">
        <v>-0.29699999999999999</v>
      </c>
      <c r="H116">
        <v>-0.14699999999999999</v>
      </c>
      <c r="I116">
        <v>-0.26200000000000001</v>
      </c>
      <c r="J116">
        <v>-0.18</v>
      </c>
      <c r="K116">
        <v>-0.307</v>
      </c>
      <c r="L116">
        <v>-0.13500000000000001</v>
      </c>
    </row>
    <row r="117" spans="1:12" x14ac:dyDescent="0.45">
      <c r="A117">
        <v>1965</v>
      </c>
      <c r="B117">
        <v>-0.14099999999999999</v>
      </c>
      <c r="C117">
        <v>-0.16400000000000001</v>
      </c>
      <c r="D117">
        <v>-0.114</v>
      </c>
      <c r="E117">
        <v>-0.17199999999999999</v>
      </c>
      <c r="F117">
        <v>-0.11</v>
      </c>
      <c r="G117">
        <v>-0.217</v>
      </c>
      <c r="H117">
        <v>-6.4000000000000001E-2</v>
      </c>
      <c r="I117">
        <v>-0.182</v>
      </c>
      <c r="J117">
        <v>-0.1</v>
      </c>
      <c r="K117">
        <v>-0.22800000000000001</v>
      </c>
      <c r="L117">
        <v>-5.3999999999999999E-2</v>
      </c>
    </row>
    <row r="118" spans="1:12" x14ac:dyDescent="0.45">
      <c r="A118">
        <v>1966</v>
      </c>
      <c r="B118">
        <v>-7.1999999999999995E-2</v>
      </c>
      <c r="C118">
        <v>-9.5000000000000001E-2</v>
      </c>
      <c r="D118">
        <v>-4.5999999999999999E-2</v>
      </c>
      <c r="E118">
        <v>-0.10199999999999999</v>
      </c>
      <c r="F118">
        <v>-4.1000000000000002E-2</v>
      </c>
      <c r="G118">
        <v>-0.14899999999999999</v>
      </c>
      <c r="H118">
        <v>5.0000000000000001E-3</v>
      </c>
      <c r="I118">
        <v>-0.111</v>
      </c>
      <c r="J118">
        <v>-3.2000000000000001E-2</v>
      </c>
      <c r="K118">
        <v>-0.158</v>
      </c>
      <c r="L118">
        <v>1.4999999999999999E-2</v>
      </c>
    </row>
    <row r="119" spans="1:12" x14ac:dyDescent="0.45">
      <c r="A119">
        <v>1967</v>
      </c>
      <c r="B119">
        <v>-7.5999999999999998E-2</v>
      </c>
      <c r="C119">
        <v>-9.6000000000000002E-2</v>
      </c>
      <c r="D119">
        <v>-5.3999999999999999E-2</v>
      </c>
      <c r="E119">
        <v>-0.105</v>
      </c>
      <c r="F119">
        <v>-4.7E-2</v>
      </c>
      <c r="G119">
        <v>-0.153</v>
      </c>
      <c r="H119">
        <v>1E-3</v>
      </c>
      <c r="I119">
        <v>-0.112</v>
      </c>
      <c r="J119">
        <v>-0.04</v>
      </c>
      <c r="K119">
        <v>-0.161</v>
      </c>
      <c r="L119">
        <v>8.9999999999999993E-3</v>
      </c>
    </row>
    <row r="120" spans="1:12" x14ac:dyDescent="0.45">
      <c r="A120">
        <v>1968</v>
      </c>
      <c r="B120">
        <v>-0.112</v>
      </c>
      <c r="C120">
        <v>-0.13100000000000001</v>
      </c>
      <c r="D120">
        <v>-9.7000000000000003E-2</v>
      </c>
      <c r="E120">
        <v>-0.14000000000000001</v>
      </c>
      <c r="F120">
        <v>-8.3000000000000004E-2</v>
      </c>
      <c r="G120">
        <v>-0.187</v>
      </c>
      <c r="H120">
        <v>-3.5999999999999997E-2</v>
      </c>
      <c r="I120">
        <v>-0.14599999999999999</v>
      </c>
      <c r="J120">
        <v>-7.9000000000000001E-2</v>
      </c>
      <c r="K120">
        <v>-0.19500000000000001</v>
      </c>
      <c r="L120">
        <v>-0.03</v>
      </c>
    </row>
    <row r="121" spans="1:12" x14ac:dyDescent="0.45">
      <c r="A121">
        <v>1969</v>
      </c>
      <c r="B121">
        <v>0.03</v>
      </c>
      <c r="C121">
        <v>1.2999999999999999E-2</v>
      </c>
      <c r="D121">
        <v>4.8000000000000001E-2</v>
      </c>
      <c r="E121">
        <v>2E-3</v>
      </c>
      <c r="F121">
        <v>5.8000000000000003E-2</v>
      </c>
      <c r="G121">
        <v>-4.5999999999999999E-2</v>
      </c>
      <c r="H121">
        <v>0.107</v>
      </c>
      <c r="I121">
        <v>-4.0000000000000001E-3</v>
      </c>
      <c r="J121">
        <v>6.5000000000000002E-2</v>
      </c>
      <c r="K121">
        <v>-5.2999999999999999E-2</v>
      </c>
      <c r="L121">
        <v>0.114</v>
      </c>
    </row>
    <row r="122" spans="1:12" x14ac:dyDescent="0.45">
      <c r="A122">
        <v>1970</v>
      </c>
      <c r="B122">
        <v>-2.8000000000000001E-2</v>
      </c>
      <c r="C122">
        <v>-4.9000000000000002E-2</v>
      </c>
      <c r="D122">
        <v>-8.9999999999999993E-3</v>
      </c>
      <c r="E122">
        <v>-5.5E-2</v>
      </c>
      <c r="F122">
        <v>0</v>
      </c>
      <c r="G122">
        <v>-0.10299999999999999</v>
      </c>
      <c r="H122">
        <v>4.8000000000000001E-2</v>
      </c>
      <c r="I122">
        <v>-6.0999999999999999E-2</v>
      </c>
      <c r="J122">
        <v>8.0000000000000002E-3</v>
      </c>
      <c r="K122">
        <v>-0.11</v>
      </c>
      <c r="L122">
        <v>5.7000000000000002E-2</v>
      </c>
    </row>
    <row r="123" spans="1:12" x14ac:dyDescent="0.45">
      <c r="A123">
        <v>1971</v>
      </c>
      <c r="B123">
        <v>-0.184</v>
      </c>
      <c r="C123">
        <v>-0.20200000000000001</v>
      </c>
      <c r="D123">
        <v>-0.161</v>
      </c>
      <c r="E123">
        <v>-0.21199999999999999</v>
      </c>
      <c r="F123">
        <v>-0.157</v>
      </c>
      <c r="G123">
        <v>-0.26</v>
      </c>
      <c r="H123">
        <v>-0.109</v>
      </c>
      <c r="I123">
        <v>-0.216</v>
      </c>
      <c r="J123">
        <v>-0.14799999999999999</v>
      </c>
      <c r="K123">
        <v>-0.26600000000000001</v>
      </c>
      <c r="L123">
        <v>-0.1</v>
      </c>
    </row>
    <row r="124" spans="1:12" x14ac:dyDescent="0.45">
      <c r="A124">
        <v>1972</v>
      </c>
      <c r="B124">
        <v>-6.8000000000000005E-2</v>
      </c>
      <c r="C124">
        <v>-8.3000000000000004E-2</v>
      </c>
      <c r="D124">
        <v>-4.2000000000000003E-2</v>
      </c>
      <c r="E124">
        <v>-9.6000000000000002E-2</v>
      </c>
      <c r="F124">
        <v>-0.04</v>
      </c>
      <c r="G124">
        <v>-0.14399999999999999</v>
      </c>
      <c r="H124">
        <v>8.0000000000000002E-3</v>
      </c>
      <c r="I124">
        <v>-0.10100000000000001</v>
      </c>
      <c r="J124">
        <v>-3.3000000000000002E-2</v>
      </c>
      <c r="K124">
        <v>-0.15</v>
      </c>
      <c r="L124">
        <v>1.6E-2</v>
      </c>
    </row>
    <row r="125" spans="1:12" x14ac:dyDescent="0.45">
      <c r="A125">
        <v>1973</v>
      </c>
      <c r="B125">
        <v>6.4000000000000001E-2</v>
      </c>
      <c r="C125">
        <v>5.1999999999999998E-2</v>
      </c>
      <c r="D125">
        <v>8.4000000000000005E-2</v>
      </c>
      <c r="E125">
        <v>3.6999999999999998E-2</v>
      </c>
      <c r="F125">
        <v>9.0999999999999998E-2</v>
      </c>
      <c r="G125">
        <v>-0.01</v>
      </c>
      <c r="H125">
        <v>0.13900000000000001</v>
      </c>
      <c r="I125">
        <v>3.4000000000000002E-2</v>
      </c>
      <c r="J125">
        <v>9.7000000000000003E-2</v>
      </c>
      <c r="K125">
        <v>-1.6E-2</v>
      </c>
      <c r="L125">
        <v>0.14599999999999999</v>
      </c>
    </row>
    <row r="126" spans="1:12" x14ac:dyDescent="0.45">
      <c r="A126">
        <v>1974</v>
      </c>
      <c r="B126">
        <v>-0.21099999999999999</v>
      </c>
      <c r="C126">
        <v>-0.22500000000000001</v>
      </c>
      <c r="D126">
        <v>-0.19400000000000001</v>
      </c>
      <c r="E126">
        <v>-0.23799999999999999</v>
      </c>
      <c r="F126">
        <v>-0.183</v>
      </c>
      <c r="G126">
        <v>-0.28599999999999998</v>
      </c>
      <c r="H126">
        <v>-0.13500000000000001</v>
      </c>
      <c r="I126">
        <v>-0.24199999999999999</v>
      </c>
      <c r="J126">
        <v>-0.17899999999999999</v>
      </c>
      <c r="K126">
        <v>-0.29199999999999998</v>
      </c>
      <c r="L126">
        <v>-0.128</v>
      </c>
    </row>
    <row r="127" spans="1:12" x14ac:dyDescent="0.45">
      <c r="A127">
        <v>1975</v>
      </c>
      <c r="B127">
        <v>-0.14499999999999999</v>
      </c>
      <c r="C127">
        <v>-0.16</v>
      </c>
      <c r="D127">
        <v>-0.13100000000000001</v>
      </c>
      <c r="E127">
        <v>-0.17299999999999999</v>
      </c>
      <c r="F127">
        <v>-0.11799999999999999</v>
      </c>
      <c r="G127">
        <v>-0.22</v>
      </c>
      <c r="H127">
        <v>-7.0000000000000007E-2</v>
      </c>
      <c r="I127">
        <v>-0.17599999999999999</v>
      </c>
      <c r="J127">
        <v>-0.114</v>
      </c>
      <c r="K127">
        <v>-0.22600000000000001</v>
      </c>
      <c r="L127">
        <v>-6.4000000000000001E-2</v>
      </c>
    </row>
    <row r="128" spans="1:12" x14ac:dyDescent="0.45">
      <c r="A128">
        <v>1976</v>
      </c>
      <c r="B128">
        <v>-0.23799999999999999</v>
      </c>
      <c r="C128">
        <v>-0.252</v>
      </c>
      <c r="D128">
        <v>-0.223</v>
      </c>
      <c r="E128">
        <v>-0.26600000000000001</v>
      </c>
      <c r="F128">
        <v>-0.21</v>
      </c>
      <c r="G128">
        <v>-0.314</v>
      </c>
      <c r="H128">
        <v>-0.16200000000000001</v>
      </c>
      <c r="I128">
        <v>-0.26900000000000002</v>
      </c>
      <c r="J128">
        <v>-0.20699999999999999</v>
      </c>
      <c r="K128">
        <v>-0.32</v>
      </c>
      <c r="L128">
        <v>-0.156</v>
      </c>
    </row>
    <row r="129" spans="1:12" x14ac:dyDescent="0.45">
      <c r="A129">
        <v>1977</v>
      </c>
      <c r="B129">
        <v>4.5999999999999999E-2</v>
      </c>
      <c r="C129">
        <v>3.4000000000000002E-2</v>
      </c>
      <c r="D129">
        <v>6.4000000000000001E-2</v>
      </c>
      <c r="E129">
        <v>1.9E-2</v>
      </c>
      <c r="F129">
        <v>7.3999999999999996E-2</v>
      </c>
      <c r="G129">
        <v>-2.8000000000000001E-2</v>
      </c>
      <c r="H129">
        <v>0.12</v>
      </c>
      <c r="I129">
        <v>1.4999999999999999E-2</v>
      </c>
      <c r="J129">
        <v>7.8E-2</v>
      </c>
      <c r="K129">
        <v>-3.4000000000000002E-2</v>
      </c>
      <c r="L129">
        <v>0.127</v>
      </c>
    </row>
    <row r="130" spans="1:12" x14ac:dyDescent="0.45">
      <c r="A130">
        <v>1978</v>
      </c>
      <c r="B130">
        <v>-6.2E-2</v>
      </c>
      <c r="C130">
        <v>-7.6999999999999999E-2</v>
      </c>
      <c r="D130">
        <v>-4.2999999999999997E-2</v>
      </c>
      <c r="E130">
        <v>-8.8999999999999996E-2</v>
      </c>
      <c r="F130">
        <v>-3.5000000000000003E-2</v>
      </c>
      <c r="G130">
        <v>-0.13800000000000001</v>
      </c>
      <c r="H130">
        <v>1.4E-2</v>
      </c>
      <c r="I130">
        <v>-9.2999999999999999E-2</v>
      </c>
      <c r="J130">
        <v>-0.03</v>
      </c>
      <c r="K130">
        <v>-0.14299999999999999</v>
      </c>
      <c r="L130">
        <v>2.1000000000000001E-2</v>
      </c>
    </row>
    <row r="131" spans="1:12" x14ac:dyDescent="0.45">
      <c r="A131">
        <v>1979</v>
      </c>
      <c r="B131">
        <v>5.7000000000000002E-2</v>
      </c>
      <c r="C131">
        <v>0.04</v>
      </c>
      <c r="D131">
        <v>7.5999999999999998E-2</v>
      </c>
      <c r="E131">
        <v>3.4000000000000002E-2</v>
      </c>
      <c r="F131">
        <v>0.08</v>
      </c>
      <c r="G131">
        <v>-1.6E-2</v>
      </c>
      <c r="H131">
        <v>0.13</v>
      </c>
      <c r="I131">
        <v>2.8000000000000001E-2</v>
      </c>
      <c r="J131">
        <v>8.5999999999999993E-2</v>
      </c>
      <c r="K131">
        <v>-2.1999999999999999E-2</v>
      </c>
      <c r="L131">
        <v>0.13500000000000001</v>
      </c>
    </row>
    <row r="132" spans="1:12" x14ac:dyDescent="0.45">
      <c r="A132">
        <v>1980</v>
      </c>
      <c r="B132">
        <v>9.2999999999999999E-2</v>
      </c>
      <c r="C132">
        <v>7.6999999999999999E-2</v>
      </c>
      <c r="D132">
        <v>0.107</v>
      </c>
      <c r="E132">
        <v>6.7000000000000004E-2</v>
      </c>
      <c r="F132">
        <v>0.11899999999999999</v>
      </c>
      <c r="G132">
        <v>1.7000000000000001E-2</v>
      </c>
      <c r="H132">
        <v>0.16900000000000001</v>
      </c>
      <c r="I132">
        <v>6.2E-2</v>
      </c>
      <c r="J132">
        <v>0.123</v>
      </c>
      <c r="K132">
        <v>1.0999999999999999E-2</v>
      </c>
      <c r="L132">
        <v>0.17399999999999999</v>
      </c>
    </row>
    <row r="133" spans="1:12" x14ac:dyDescent="0.45">
      <c r="A133">
        <v>1981</v>
      </c>
      <c r="B133">
        <v>0.14000000000000001</v>
      </c>
      <c r="C133">
        <v>0.126</v>
      </c>
      <c r="D133">
        <v>0.154</v>
      </c>
      <c r="E133">
        <v>0.113</v>
      </c>
      <c r="F133">
        <v>0.16800000000000001</v>
      </c>
      <c r="G133">
        <v>6.3E-2</v>
      </c>
      <c r="H133">
        <v>0.218</v>
      </c>
      <c r="I133">
        <v>0.108</v>
      </c>
      <c r="J133">
        <v>0.17100000000000001</v>
      </c>
      <c r="K133">
        <v>5.6000000000000001E-2</v>
      </c>
      <c r="L133">
        <v>0.223</v>
      </c>
    </row>
    <row r="134" spans="1:12" x14ac:dyDescent="0.45">
      <c r="A134">
        <v>1982</v>
      </c>
      <c r="B134">
        <v>1.0999999999999999E-2</v>
      </c>
      <c r="C134">
        <v>-1.2E-2</v>
      </c>
      <c r="D134">
        <v>0.03</v>
      </c>
      <c r="E134">
        <v>-1.7999999999999999E-2</v>
      </c>
      <c r="F134">
        <v>0.04</v>
      </c>
      <c r="G134">
        <v>-6.5000000000000002E-2</v>
      </c>
      <c r="H134">
        <v>8.7999999999999995E-2</v>
      </c>
      <c r="I134">
        <v>-2.5999999999999999E-2</v>
      </c>
      <c r="J134">
        <v>4.4999999999999998E-2</v>
      </c>
      <c r="K134">
        <v>-7.3999999999999996E-2</v>
      </c>
      <c r="L134">
        <v>9.4E-2</v>
      </c>
    </row>
    <row r="135" spans="1:12" x14ac:dyDescent="0.45">
      <c r="A135">
        <v>1983</v>
      </c>
      <c r="B135">
        <v>0.19</v>
      </c>
      <c r="C135">
        <v>0.17</v>
      </c>
      <c r="D135">
        <v>0.20599999999999999</v>
      </c>
      <c r="E135">
        <v>0.161</v>
      </c>
      <c r="F135">
        <v>0.218</v>
      </c>
      <c r="G135">
        <v>0.113</v>
      </c>
      <c r="H135">
        <v>0.26600000000000001</v>
      </c>
      <c r="I135">
        <v>0.153</v>
      </c>
      <c r="J135">
        <v>0.223</v>
      </c>
      <c r="K135">
        <v>0.105</v>
      </c>
      <c r="L135">
        <v>0.27300000000000002</v>
      </c>
    </row>
    <row r="136" spans="1:12" x14ac:dyDescent="0.45">
      <c r="A136">
        <v>1984</v>
      </c>
      <c r="B136">
        <v>-1.4999999999999999E-2</v>
      </c>
      <c r="C136">
        <v>-3.5000000000000003E-2</v>
      </c>
      <c r="D136">
        <v>4.0000000000000001E-3</v>
      </c>
      <c r="E136">
        <v>-4.2999999999999997E-2</v>
      </c>
      <c r="F136">
        <v>1.2999999999999999E-2</v>
      </c>
      <c r="G136">
        <v>-9.0999999999999998E-2</v>
      </c>
      <c r="H136">
        <v>6.0999999999999999E-2</v>
      </c>
      <c r="I136">
        <v>-0.05</v>
      </c>
      <c r="J136">
        <v>1.7999999999999999E-2</v>
      </c>
      <c r="K136">
        <v>-9.9000000000000005E-2</v>
      </c>
      <c r="L136">
        <v>6.8000000000000005E-2</v>
      </c>
    </row>
    <row r="137" spans="1:12" x14ac:dyDescent="0.45">
      <c r="A137">
        <v>1985</v>
      </c>
      <c r="B137">
        <v>-2.9000000000000001E-2</v>
      </c>
      <c r="C137">
        <v>-4.8000000000000001E-2</v>
      </c>
      <c r="D137">
        <v>-1.2E-2</v>
      </c>
      <c r="E137">
        <v>-5.6000000000000001E-2</v>
      </c>
      <c r="F137">
        <v>-3.0000000000000001E-3</v>
      </c>
      <c r="G137">
        <v>-0.104</v>
      </c>
      <c r="H137">
        <v>4.4999999999999998E-2</v>
      </c>
      <c r="I137">
        <v>-6.3E-2</v>
      </c>
      <c r="J137">
        <v>3.0000000000000001E-3</v>
      </c>
      <c r="K137">
        <v>-0.111</v>
      </c>
      <c r="L137">
        <v>5.1999999999999998E-2</v>
      </c>
    </row>
    <row r="138" spans="1:12" x14ac:dyDescent="0.45">
      <c r="A138">
        <v>1986</v>
      </c>
      <c r="B138">
        <v>4.5999999999999999E-2</v>
      </c>
      <c r="C138">
        <v>2.5000000000000001E-2</v>
      </c>
      <c r="D138">
        <v>6.8000000000000005E-2</v>
      </c>
      <c r="E138">
        <v>2.1000000000000001E-2</v>
      </c>
      <c r="F138">
        <v>7.1999999999999995E-2</v>
      </c>
      <c r="G138">
        <v>-0.03</v>
      </c>
      <c r="H138">
        <v>0.122</v>
      </c>
      <c r="I138">
        <v>1.0999999999999999E-2</v>
      </c>
      <c r="J138">
        <v>7.9000000000000001E-2</v>
      </c>
      <c r="K138">
        <v>-3.7999999999999999E-2</v>
      </c>
      <c r="L138">
        <v>0.129</v>
      </c>
    </row>
    <row r="139" spans="1:12" x14ac:dyDescent="0.45">
      <c r="A139">
        <v>1987</v>
      </c>
      <c r="B139">
        <v>0.187</v>
      </c>
      <c r="C139">
        <v>0.16400000000000001</v>
      </c>
      <c r="D139">
        <v>0.215</v>
      </c>
      <c r="E139">
        <v>0.16200000000000001</v>
      </c>
      <c r="F139">
        <v>0.21199999999999999</v>
      </c>
      <c r="G139">
        <v>0.111</v>
      </c>
      <c r="H139">
        <v>0.26300000000000001</v>
      </c>
      <c r="I139">
        <v>0.152</v>
      </c>
      <c r="J139">
        <v>0.221</v>
      </c>
      <c r="K139">
        <v>0.10299999999999999</v>
      </c>
      <c r="L139">
        <v>0.27</v>
      </c>
    </row>
    <row r="140" spans="1:12" x14ac:dyDescent="0.45">
      <c r="A140">
        <v>1988</v>
      </c>
      <c r="B140">
        <v>0.2</v>
      </c>
      <c r="C140">
        <v>0.17699999999999999</v>
      </c>
      <c r="D140">
        <v>0.224</v>
      </c>
      <c r="E140">
        <v>0.17499999999999999</v>
      </c>
      <c r="F140">
        <v>0.22600000000000001</v>
      </c>
      <c r="G140">
        <v>0.124</v>
      </c>
      <c r="H140">
        <v>0.27700000000000002</v>
      </c>
      <c r="I140">
        <v>0.16400000000000001</v>
      </c>
      <c r="J140">
        <v>0.23499999999999999</v>
      </c>
      <c r="K140">
        <v>0.11600000000000001</v>
      </c>
      <c r="L140">
        <v>0.28499999999999998</v>
      </c>
    </row>
    <row r="141" spans="1:12" x14ac:dyDescent="0.45">
      <c r="A141">
        <v>1989</v>
      </c>
      <c r="B141">
        <v>0.12</v>
      </c>
      <c r="C141">
        <v>9.4E-2</v>
      </c>
      <c r="D141">
        <v>0.151</v>
      </c>
      <c r="E141">
        <v>9.2999999999999999E-2</v>
      </c>
      <c r="F141">
        <v>0.14799999999999999</v>
      </c>
      <c r="G141">
        <v>4.3999999999999997E-2</v>
      </c>
      <c r="H141">
        <v>0.19700000000000001</v>
      </c>
      <c r="I141">
        <v>8.4000000000000005E-2</v>
      </c>
      <c r="J141">
        <v>0.159</v>
      </c>
      <c r="K141">
        <v>3.5999999999999997E-2</v>
      </c>
      <c r="L141">
        <v>0.20599999999999999</v>
      </c>
    </row>
    <row r="142" spans="1:12" x14ac:dyDescent="0.45">
      <c r="A142">
        <v>1990</v>
      </c>
      <c r="B142">
        <v>0.29399999999999998</v>
      </c>
      <c r="C142">
        <v>0.26300000000000001</v>
      </c>
      <c r="D142">
        <v>0.32800000000000001</v>
      </c>
      <c r="E142">
        <v>0.26700000000000002</v>
      </c>
      <c r="F142">
        <v>0.32100000000000001</v>
      </c>
      <c r="G142">
        <v>0.217</v>
      </c>
      <c r="H142">
        <v>0.371</v>
      </c>
      <c r="I142">
        <v>0.255</v>
      </c>
      <c r="J142">
        <v>0.33500000000000002</v>
      </c>
      <c r="K142">
        <v>0.20799999999999999</v>
      </c>
      <c r="L142">
        <v>0.38100000000000001</v>
      </c>
    </row>
    <row r="143" spans="1:12" x14ac:dyDescent="0.45">
      <c r="A143">
        <v>1991</v>
      </c>
      <c r="B143">
        <v>0.255</v>
      </c>
      <c r="C143">
        <v>0.22</v>
      </c>
      <c r="D143">
        <v>0.29099999999999998</v>
      </c>
      <c r="E143">
        <v>0.22800000000000001</v>
      </c>
      <c r="F143">
        <v>0.28199999999999997</v>
      </c>
      <c r="G143">
        <v>0.17899999999999999</v>
      </c>
      <c r="H143">
        <v>0.33100000000000002</v>
      </c>
      <c r="I143">
        <v>0.214</v>
      </c>
      <c r="J143">
        <v>0.29699999999999999</v>
      </c>
      <c r="K143">
        <v>0.16900000000000001</v>
      </c>
      <c r="L143">
        <v>0.34100000000000003</v>
      </c>
    </row>
    <row r="144" spans="1:12" x14ac:dyDescent="0.45">
      <c r="A144">
        <v>1992</v>
      </c>
      <c r="B144">
        <v>0.104</v>
      </c>
      <c r="C144">
        <v>6.8000000000000005E-2</v>
      </c>
      <c r="D144">
        <v>0.13900000000000001</v>
      </c>
      <c r="E144">
        <v>7.8E-2</v>
      </c>
      <c r="F144">
        <v>0.13</v>
      </c>
      <c r="G144">
        <v>2.5999999999999999E-2</v>
      </c>
      <c r="H144">
        <v>0.182</v>
      </c>
      <c r="I144">
        <v>6.2E-2</v>
      </c>
      <c r="J144">
        <v>0.14499999999999999</v>
      </c>
      <c r="K144">
        <v>1.6E-2</v>
      </c>
      <c r="L144">
        <v>0.191</v>
      </c>
    </row>
    <row r="145" spans="1:12" x14ac:dyDescent="0.45">
      <c r="A145">
        <v>1993</v>
      </c>
      <c r="B145">
        <v>0.14499999999999999</v>
      </c>
      <c r="C145">
        <v>0.107</v>
      </c>
      <c r="D145">
        <v>0.182</v>
      </c>
      <c r="E145">
        <v>0.11899999999999999</v>
      </c>
      <c r="F145">
        <v>0.17100000000000001</v>
      </c>
      <c r="G145">
        <v>6.7000000000000004E-2</v>
      </c>
      <c r="H145">
        <v>0.222</v>
      </c>
      <c r="I145">
        <v>0.10199999999999999</v>
      </c>
      <c r="J145">
        <v>0.189</v>
      </c>
      <c r="K145">
        <v>5.7000000000000002E-2</v>
      </c>
      <c r="L145">
        <v>0.23400000000000001</v>
      </c>
    </row>
    <row r="146" spans="1:12" x14ac:dyDescent="0.45">
      <c r="A146">
        <v>1994</v>
      </c>
      <c r="B146">
        <v>0.20599999999999999</v>
      </c>
      <c r="C146">
        <v>0.17199999999999999</v>
      </c>
      <c r="D146">
        <v>0.247</v>
      </c>
      <c r="E146">
        <v>0.18099999999999999</v>
      </c>
      <c r="F146">
        <v>0.23200000000000001</v>
      </c>
      <c r="G146">
        <v>0.128</v>
      </c>
      <c r="H146">
        <v>0.28499999999999998</v>
      </c>
      <c r="I146">
        <v>0.16300000000000001</v>
      </c>
      <c r="J146">
        <v>0.253</v>
      </c>
      <c r="K146">
        <v>0.11799999999999999</v>
      </c>
      <c r="L146">
        <v>0.29799999999999999</v>
      </c>
    </row>
    <row r="147" spans="1:12" x14ac:dyDescent="0.45">
      <c r="A147">
        <v>1995</v>
      </c>
      <c r="B147">
        <v>0.32300000000000001</v>
      </c>
      <c r="C147">
        <v>0.28599999999999998</v>
      </c>
      <c r="D147">
        <v>0.36</v>
      </c>
      <c r="E147">
        <v>0.29899999999999999</v>
      </c>
      <c r="F147">
        <v>0.34599999999999997</v>
      </c>
      <c r="G147">
        <v>0.246</v>
      </c>
      <c r="H147">
        <v>0.39900000000000002</v>
      </c>
      <c r="I147">
        <v>0.27700000000000002</v>
      </c>
      <c r="J147">
        <v>0.36699999999999999</v>
      </c>
      <c r="K147">
        <v>0.23300000000000001</v>
      </c>
      <c r="L147">
        <v>0.41</v>
      </c>
    </row>
    <row r="148" spans="1:12" x14ac:dyDescent="0.45">
      <c r="A148">
        <v>1996</v>
      </c>
      <c r="B148">
        <v>0.18099999999999999</v>
      </c>
      <c r="C148">
        <v>0.14499999999999999</v>
      </c>
      <c r="D148">
        <v>0.218</v>
      </c>
      <c r="E148">
        <v>0.16</v>
      </c>
      <c r="F148">
        <v>0.20100000000000001</v>
      </c>
      <c r="G148">
        <v>0.10199999999999999</v>
      </c>
      <c r="H148">
        <v>0.26</v>
      </c>
      <c r="I148">
        <v>0.13700000000000001</v>
      </c>
      <c r="J148">
        <v>0.224</v>
      </c>
      <c r="K148">
        <v>8.8999999999999996E-2</v>
      </c>
      <c r="L148">
        <v>0.26900000000000002</v>
      </c>
    </row>
    <row r="149" spans="1:12" x14ac:dyDescent="0.45">
      <c r="A149">
        <v>1997</v>
      </c>
      <c r="B149">
        <v>0.39</v>
      </c>
      <c r="C149">
        <v>0.35499999999999998</v>
      </c>
      <c r="D149">
        <v>0.42699999999999999</v>
      </c>
      <c r="E149">
        <v>0.36699999999999999</v>
      </c>
      <c r="F149">
        <v>0.41299999999999998</v>
      </c>
      <c r="G149">
        <v>0.314</v>
      </c>
      <c r="H149">
        <v>0.46600000000000003</v>
      </c>
      <c r="I149">
        <v>0.34799999999999998</v>
      </c>
      <c r="J149">
        <v>0.434</v>
      </c>
      <c r="K149">
        <v>0.30299999999999999</v>
      </c>
      <c r="L149">
        <v>0.47699999999999998</v>
      </c>
    </row>
    <row r="150" spans="1:12" x14ac:dyDescent="0.45">
      <c r="A150">
        <v>1998</v>
      </c>
      <c r="B150">
        <v>0.53500000000000003</v>
      </c>
      <c r="C150">
        <v>0.496</v>
      </c>
      <c r="D150">
        <v>0.57599999999999996</v>
      </c>
      <c r="E150">
        <v>0.51200000000000001</v>
      </c>
      <c r="F150">
        <v>0.55900000000000005</v>
      </c>
      <c r="G150">
        <v>0.46</v>
      </c>
      <c r="H150">
        <v>0.61099999999999999</v>
      </c>
      <c r="I150">
        <v>0.48899999999999999</v>
      </c>
      <c r="J150">
        <v>0.58199999999999996</v>
      </c>
      <c r="K150">
        <v>0.44700000000000001</v>
      </c>
      <c r="L150">
        <v>0.624</v>
      </c>
    </row>
    <row r="151" spans="1:12" x14ac:dyDescent="0.45">
      <c r="A151">
        <v>1999</v>
      </c>
      <c r="B151">
        <v>0.307</v>
      </c>
      <c r="C151">
        <v>0.26700000000000002</v>
      </c>
      <c r="D151">
        <v>0.34599999999999997</v>
      </c>
      <c r="E151">
        <v>0.28399999999999997</v>
      </c>
      <c r="F151">
        <v>0.33</v>
      </c>
      <c r="G151">
        <v>0.23</v>
      </c>
      <c r="H151">
        <v>0.38300000000000001</v>
      </c>
      <c r="I151">
        <v>0.26</v>
      </c>
      <c r="J151">
        <v>0.35299999999999998</v>
      </c>
      <c r="K151">
        <v>0.217</v>
      </c>
      <c r="L151">
        <v>0.39700000000000002</v>
      </c>
    </row>
    <row r="152" spans="1:12" x14ac:dyDescent="0.45">
      <c r="A152">
        <v>2000</v>
      </c>
      <c r="B152">
        <v>0.29399999999999998</v>
      </c>
      <c r="C152">
        <v>0.25900000000000001</v>
      </c>
      <c r="D152">
        <v>0.34</v>
      </c>
      <c r="E152">
        <v>0.27200000000000002</v>
      </c>
      <c r="F152">
        <v>0.316</v>
      </c>
      <c r="G152">
        <v>0.217</v>
      </c>
      <c r="H152">
        <v>0.371</v>
      </c>
      <c r="I152">
        <v>0.251</v>
      </c>
      <c r="J152">
        <v>0.34300000000000003</v>
      </c>
      <c r="K152">
        <v>0.20599999999999999</v>
      </c>
      <c r="L152">
        <v>0.38600000000000001</v>
      </c>
    </row>
    <row r="153" spans="1:12" x14ac:dyDescent="0.45">
      <c r="A153">
        <v>2001</v>
      </c>
      <c r="B153">
        <v>0.439</v>
      </c>
      <c r="C153">
        <v>0.40300000000000002</v>
      </c>
      <c r="D153">
        <v>0.48399999999999999</v>
      </c>
      <c r="E153">
        <v>0.41699999999999998</v>
      </c>
      <c r="F153">
        <v>0.46100000000000002</v>
      </c>
      <c r="G153">
        <v>0.36199999999999999</v>
      </c>
      <c r="H153">
        <v>0.51700000000000002</v>
      </c>
      <c r="I153">
        <v>0.39500000000000002</v>
      </c>
      <c r="J153">
        <v>0.49</v>
      </c>
      <c r="K153">
        <v>0.35</v>
      </c>
      <c r="L153">
        <v>0.53200000000000003</v>
      </c>
    </row>
    <row r="154" spans="1:12" x14ac:dyDescent="0.45">
      <c r="A154">
        <v>2002</v>
      </c>
      <c r="B154">
        <v>0.495</v>
      </c>
      <c r="C154">
        <v>0.46</v>
      </c>
      <c r="D154">
        <v>0.53900000000000003</v>
      </c>
      <c r="E154">
        <v>0.47399999999999998</v>
      </c>
      <c r="F154">
        <v>0.51600000000000001</v>
      </c>
      <c r="G154">
        <v>0.41599999999999998</v>
      </c>
      <c r="H154">
        <v>0.57399999999999995</v>
      </c>
      <c r="I154">
        <v>0.45100000000000001</v>
      </c>
      <c r="J154">
        <v>0.54600000000000004</v>
      </c>
      <c r="K154">
        <v>0.40400000000000003</v>
      </c>
      <c r="L154">
        <v>0.58899999999999997</v>
      </c>
    </row>
    <row r="155" spans="1:12" x14ac:dyDescent="0.45">
      <c r="A155">
        <v>2003</v>
      </c>
      <c r="B155">
        <v>0.50700000000000001</v>
      </c>
      <c r="C155">
        <v>0.47</v>
      </c>
      <c r="D155">
        <v>0.54900000000000004</v>
      </c>
      <c r="E155">
        <v>0.48799999999999999</v>
      </c>
      <c r="F155">
        <v>0.52600000000000002</v>
      </c>
      <c r="G155">
        <v>0.42799999999999999</v>
      </c>
      <c r="H155">
        <v>0.58599999999999997</v>
      </c>
      <c r="I155">
        <v>0.46400000000000002</v>
      </c>
      <c r="J155">
        <v>0.55600000000000005</v>
      </c>
      <c r="K155">
        <v>0.41699999999999998</v>
      </c>
      <c r="L155">
        <v>0.60099999999999998</v>
      </c>
    </row>
    <row r="156" spans="1:12" x14ac:dyDescent="0.45">
      <c r="A156">
        <v>2004</v>
      </c>
      <c r="B156">
        <v>0.44800000000000001</v>
      </c>
      <c r="C156">
        <v>0.41199999999999998</v>
      </c>
      <c r="D156">
        <v>0.48499999999999999</v>
      </c>
      <c r="E156">
        <v>0.43</v>
      </c>
      <c r="F156">
        <v>0.46500000000000002</v>
      </c>
      <c r="G156">
        <v>0.36799999999999999</v>
      </c>
      <c r="H156">
        <v>0.52800000000000002</v>
      </c>
      <c r="I156">
        <v>0.40500000000000003</v>
      </c>
      <c r="J156">
        <v>0.49199999999999999</v>
      </c>
      <c r="K156">
        <v>0.35599999999999998</v>
      </c>
      <c r="L156">
        <v>0.54</v>
      </c>
    </row>
    <row r="157" spans="1:12" x14ac:dyDescent="0.45">
      <c r="A157">
        <v>2005</v>
      </c>
      <c r="B157">
        <v>0.54300000000000004</v>
      </c>
      <c r="C157">
        <v>0.50600000000000001</v>
      </c>
      <c r="D157">
        <v>0.58399999999999996</v>
      </c>
      <c r="E157">
        <v>0.52500000000000002</v>
      </c>
      <c r="F157">
        <v>0.56000000000000005</v>
      </c>
      <c r="G157">
        <v>0.46200000000000002</v>
      </c>
      <c r="H157">
        <v>0.624</v>
      </c>
      <c r="I157">
        <v>0.5</v>
      </c>
      <c r="J157">
        <v>0.59</v>
      </c>
      <c r="K157">
        <v>0.45100000000000001</v>
      </c>
      <c r="L157">
        <v>0.63800000000000001</v>
      </c>
    </row>
    <row r="158" spans="1:12" x14ac:dyDescent="0.45">
      <c r="A158">
        <v>2006</v>
      </c>
      <c r="B158">
        <v>0.505</v>
      </c>
      <c r="C158">
        <v>0.46500000000000002</v>
      </c>
      <c r="D158">
        <v>0.54400000000000004</v>
      </c>
      <c r="E158">
        <v>0.48899999999999999</v>
      </c>
      <c r="F158">
        <v>0.52</v>
      </c>
      <c r="G158">
        <v>0.42599999999999999</v>
      </c>
      <c r="H158">
        <v>0.58399999999999996</v>
      </c>
      <c r="I158">
        <v>0.46200000000000002</v>
      </c>
      <c r="J158">
        <v>0.55000000000000004</v>
      </c>
      <c r="K158">
        <v>0.41399999999999998</v>
      </c>
      <c r="L158">
        <v>0.59599999999999997</v>
      </c>
    </row>
    <row r="159" spans="1:12" x14ac:dyDescent="0.45">
      <c r="A159">
        <v>2007</v>
      </c>
      <c r="B159">
        <v>0.49299999999999999</v>
      </c>
      <c r="C159">
        <v>0.45700000000000002</v>
      </c>
      <c r="D159">
        <v>0.52900000000000003</v>
      </c>
      <c r="E159">
        <v>0.47799999999999998</v>
      </c>
      <c r="F159">
        <v>0.50800000000000001</v>
      </c>
      <c r="G159">
        <v>0.41499999999999998</v>
      </c>
      <c r="H159">
        <v>0.57099999999999995</v>
      </c>
      <c r="I159">
        <v>0.45200000000000001</v>
      </c>
      <c r="J159">
        <v>0.53500000000000003</v>
      </c>
      <c r="K159">
        <v>0.40400000000000003</v>
      </c>
      <c r="L159">
        <v>0.58199999999999996</v>
      </c>
    </row>
    <row r="160" spans="1:12" x14ac:dyDescent="0.45">
      <c r="A160">
        <v>2008</v>
      </c>
      <c r="B160">
        <v>0.39400000000000002</v>
      </c>
      <c r="C160">
        <v>0.35499999999999998</v>
      </c>
      <c r="D160">
        <v>0.432</v>
      </c>
      <c r="E160">
        <v>0.379</v>
      </c>
      <c r="F160">
        <v>0.40899999999999997</v>
      </c>
      <c r="G160">
        <v>0.317</v>
      </c>
      <c r="H160">
        <v>0.47099999999999997</v>
      </c>
      <c r="I160">
        <v>0.35199999999999998</v>
      </c>
      <c r="J160">
        <v>0.437</v>
      </c>
      <c r="K160">
        <v>0.30499999999999999</v>
      </c>
      <c r="L160">
        <v>0.48299999999999998</v>
      </c>
    </row>
    <row r="161" spans="1:12" x14ac:dyDescent="0.45">
      <c r="A161">
        <v>2009</v>
      </c>
      <c r="B161">
        <v>0.504</v>
      </c>
      <c r="C161">
        <v>0.46500000000000002</v>
      </c>
      <c r="D161">
        <v>0.54500000000000004</v>
      </c>
      <c r="E161">
        <v>0.49</v>
      </c>
      <c r="F161">
        <v>0.51900000000000002</v>
      </c>
      <c r="G161">
        <v>0.42499999999999999</v>
      </c>
      <c r="H161">
        <v>0.58399999999999996</v>
      </c>
      <c r="I161">
        <v>0.46200000000000002</v>
      </c>
      <c r="J161">
        <v>0.54800000000000004</v>
      </c>
      <c r="K161">
        <v>0.41299999999999998</v>
      </c>
      <c r="L161">
        <v>0.59599999999999997</v>
      </c>
    </row>
    <row r="162" spans="1:12" x14ac:dyDescent="0.45">
      <c r="A162">
        <v>2010</v>
      </c>
      <c r="B162">
        <v>0.55500000000000005</v>
      </c>
      <c r="C162">
        <v>0.51900000000000002</v>
      </c>
      <c r="D162">
        <v>0.59799999999999998</v>
      </c>
      <c r="E162">
        <v>0.54100000000000004</v>
      </c>
      <c r="F162">
        <v>0.56999999999999995</v>
      </c>
      <c r="G162">
        <v>0.47599999999999998</v>
      </c>
      <c r="H162">
        <v>0.63500000000000001</v>
      </c>
      <c r="I162">
        <v>0.51500000000000001</v>
      </c>
      <c r="J162">
        <v>0.60099999999999998</v>
      </c>
      <c r="K162">
        <v>0.46500000000000002</v>
      </c>
      <c r="L162">
        <v>0.64800000000000002</v>
      </c>
    </row>
    <row r="163" spans="1:12" x14ac:dyDescent="0.45">
      <c r="A163">
        <v>2011</v>
      </c>
      <c r="B163">
        <v>0.42099999999999999</v>
      </c>
      <c r="C163">
        <v>0.38900000000000001</v>
      </c>
      <c r="D163">
        <v>0.46400000000000002</v>
      </c>
      <c r="E163">
        <v>0.40600000000000003</v>
      </c>
      <c r="F163">
        <v>0.437</v>
      </c>
      <c r="G163">
        <v>0.34300000000000003</v>
      </c>
      <c r="H163">
        <v>0.5</v>
      </c>
      <c r="I163">
        <v>0.38</v>
      </c>
      <c r="J163">
        <v>0.46700000000000003</v>
      </c>
      <c r="K163">
        <v>0.33200000000000002</v>
      </c>
      <c r="L163">
        <v>0.51300000000000001</v>
      </c>
    </row>
    <row r="164" spans="1:12" x14ac:dyDescent="0.45">
      <c r="A164">
        <v>2012</v>
      </c>
      <c r="B164">
        <v>0.46700000000000003</v>
      </c>
      <c r="C164">
        <v>0.435</v>
      </c>
      <c r="D164">
        <v>0.50600000000000001</v>
      </c>
      <c r="E164">
        <v>0.44800000000000001</v>
      </c>
      <c r="F164">
        <v>0.48499999999999999</v>
      </c>
      <c r="G164">
        <v>0.38800000000000001</v>
      </c>
      <c r="H164">
        <v>0.54600000000000004</v>
      </c>
      <c r="I164">
        <v>0.42499999999999999</v>
      </c>
      <c r="J164">
        <v>0.51300000000000001</v>
      </c>
      <c r="K164">
        <v>0.377</v>
      </c>
      <c r="L164">
        <v>0.55900000000000005</v>
      </c>
    </row>
    <row r="165" spans="1:12" x14ac:dyDescent="0.45">
      <c r="A165">
        <v>2013</v>
      </c>
      <c r="B165">
        <v>0.49199999999999999</v>
      </c>
      <c r="C165">
        <v>0.45700000000000002</v>
      </c>
      <c r="D165">
        <v>0.53100000000000003</v>
      </c>
      <c r="E165">
        <v>0.47299999999999998</v>
      </c>
      <c r="F165">
        <v>0.51200000000000001</v>
      </c>
      <c r="G165">
        <v>0.41199999999999998</v>
      </c>
      <c r="H165">
        <v>0.57199999999999995</v>
      </c>
      <c r="I165">
        <v>0.44900000000000001</v>
      </c>
      <c r="J165">
        <v>0.54</v>
      </c>
      <c r="K165">
        <v>0.40100000000000002</v>
      </c>
      <c r="L165">
        <v>0.58699999999999997</v>
      </c>
    </row>
    <row r="166" spans="1:12" x14ac:dyDescent="0.45">
      <c r="A166">
        <v>2014</v>
      </c>
      <c r="B166">
        <v>0.56399999999999995</v>
      </c>
      <c r="C166">
        <v>0.53</v>
      </c>
      <c r="D166">
        <v>0.6</v>
      </c>
      <c r="E166">
        <v>0.54400000000000004</v>
      </c>
      <c r="F166">
        <v>0.58299999999999996</v>
      </c>
      <c r="G166">
        <v>0.48499999999999999</v>
      </c>
      <c r="H166">
        <v>0.64200000000000002</v>
      </c>
      <c r="I166">
        <v>0.52100000000000002</v>
      </c>
      <c r="J166">
        <v>0.61</v>
      </c>
      <c r="K166">
        <v>0.47399999999999998</v>
      </c>
      <c r="L166">
        <v>0.65600000000000003</v>
      </c>
    </row>
    <row r="167" spans="1:12" x14ac:dyDescent="0.45">
      <c r="A167">
        <v>2015</v>
      </c>
      <c r="B167">
        <v>0.67500000000000004</v>
      </c>
      <c r="C167">
        <v>0.64</v>
      </c>
      <c r="D167">
        <v>0.71799999999999997</v>
      </c>
      <c r="E167">
        <v>0.64900000000000002</v>
      </c>
      <c r="F167">
        <v>0.7</v>
      </c>
      <c r="G167">
        <v>0.47899999999999998</v>
      </c>
      <c r="H167">
        <v>0.871</v>
      </c>
      <c r="I167">
        <v>0.627</v>
      </c>
      <c r="J167">
        <v>0.72799999999999998</v>
      </c>
      <c r="K167">
        <v>0.47299999999999998</v>
      </c>
      <c r="L167">
        <v>0.879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</vt:lpstr>
      <vt:lpstr>RF</vt:lpstr>
      <vt:lpstr>Temps</vt:lpstr>
      <vt:lpstr>Temps!HadCRUT.4.3.0.0.annual_ns_avg</vt:lpstr>
    </vt:vector>
  </TitlesOfParts>
  <Company>University of Oxford School of Geography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Myles Allen</dc:creator>
  <cp:lastModifiedBy>Tristram Walsh</cp:lastModifiedBy>
  <dcterms:created xsi:type="dcterms:W3CDTF">2013-11-20T05:58:01Z</dcterms:created>
  <dcterms:modified xsi:type="dcterms:W3CDTF">2022-11-02T17:54:44Z</dcterms:modified>
</cp:coreProperties>
</file>