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camaro\Documents\CSRI\6_Dataset\Terrestrial Variables\FAPAR\"/>
    </mc:Choice>
  </mc:AlternateContent>
  <bookViews>
    <workbookView xWindow="0" yWindow="0" windowWidth="20490" windowHeight="7020"/>
  </bookViews>
  <sheets>
    <sheet name="FAPAR_10_Daily_OverIrela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Q14" i="1" l="1"/>
  <c r="BQ13" i="1"/>
  <c r="BQ12" i="1"/>
  <c r="BQ11" i="1"/>
  <c r="BQ10" i="1"/>
  <c r="BP9" i="1"/>
  <c r="U28" i="1" l="1"/>
  <c r="BO14" i="1" l="1"/>
  <c r="AC7" i="1" l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BO10" i="1"/>
  <c r="BO11" i="1"/>
  <c r="BO12" i="1"/>
  <c r="BO13" i="1"/>
  <c r="B721" i="1" l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<sst xmlns="http://schemas.openxmlformats.org/spreadsheetml/2006/main" count="753" uniqueCount="29">
  <si>
    <t>date</t>
  </si>
  <si>
    <t>Location</t>
  </si>
  <si>
    <t>Count</t>
  </si>
  <si>
    <t>Min</t>
  </si>
  <si>
    <t>Max</t>
  </si>
  <si>
    <t>Mean</t>
  </si>
  <si>
    <t>Median</t>
  </si>
  <si>
    <t>StandardDeviation</t>
  </si>
  <si>
    <t>Variance</t>
  </si>
  <si>
    <t>Ireland</t>
  </si>
  <si>
    <t>Years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</si>
  <si>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</si>
  <si>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</si>
  <si>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</si>
  <si>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</si>
  <si>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</si>
  <si>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</si>
  <si>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</si>
  <si>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</si>
  <si>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</si>
  <si>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</si>
  <si>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</si>
  <si>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</si>
  <si>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Months</t>
  </si>
  <si>
    <t xml:space="preserve"> - </t>
  </si>
  <si>
    <t>≥</t>
  </si>
  <si>
    <t>Perc</t>
  </si>
  <si>
    <t>Intervals</t>
  </si>
  <si>
    <t>10-day average FAPAR over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</si>
</sst>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2" fontId="0" fillId="2" borderId="0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4" fontId="0" fillId="2" borderId="8" xfId="0" applyNumberFormat="1" applyFill="1" applyBorder="1" applyAlignment="1"/>
    <xf numFmtId="164" fontId="0" fillId="2" borderId="0" xfId="0" applyNumberFormat="1" applyFill="1" applyBorder="1"/>
    <xf numFmtId="0" fontId="2" fillId="2" borderId="0" xfId="0" applyFont="1" applyFill="1" applyBorder="1" applyAlignment="1"/>
    <xf numFmtId="2" fontId="3" fillId="3" borderId="4" xfId="0" applyNumberFormat="1" applyFont="1" applyFill="1" applyBorder="1"/>
    <xf numFmtId="2" fontId="3" fillId="3" borderId="0" xfId="0" applyNumberFormat="1" applyFont="1" applyFill="1" applyBorder="1"/>
    <xf numFmtId="2" fontId="3" fillId="3" borderId="5" xfId="0" applyNumberFormat="1" applyFont="1" applyFill="1" applyBorder="1"/>
    <xf numFmtId="2" fontId="6" fillId="0" borderId="4" xfId="0" applyNumberFormat="1" applyFont="1" applyBorder="1"/>
    <xf numFmtId="2" fontId="6" fillId="0" borderId="0" xfId="0" applyNumberFormat="1" applyFont="1" applyBorder="1"/>
    <xf numFmtId="2" fontId="6" fillId="0" borderId="5" xfId="0" applyNumberFormat="1" applyFont="1" applyBorder="1"/>
    <xf numFmtId="0" fontId="1" fillId="2" borderId="8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right" vertical="center"/>
    </xf>
    <xf numFmtId="0" fontId="4" fillId="5" borderId="12" xfId="0" applyNumberFormat="1" applyFont="1" applyFill="1" applyBorder="1" applyAlignment="1">
      <alignment horizontal="center" vertical="center"/>
    </xf>
    <xf numFmtId="0" fontId="4" fillId="6" borderId="12" xfId="0" applyNumberFormat="1" applyFont="1" applyFill="1" applyBorder="1" applyAlignment="1">
      <alignment horizontal="center" vertical="center"/>
    </xf>
    <xf numFmtId="0" fontId="4" fillId="7" borderId="12" xfId="0" applyNumberFormat="1" applyFont="1" applyFill="1" applyBorder="1" applyAlignment="1">
      <alignment horizontal="center" vertical="center"/>
    </xf>
    <xf numFmtId="0" fontId="4" fillId="8" borderId="12" xfId="0" applyNumberFormat="1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2" fontId="5" fillId="2" borderId="11" xfId="0" applyNumberFormat="1" applyFont="1" applyFill="1" applyBorder="1" applyAlignment="1"/>
    <xf numFmtId="2" fontId="4" fillId="5" borderId="0" xfId="0" applyNumberFormat="1" applyFont="1" applyFill="1" applyBorder="1" applyAlignment="1">
      <alignment horizontal="right" vertical="center"/>
    </xf>
    <xf numFmtId="2" fontId="4" fillId="6" borderId="0" xfId="0" applyNumberFormat="1" applyFont="1" applyFill="1" applyBorder="1" applyAlignment="1">
      <alignment horizontal="right" vertical="center"/>
    </xf>
    <xf numFmtId="2" fontId="4" fillId="7" borderId="0" xfId="0" applyNumberFormat="1" applyFont="1" applyFill="1" applyBorder="1" applyAlignment="1">
      <alignment horizontal="right" vertical="center"/>
    </xf>
    <xf numFmtId="2" fontId="4" fillId="8" borderId="0" xfId="0" applyNumberFormat="1" applyFont="1" applyFill="1" applyBorder="1" applyAlignment="1">
      <alignment horizontal="right" vertical="center"/>
    </xf>
    <xf numFmtId="2" fontId="4" fillId="9" borderId="8" xfId="0" applyNumberFormat="1" applyFont="1" applyFill="1" applyBorder="1" applyAlignment="1">
      <alignment horizontal="right" vertical="center"/>
    </xf>
    <xf numFmtId="0" fontId="4" fillId="5" borderId="0" xfId="0" applyNumberFormat="1" applyFont="1" applyFill="1" applyBorder="1" applyAlignment="1">
      <alignment horizontal="left" vertical="center"/>
    </xf>
    <xf numFmtId="2" fontId="4" fillId="5" borderId="5" xfId="0" applyNumberFormat="1" applyFont="1" applyFill="1" applyBorder="1" applyAlignment="1">
      <alignment horizontal="left" vertical="center"/>
    </xf>
    <xf numFmtId="0" fontId="4" fillId="6" borderId="0" xfId="0" applyNumberFormat="1" applyFont="1" applyFill="1" applyBorder="1" applyAlignment="1">
      <alignment horizontal="left" vertical="center"/>
    </xf>
    <xf numFmtId="2" fontId="4" fillId="6" borderId="5" xfId="0" applyNumberFormat="1" applyFont="1" applyFill="1" applyBorder="1" applyAlignment="1">
      <alignment horizontal="left" vertical="center"/>
    </xf>
    <xf numFmtId="0" fontId="4" fillId="7" borderId="0" xfId="0" applyNumberFormat="1" applyFont="1" applyFill="1" applyBorder="1" applyAlignment="1">
      <alignment horizontal="left" vertical="center"/>
    </xf>
    <xf numFmtId="2" fontId="4" fillId="7" borderId="5" xfId="0" applyNumberFormat="1" applyFont="1" applyFill="1" applyBorder="1" applyAlignment="1">
      <alignment horizontal="left" vertical="center"/>
    </xf>
    <xf numFmtId="0" fontId="4" fillId="8" borderId="0" xfId="0" applyNumberFormat="1" applyFont="1" applyFill="1" applyBorder="1" applyAlignment="1">
      <alignment horizontal="left" vertical="center"/>
    </xf>
    <xf numFmtId="2" fontId="4" fillId="8" borderId="5" xfId="0" applyNumberFormat="1" applyFont="1" applyFill="1" applyBorder="1" applyAlignment="1">
      <alignment horizontal="left" vertical="center"/>
    </xf>
    <xf numFmtId="0" fontId="4" fillId="9" borderId="8" xfId="0" applyFont="1" applyFill="1" applyBorder="1" applyAlignment="1">
      <alignment horizontal="left" vertical="center"/>
    </xf>
    <xf numFmtId="2" fontId="4" fillId="9" borderId="6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textRotation="90"/>
    </xf>
    <xf numFmtId="14" fontId="0" fillId="2" borderId="1" xfId="0" applyNumberFormat="1" applyFill="1" applyBorder="1" applyAlignment="1">
      <alignment horizontal="center"/>
    </xf>
    <xf numFmtId="14" fontId="0" fillId="2" borderId="2" xfId="0" applyNumberFormat="1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2" fontId="4" fillId="4" borderId="0" xfId="0" applyNumberFormat="1" applyFont="1" applyFill="1" applyBorder="1" applyAlignment="1">
      <alignment horizontal="left" vertical="center"/>
    </xf>
    <xf numFmtId="2" fontId="4" fillId="4" borderId="5" xfId="0" applyNumberFormat="1" applyFont="1" applyFill="1" applyBorder="1" applyAlignment="1">
      <alignment horizontal="left" vertical="center"/>
    </xf>
    <xf numFmtId="2" fontId="5" fillId="2" borderId="0" xfId="0" applyNumberFormat="1" applyFont="1" applyFill="1" applyBorder="1" applyAlignment="1">
      <alignment horizontal="center"/>
    </xf>
    <xf numFmtId="2" fontId="5" fillId="2" borderId="5" xfId="0" applyNumberFormat="1" applyFont="1" applyFill="1" applyBorder="1" applyAlignment="1">
      <alignment horizontal="center"/>
    </xf>
    <xf numFmtId="2" fontId="5" fillId="2" borderId="9" xfId="0" applyNumberFormat="1" applyFont="1" applyFill="1" applyBorder="1" applyAlignment="1">
      <alignment horizontal="center"/>
    </xf>
    <xf numFmtId="2" fontId="5" fillId="2" borderId="10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10-Daily FAPAR over Ireland derived from the CGLS dataset (1999-2018)</a:t>
            </a:r>
            <a:endParaRPr lang="en-GB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FAPAR</c:v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FAPAR_10_Daily_OverIreland!$B$2:$B$721</c:f>
              <c:numCache>
                <c:formatCode>m/d/yyyy</c:formatCode>
                <c:ptCount val="720"/>
                <c:pt idx="0">
                  <c:v>36170</c:v>
                </c:pt>
                <c:pt idx="1">
                  <c:v>36180</c:v>
                </c:pt>
                <c:pt idx="2">
                  <c:v>36191</c:v>
                </c:pt>
                <c:pt idx="3">
                  <c:v>36201</c:v>
                </c:pt>
                <c:pt idx="4">
                  <c:v>36211</c:v>
                </c:pt>
                <c:pt idx="5">
                  <c:v>36219</c:v>
                </c:pt>
                <c:pt idx="6">
                  <c:v>36229</c:v>
                </c:pt>
                <c:pt idx="7">
                  <c:v>36239</c:v>
                </c:pt>
                <c:pt idx="8">
                  <c:v>36250</c:v>
                </c:pt>
                <c:pt idx="9">
                  <c:v>36260</c:v>
                </c:pt>
                <c:pt idx="10">
                  <c:v>36270</c:v>
                </c:pt>
                <c:pt idx="11">
                  <c:v>36280</c:v>
                </c:pt>
                <c:pt idx="12">
                  <c:v>36290</c:v>
                </c:pt>
                <c:pt idx="13">
                  <c:v>36300</c:v>
                </c:pt>
                <c:pt idx="14">
                  <c:v>36311</c:v>
                </c:pt>
                <c:pt idx="15">
                  <c:v>36321</c:v>
                </c:pt>
                <c:pt idx="16">
                  <c:v>36331</c:v>
                </c:pt>
                <c:pt idx="17">
                  <c:v>36341</c:v>
                </c:pt>
                <c:pt idx="18">
                  <c:v>36351</c:v>
                </c:pt>
                <c:pt idx="19">
                  <c:v>36361</c:v>
                </c:pt>
                <c:pt idx="20">
                  <c:v>36372</c:v>
                </c:pt>
                <c:pt idx="21">
                  <c:v>36382</c:v>
                </c:pt>
                <c:pt idx="22">
                  <c:v>36392</c:v>
                </c:pt>
                <c:pt idx="23">
                  <c:v>36403</c:v>
                </c:pt>
                <c:pt idx="24">
                  <c:v>36413</c:v>
                </c:pt>
                <c:pt idx="25">
                  <c:v>36423</c:v>
                </c:pt>
                <c:pt idx="26">
                  <c:v>36433</c:v>
                </c:pt>
                <c:pt idx="27">
                  <c:v>36443</c:v>
                </c:pt>
                <c:pt idx="28">
                  <c:v>36453</c:v>
                </c:pt>
                <c:pt idx="29">
                  <c:v>36464</c:v>
                </c:pt>
                <c:pt idx="30">
                  <c:v>36474</c:v>
                </c:pt>
                <c:pt idx="31">
                  <c:v>36484</c:v>
                </c:pt>
                <c:pt idx="32">
                  <c:v>36494</c:v>
                </c:pt>
                <c:pt idx="33">
                  <c:v>36504</c:v>
                </c:pt>
                <c:pt idx="34">
                  <c:v>36514</c:v>
                </c:pt>
                <c:pt idx="35">
                  <c:v>36525</c:v>
                </c:pt>
                <c:pt idx="36">
                  <c:v>36535</c:v>
                </c:pt>
                <c:pt idx="37">
                  <c:v>36545</c:v>
                </c:pt>
                <c:pt idx="38">
                  <c:v>36556</c:v>
                </c:pt>
                <c:pt idx="39">
                  <c:v>36566</c:v>
                </c:pt>
                <c:pt idx="40">
                  <c:v>36576</c:v>
                </c:pt>
                <c:pt idx="41">
                  <c:v>36585</c:v>
                </c:pt>
                <c:pt idx="42">
                  <c:v>36595</c:v>
                </c:pt>
                <c:pt idx="43">
                  <c:v>36605</c:v>
                </c:pt>
                <c:pt idx="44">
                  <c:v>36616</c:v>
                </c:pt>
                <c:pt idx="45">
                  <c:v>36626</c:v>
                </c:pt>
                <c:pt idx="46">
                  <c:v>36636</c:v>
                </c:pt>
                <c:pt idx="47">
                  <c:v>36646</c:v>
                </c:pt>
                <c:pt idx="48">
                  <c:v>36656</c:v>
                </c:pt>
                <c:pt idx="49">
                  <c:v>36666</c:v>
                </c:pt>
                <c:pt idx="50">
                  <c:v>36677</c:v>
                </c:pt>
                <c:pt idx="51">
                  <c:v>36687</c:v>
                </c:pt>
                <c:pt idx="52">
                  <c:v>36697</c:v>
                </c:pt>
                <c:pt idx="53">
                  <c:v>36707</c:v>
                </c:pt>
                <c:pt idx="54">
                  <c:v>36717</c:v>
                </c:pt>
                <c:pt idx="55">
                  <c:v>36727</c:v>
                </c:pt>
                <c:pt idx="56">
                  <c:v>36738</c:v>
                </c:pt>
                <c:pt idx="57">
                  <c:v>36748</c:v>
                </c:pt>
                <c:pt idx="58">
                  <c:v>36758</c:v>
                </c:pt>
                <c:pt idx="59">
                  <c:v>36769</c:v>
                </c:pt>
                <c:pt idx="60">
                  <c:v>36779</c:v>
                </c:pt>
                <c:pt idx="61">
                  <c:v>36789</c:v>
                </c:pt>
                <c:pt idx="62">
                  <c:v>36799</c:v>
                </c:pt>
                <c:pt idx="63">
                  <c:v>36809</c:v>
                </c:pt>
                <c:pt idx="64">
                  <c:v>36819</c:v>
                </c:pt>
                <c:pt idx="65">
                  <c:v>36830</c:v>
                </c:pt>
                <c:pt idx="66">
                  <c:v>36840</c:v>
                </c:pt>
                <c:pt idx="67">
                  <c:v>36850</c:v>
                </c:pt>
                <c:pt idx="68">
                  <c:v>36860</c:v>
                </c:pt>
                <c:pt idx="69">
                  <c:v>36870</c:v>
                </c:pt>
                <c:pt idx="70">
                  <c:v>36880</c:v>
                </c:pt>
                <c:pt idx="71">
                  <c:v>36891</c:v>
                </c:pt>
                <c:pt idx="72">
                  <c:v>36901</c:v>
                </c:pt>
                <c:pt idx="73">
                  <c:v>36911</c:v>
                </c:pt>
                <c:pt idx="74">
                  <c:v>36922</c:v>
                </c:pt>
                <c:pt idx="75">
                  <c:v>36932</c:v>
                </c:pt>
                <c:pt idx="76">
                  <c:v>36942</c:v>
                </c:pt>
                <c:pt idx="77">
                  <c:v>36950</c:v>
                </c:pt>
                <c:pt idx="78">
                  <c:v>36960</c:v>
                </c:pt>
                <c:pt idx="79">
                  <c:v>36970</c:v>
                </c:pt>
                <c:pt idx="80">
                  <c:v>36981</c:v>
                </c:pt>
                <c:pt idx="81">
                  <c:v>36991</c:v>
                </c:pt>
                <c:pt idx="82">
                  <c:v>37001</c:v>
                </c:pt>
                <c:pt idx="83">
                  <c:v>37011</c:v>
                </c:pt>
                <c:pt idx="84">
                  <c:v>37021</c:v>
                </c:pt>
                <c:pt idx="85">
                  <c:v>37031</c:v>
                </c:pt>
                <c:pt idx="86">
                  <c:v>37042</c:v>
                </c:pt>
                <c:pt idx="87">
                  <c:v>37052</c:v>
                </c:pt>
                <c:pt idx="88">
                  <c:v>37062</c:v>
                </c:pt>
                <c:pt idx="89">
                  <c:v>37072</c:v>
                </c:pt>
                <c:pt idx="90">
                  <c:v>37082</c:v>
                </c:pt>
                <c:pt idx="91">
                  <c:v>37092</c:v>
                </c:pt>
                <c:pt idx="92">
                  <c:v>37103</c:v>
                </c:pt>
                <c:pt idx="93">
                  <c:v>37113</c:v>
                </c:pt>
                <c:pt idx="94">
                  <c:v>37123</c:v>
                </c:pt>
                <c:pt idx="95">
                  <c:v>37134</c:v>
                </c:pt>
                <c:pt idx="96">
                  <c:v>37144</c:v>
                </c:pt>
                <c:pt idx="97">
                  <c:v>37154</c:v>
                </c:pt>
                <c:pt idx="98">
                  <c:v>37164</c:v>
                </c:pt>
                <c:pt idx="99">
                  <c:v>37174</c:v>
                </c:pt>
                <c:pt idx="100">
                  <c:v>37184</c:v>
                </c:pt>
                <c:pt idx="101">
                  <c:v>37195</c:v>
                </c:pt>
                <c:pt idx="102">
                  <c:v>37205</c:v>
                </c:pt>
                <c:pt idx="103">
                  <c:v>37215</c:v>
                </c:pt>
                <c:pt idx="104">
                  <c:v>37225</c:v>
                </c:pt>
                <c:pt idx="105">
                  <c:v>37235</c:v>
                </c:pt>
                <c:pt idx="106">
                  <c:v>37245</c:v>
                </c:pt>
                <c:pt idx="107">
                  <c:v>37256</c:v>
                </c:pt>
                <c:pt idx="108">
                  <c:v>37266</c:v>
                </c:pt>
                <c:pt idx="109">
                  <c:v>37276</c:v>
                </c:pt>
                <c:pt idx="110">
                  <c:v>37287</c:v>
                </c:pt>
                <c:pt idx="111">
                  <c:v>37297</c:v>
                </c:pt>
                <c:pt idx="112">
                  <c:v>37307</c:v>
                </c:pt>
                <c:pt idx="113">
                  <c:v>37315</c:v>
                </c:pt>
                <c:pt idx="114">
                  <c:v>37325</c:v>
                </c:pt>
                <c:pt idx="115">
                  <c:v>37335</c:v>
                </c:pt>
                <c:pt idx="116">
                  <c:v>37346</c:v>
                </c:pt>
                <c:pt idx="117">
                  <c:v>37356</c:v>
                </c:pt>
                <c:pt idx="118">
                  <c:v>37366</c:v>
                </c:pt>
                <c:pt idx="119">
                  <c:v>37376</c:v>
                </c:pt>
                <c:pt idx="120">
                  <c:v>37386</c:v>
                </c:pt>
                <c:pt idx="121">
                  <c:v>37396</c:v>
                </c:pt>
                <c:pt idx="122">
                  <c:v>37407</c:v>
                </c:pt>
                <c:pt idx="123">
                  <c:v>37417</c:v>
                </c:pt>
                <c:pt idx="124">
                  <c:v>37427</c:v>
                </c:pt>
                <c:pt idx="125">
                  <c:v>37437</c:v>
                </c:pt>
                <c:pt idx="126">
                  <c:v>37447</c:v>
                </c:pt>
                <c:pt idx="127">
                  <c:v>37457</c:v>
                </c:pt>
                <c:pt idx="128">
                  <c:v>37468</c:v>
                </c:pt>
                <c:pt idx="129">
                  <c:v>37478</c:v>
                </c:pt>
                <c:pt idx="130">
                  <c:v>37488</c:v>
                </c:pt>
                <c:pt idx="131">
                  <c:v>37499</c:v>
                </c:pt>
                <c:pt idx="132">
                  <c:v>37509</c:v>
                </c:pt>
                <c:pt idx="133">
                  <c:v>37519</c:v>
                </c:pt>
                <c:pt idx="134">
                  <c:v>37529</c:v>
                </c:pt>
                <c:pt idx="135">
                  <c:v>37539</c:v>
                </c:pt>
                <c:pt idx="136">
                  <c:v>37549</c:v>
                </c:pt>
                <c:pt idx="137">
                  <c:v>37560</c:v>
                </c:pt>
                <c:pt idx="138">
                  <c:v>37570</c:v>
                </c:pt>
                <c:pt idx="139">
                  <c:v>37580</c:v>
                </c:pt>
                <c:pt idx="140">
                  <c:v>37590</c:v>
                </c:pt>
                <c:pt idx="141">
                  <c:v>37600</c:v>
                </c:pt>
                <c:pt idx="142">
                  <c:v>37610</c:v>
                </c:pt>
                <c:pt idx="143">
                  <c:v>37621</c:v>
                </c:pt>
                <c:pt idx="144">
                  <c:v>37631</c:v>
                </c:pt>
                <c:pt idx="145">
                  <c:v>37641</c:v>
                </c:pt>
                <c:pt idx="146">
                  <c:v>37652</c:v>
                </c:pt>
                <c:pt idx="147">
                  <c:v>37662</c:v>
                </c:pt>
                <c:pt idx="148">
                  <c:v>37672</c:v>
                </c:pt>
                <c:pt idx="149">
                  <c:v>37680</c:v>
                </c:pt>
                <c:pt idx="150">
                  <c:v>37690</c:v>
                </c:pt>
                <c:pt idx="151">
                  <c:v>37700</c:v>
                </c:pt>
                <c:pt idx="152">
                  <c:v>37711</c:v>
                </c:pt>
                <c:pt idx="153">
                  <c:v>37721</c:v>
                </c:pt>
                <c:pt idx="154">
                  <c:v>37731</c:v>
                </c:pt>
                <c:pt idx="155">
                  <c:v>37741</c:v>
                </c:pt>
                <c:pt idx="156">
                  <c:v>37751</c:v>
                </c:pt>
                <c:pt idx="157">
                  <c:v>37761</c:v>
                </c:pt>
                <c:pt idx="158">
                  <c:v>37772</c:v>
                </c:pt>
                <c:pt idx="159">
                  <c:v>37782</c:v>
                </c:pt>
                <c:pt idx="160">
                  <c:v>37792</c:v>
                </c:pt>
                <c:pt idx="161">
                  <c:v>37802</c:v>
                </c:pt>
                <c:pt idx="162">
                  <c:v>37812</c:v>
                </c:pt>
                <c:pt idx="163">
                  <c:v>37822</c:v>
                </c:pt>
                <c:pt idx="164">
                  <c:v>37833</c:v>
                </c:pt>
                <c:pt idx="165">
                  <c:v>37843</c:v>
                </c:pt>
                <c:pt idx="166">
                  <c:v>37853</c:v>
                </c:pt>
                <c:pt idx="167">
                  <c:v>37864</c:v>
                </c:pt>
                <c:pt idx="168">
                  <c:v>37874</c:v>
                </c:pt>
                <c:pt idx="169">
                  <c:v>37884</c:v>
                </c:pt>
                <c:pt idx="170">
                  <c:v>37894</c:v>
                </c:pt>
                <c:pt idx="171">
                  <c:v>37904</c:v>
                </c:pt>
                <c:pt idx="172">
                  <c:v>37914</c:v>
                </c:pt>
                <c:pt idx="173">
                  <c:v>37925</c:v>
                </c:pt>
                <c:pt idx="174">
                  <c:v>37935</c:v>
                </c:pt>
                <c:pt idx="175">
                  <c:v>37945</c:v>
                </c:pt>
                <c:pt idx="176">
                  <c:v>37955</c:v>
                </c:pt>
                <c:pt idx="177">
                  <c:v>37965</c:v>
                </c:pt>
                <c:pt idx="178">
                  <c:v>37975</c:v>
                </c:pt>
                <c:pt idx="179">
                  <c:v>37986</c:v>
                </c:pt>
                <c:pt idx="180">
                  <c:v>37996</c:v>
                </c:pt>
                <c:pt idx="181">
                  <c:v>38006</c:v>
                </c:pt>
                <c:pt idx="182">
                  <c:v>38017</c:v>
                </c:pt>
                <c:pt idx="183">
                  <c:v>38027</c:v>
                </c:pt>
                <c:pt idx="184">
                  <c:v>38037</c:v>
                </c:pt>
                <c:pt idx="185">
                  <c:v>38046</c:v>
                </c:pt>
                <c:pt idx="186">
                  <c:v>38056</c:v>
                </c:pt>
                <c:pt idx="187">
                  <c:v>38066</c:v>
                </c:pt>
                <c:pt idx="188">
                  <c:v>38077</c:v>
                </c:pt>
                <c:pt idx="189">
                  <c:v>38087</c:v>
                </c:pt>
                <c:pt idx="190">
                  <c:v>38097</c:v>
                </c:pt>
                <c:pt idx="191">
                  <c:v>38107</c:v>
                </c:pt>
                <c:pt idx="192">
                  <c:v>38117</c:v>
                </c:pt>
                <c:pt idx="193">
                  <c:v>38127</c:v>
                </c:pt>
                <c:pt idx="194">
                  <c:v>38138</c:v>
                </c:pt>
                <c:pt idx="195">
                  <c:v>38148</c:v>
                </c:pt>
                <c:pt idx="196">
                  <c:v>38158</c:v>
                </c:pt>
                <c:pt idx="197">
                  <c:v>38168</c:v>
                </c:pt>
                <c:pt idx="198">
                  <c:v>38178</c:v>
                </c:pt>
                <c:pt idx="199">
                  <c:v>38188</c:v>
                </c:pt>
                <c:pt idx="200">
                  <c:v>38199</c:v>
                </c:pt>
                <c:pt idx="201">
                  <c:v>38209</c:v>
                </c:pt>
                <c:pt idx="202">
                  <c:v>38219</c:v>
                </c:pt>
                <c:pt idx="203">
                  <c:v>38230</c:v>
                </c:pt>
                <c:pt idx="204">
                  <c:v>38240</c:v>
                </c:pt>
                <c:pt idx="205">
                  <c:v>38250</c:v>
                </c:pt>
                <c:pt idx="206">
                  <c:v>38260</c:v>
                </c:pt>
                <c:pt idx="207">
                  <c:v>38270</c:v>
                </c:pt>
                <c:pt idx="208">
                  <c:v>38280</c:v>
                </c:pt>
                <c:pt idx="209">
                  <c:v>38291</c:v>
                </c:pt>
                <c:pt idx="210">
                  <c:v>38301</c:v>
                </c:pt>
                <c:pt idx="211">
                  <c:v>38311</c:v>
                </c:pt>
                <c:pt idx="212">
                  <c:v>38321</c:v>
                </c:pt>
                <c:pt idx="213">
                  <c:v>38331</c:v>
                </c:pt>
                <c:pt idx="214">
                  <c:v>38341</c:v>
                </c:pt>
                <c:pt idx="215">
                  <c:v>38352</c:v>
                </c:pt>
                <c:pt idx="216">
                  <c:v>38362</c:v>
                </c:pt>
                <c:pt idx="217">
                  <c:v>38372</c:v>
                </c:pt>
                <c:pt idx="218">
                  <c:v>38383</c:v>
                </c:pt>
                <c:pt idx="219">
                  <c:v>38393</c:v>
                </c:pt>
                <c:pt idx="220">
                  <c:v>38403</c:v>
                </c:pt>
                <c:pt idx="221">
                  <c:v>38411</c:v>
                </c:pt>
                <c:pt idx="222">
                  <c:v>38421</c:v>
                </c:pt>
                <c:pt idx="223">
                  <c:v>38431</c:v>
                </c:pt>
                <c:pt idx="224">
                  <c:v>38442</c:v>
                </c:pt>
                <c:pt idx="225">
                  <c:v>38452</c:v>
                </c:pt>
                <c:pt idx="226">
                  <c:v>38462</c:v>
                </c:pt>
                <c:pt idx="227">
                  <c:v>38472</c:v>
                </c:pt>
                <c:pt idx="228">
                  <c:v>38482</c:v>
                </c:pt>
                <c:pt idx="229">
                  <c:v>38492</c:v>
                </c:pt>
                <c:pt idx="230">
                  <c:v>38503</c:v>
                </c:pt>
                <c:pt idx="231">
                  <c:v>38513</c:v>
                </c:pt>
                <c:pt idx="232">
                  <c:v>38523</c:v>
                </c:pt>
                <c:pt idx="233">
                  <c:v>38533</c:v>
                </c:pt>
                <c:pt idx="234">
                  <c:v>38543</c:v>
                </c:pt>
                <c:pt idx="235">
                  <c:v>38553</c:v>
                </c:pt>
                <c:pt idx="236">
                  <c:v>38564</c:v>
                </c:pt>
                <c:pt idx="237">
                  <c:v>38574</c:v>
                </c:pt>
                <c:pt idx="238">
                  <c:v>38584</c:v>
                </c:pt>
                <c:pt idx="239">
                  <c:v>38595</c:v>
                </c:pt>
                <c:pt idx="240">
                  <c:v>38605</c:v>
                </c:pt>
                <c:pt idx="241">
                  <c:v>38615</c:v>
                </c:pt>
                <c:pt idx="242">
                  <c:v>38625</c:v>
                </c:pt>
                <c:pt idx="243">
                  <c:v>38635</c:v>
                </c:pt>
                <c:pt idx="244">
                  <c:v>38645</c:v>
                </c:pt>
                <c:pt idx="245">
                  <c:v>38656</c:v>
                </c:pt>
                <c:pt idx="246">
                  <c:v>38666</c:v>
                </c:pt>
                <c:pt idx="247">
                  <c:v>38676</c:v>
                </c:pt>
                <c:pt idx="248">
                  <c:v>38686</c:v>
                </c:pt>
                <c:pt idx="249">
                  <c:v>38696</c:v>
                </c:pt>
                <c:pt idx="250">
                  <c:v>38706</c:v>
                </c:pt>
                <c:pt idx="251">
                  <c:v>38717</c:v>
                </c:pt>
                <c:pt idx="252">
                  <c:v>38727</c:v>
                </c:pt>
                <c:pt idx="253">
                  <c:v>38737</c:v>
                </c:pt>
                <c:pt idx="254">
                  <c:v>38748</c:v>
                </c:pt>
                <c:pt idx="255">
                  <c:v>38758</c:v>
                </c:pt>
                <c:pt idx="256">
                  <c:v>38768</c:v>
                </c:pt>
                <c:pt idx="257">
                  <c:v>38776</c:v>
                </c:pt>
                <c:pt idx="258">
                  <c:v>38786</c:v>
                </c:pt>
                <c:pt idx="259">
                  <c:v>38796</c:v>
                </c:pt>
                <c:pt idx="260">
                  <c:v>38807</c:v>
                </c:pt>
                <c:pt idx="261">
                  <c:v>38817</c:v>
                </c:pt>
                <c:pt idx="262">
                  <c:v>38827</c:v>
                </c:pt>
                <c:pt idx="263">
                  <c:v>38837</c:v>
                </c:pt>
                <c:pt idx="264">
                  <c:v>38847</c:v>
                </c:pt>
                <c:pt idx="265">
                  <c:v>38857</c:v>
                </c:pt>
                <c:pt idx="266">
                  <c:v>38868</c:v>
                </c:pt>
                <c:pt idx="267">
                  <c:v>38878</c:v>
                </c:pt>
                <c:pt idx="268">
                  <c:v>38888</c:v>
                </c:pt>
                <c:pt idx="269">
                  <c:v>38898</c:v>
                </c:pt>
                <c:pt idx="270">
                  <c:v>38908</c:v>
                </c:pt>
                <c:pt idx="271">
                  <c:v>38918</c:v>
                </c:pt>
                <c:pt idx="272">
                  <c:v>38929</c:v>
                </c:pt>
                <c:pt idx="273">
                  <c:v>38939</c:v>
                </c:pt>
                <c:pt idx="274">
                  <c:v>38949</c:v>
                </c:pt>
                <c:pt idx="275">
                  <c:v>38960</c:v>
                </c:pt>
                <c:pt idx="276">
                  <c:v>38970</c:v>
                </c:pt>
                <c:pt idx="277">
                  <c:v>38980</c:v>
                </c:pt>
                <c:pt idx="278">
                  <c:v>38990</c:v>
                </c:pt>
                <c:pt idx="279">
                  <c:v>39000</c:v>
                </c:pt>
                <c:pt idx="280">
                  <c:v>39010</c:v>
                </c:pt>
                <c:pt idx="281">
                  <c:v>39021</c:v>
                </c:pt>
                <c:pt idx="282">
                  <c:v>39031</c:v>
                </c:pt>
                <c:pt idx="283">
                  <c:v>39041</c:v>
                </c:pt>
                <c:pt idx="284">
                  <c:v>39051</c:v>
                </c:pt>
                <c:pt idx="285">
                  <c:v>39061</c:v>
                </c:pt>
                <c:pt idx="286">
                  <c:v>39071</c:v>
                </c:pt>
                <c:pt idx="287">
                  <c:v>39082</c:v>
                </c:pt>
                <c:pt idx="288">
                  <c:v>39092</c:v>
                </c:pt>
                <c:pt idx="289">
                  <c:v>39102</c:v>
                </c:pt>
                <c:pt idx="290">
                  <c:v>39113</c:v>
                </c:pt>
                <c:pt idx="291">
                  <c:v>39123</c:v>
                </c:pt>
                <c:pt idx="292">
                  <c:v>39133</c:v>
                </c:pt>
                <c:pt idx="293">
                  <c:v>39141</c:v>
                </c:pt>
                <c:pt idx="294">
                  <c:v>39151</c:v>
                </c:pt>
                <c:pt idx="295">
                  <c:v>39161</c:v>
                </c:pt>
                <c:pt idx="296">
                  <c:v>39172</c:v>
                </c:pt>
                <c:pt idx="297">
                  <c:v>39182</c:v>
                </c:pt>
                <c:pt idx="298">
                  <c:v>39192</c:v>
                </c:pt>
                <c:pt idx="299">
                  <c:v>39202</c:v>
                </c:pt>
                <c:pt idx="300">
                  <c:v>39212</c:v>
                </c:pt>
                <c:pt idx="301">
                  <c:v>39222</c:v>
                </c:pt>
                <c:pt idx="302">
                  <c:v>39233</c:v>
                </c:pt>
                <c:pt idx="303">
                  <c:v>39243</c:v>
                </c:pt>
                <c:pt idx="304">
                  <c:v>39253</c:v>
                </c:pt>
                <c:pt idx="305">
                  <c:v>39263</c:v>
                </c:pt>
                <c:pt idx="306">
                  <c:v>39273</c:v>
                </c:pt>
                <c:pt idx="307">
                  <c:v>39283</c:v>
                </c:pt>
                <c:pt idx="308">
                  <c:v>39294</c:v>
                </c:pt>
                <c:pt idx="309">
                  <c:v>39304</c:v>
                </c:pt>
                <c:pt idx="310">
                  <c:v>39314</c:v>
                </c:pt>
                <c:pt idx="311">
                  <c:v>39325</c:v>
                </c:pt>
                <c:pt idx="312">
                  <c:v>39335</c:v>
                </c:pt>
                <c:pt idx="313">
                  <c:v>39345</c:v>
                </c:pt>
                <c:pt idx="314">
                  <c:v>39355</c:v>
                </c:pt>
                <c:pt idx="315">
                  <c:v>39365</c:v>
                </c:pt>
                <c:pt idx="316">
                  <c:v>39375</c:v>
                </c:pt>
                <c:pt idx="317">
                  <c:v>39386</c:v>
                </c:pt>
                <c:pt idx="318">
                  <c:v>39396</c:v>
                </c:pt>
                <c:pt idx="319">
                  <c:v>39406</c:v>
                </c:pt>
                <c:pt idx="320">
                  <c:v>39416</c:v>
                </c:pt>
                <c:pt idx="321">
                  <c:v>39426</c:v>
                </c:pt>
                <c:pt idx="322">
                  <c:v>39436</c:v>
                </c:pt>
                <c:pt idx="323">
                  <c:v>39447</c:v>
                </c:pt>
                <c:pt idx="324">
                  <c:v>39457</c:v>
                </c:pt>
                <c:pt idx="325">
                  <c:v>39467</c:v>
                </c:pt>
                <c:pt idx="326">
                  <c:v>39478</c:v>
                </c:pt>
                <c:pt idx="327">
                  <c:v>39488</c:v>
                </c:pt>
                <c:pt idx="328">
                  <c:v>39498</c:v>
                </c:pt>
                <c:pt idx="329">
                  <c:v>39507</c:v>
                </c:pt>
                <c:pt idx="330">
                  <c:v>39517</c:v>
                </c:pt>
                <c:pt idx="331">
                  <c:v>39527</c:v>
                </c:pt>
                <c:pt idx="332">
                  <c:v>39538</c:v>
                </c:pt>
                <c:pt idx="333">
                  <c:v>39548</c:v>
                </c:pt>
                <c:pt idx="334">
                  <c:v>39558</c:v>
                </c:pt>
                <c:pt idx="335">
                  <c:v>39568</c:v>
                </c:pt>
                <c:pt idx="336">
                  <c:v>39578</c:v>
                </c:pt>
                <c:pt idx="337">
                  <c:v>39588</c:v>
                </c:pt>
                <c:pt idx="338">
                  <c:v>39599</c:v>
                </c:pt>
                <c:pt idx="339">
                  <c:v>39609</c:v>
                </c:pt>
                <c:pt idx="340">
                  <c:v>39619</c:v>
                </c:pt>
                <c:pt idx="341">
                  <c:v>39629</c:v>
                </c:pt>
                <c:pt idx="342">
                  <c:v>39639</c:v>
                </c:pt>
                <c:pt idx="343">
                  <c:v>39649</c:v>
                </c:pt>
                <c:pt idx="344">
                  <c:v>39660</c:v>
                </c:pt>
                <c:pt idx="345">
                  <c:v>39670</c:v>
                </c:pt>
                <c:pt idx="346">
                  <c:v>39680</c:v>
                </c:pt>
                <c:pt idx="347">
                  <c:v>39691</c:v>
                </c:pt>
                <c:pt idx="348">
                  <c:v>39701</c:v>
                </c:pt>
                <c:pt idx="349">
                  <c:v>39711</c:v>
                </c:pt>
                <c:pt idx="350">
                  <c:v>39721</c:v>
                </c:pt>
                <c:pt idx="351">
                  <c:v>39731</c:v>
                </c:pt>
                <c:pt idx="352">
                  <c:v>39741</c:v>
                </c:pt>
                <c:pt idx="353">
                  <c:v>39752</c:v>
                </c:pt>
                <c:pt idx="354">
                  <c:v>39762</c:v>
                </c:pt>
                <c:pt idx="355">
                  <c:v>39772</c:v>
                </c:pt>
                <c:pt idx="356">
                  <c:v>39782</c:v>
                </c:pt>
                <c:pt idx="357">
                  <c:v>39792</c:v>
                </c:pt>
                <c:pt idx="358">
                  <c:v>39802</c:v>
                </c:pt>
                <c:pt idx="359">
                  <c:v>39813</c:v>
                </c:pt>
                <c:pt idx="360">
                  <c:v>39823</c:v>
                </c:pt>
                <c:pt idx="361">
                  <c:v>39833</c:v>
                </c:pt>
                <c:pt idx="362">
                  <c:v>39844</c:v>
                </c:pt>
                <c:pt idx="363">
                  <c:v>39854</c:v>
                </c:pt>
                <c:pt idx="364">
                  <c:v>39864</c:v>
                </c:pt>
                <c:pt idx="365">
                  <c:v>39872</c:v>
                </c:pt>
                <c:pt idx="366">
                  <c:v>39882</c:v>
                </c:pt>
                <c:pt idx="367">
                  <c:v>39892</c:v>
                </c:pt>
                <c:pt idx="368">
                  <c:v>39903</c:v>
                </c:pt>
                <c:pt idx="369">
                  <c:v>39913</c:v>
                </c:pt>
                <c:pt idx="370">
                  <c:v>39923</c:v>
                </c:pt>
                <c:pt idx="371">
                  <c:v>39933</c:v>
                </c:pt>
                <c:pt idx="372">
                  <c:v>39943</c:v>
                </c:pt>
                <c:pt idx="373">
                  <c:v>39953</c:v>
                </c:pt>
                <c:pt idx="374">
                  <c:v>39964</c:v>
                </c:pt>
                <c:pt idx="375">
                  <c:v>39974</c:v>
                </c:pt>
                <c:pt idx="376">
                  <c:v>39984</c:v>
                </c:pt>
                <c:pt idx="377">
                  <c:v>39994</c:v>
                </c:pt>
                <c:pt idx="378">
                  <c:v>40004</c:v>
                </c:pt>
                <c:pt idx="379">
                  <c:v>40014</c:v>
                </c:pt>
                <c:pt idx="380">
                  <c:v>40025</c:v>
                </c:pt>
                <c:pt idx="381">
                  <c:v>40035</c:v>
                </c:pt>
                <c:pt idx="382">
                  <c:v>40045</c:v>
                </c:pt>
                <c:pt idx="383">
                  <c:v>40056</c:v>
                </c:pt>
                <c:pt idx="384">
                  <c:v>40066</c:v>
                </c:pt>
                <c:pt idx="385">
                  <c:v>40076</c:v>
                </c:pt>
                <c:pt idx="386">
                  <c:v>40086</c:v>
                </c:pt>
                <c:pt idx="387">
                  <c:v>40096</c:v>
                </c:pt>
                <c:pt idx="388">
                  <c:v>40106</c:v>
                </c:pt>
                <c:pt idx="389">
                  <c:v>40117</c:v>
                </c:pt>
                <c:pt idx="390">
                  <c:v>40127</c:v>
                </c:pt>
                <c:pt idx="391">
                  <c:v>40137</c:v>
                </c:pt>
                <c:pt idx="392">
                  <c:v>40147</c:v>
                </c:pt>
                <c:pt idx="393">
                  <c:v>40157</c:v>
                </c:pt>
                <c:pt idx="394">
                  <c:v>40167</c:v>
                </c:pt>
                <c:pt idx="395">
                  <c:v>40178</c:v>
                </c:pt>
                <c:pt idx="396">
                  <c:v>40188</c:v>
                </c:pt>
                <c:pt idx="397">
                  <c:v>40198</c:v>
                </c:pt>
                <c:pt idx="398">
                  <c:v>40209</c:v>
                </c:pt>
                <c:pt idx="399">
                  <c:v>40219</c:v>
                </c:pt>
                <c:pt idx="400">
                  <c:v>40229</c:v>
                </c:pt>
                <c:pt idx="401">
                  <c:v>40237</c:v>
                </c:pt>
                <c:pt idx="402">
                  <c:v>40247</c:v>
                </c:pt>
                <c:pt idx="403">
                  <c:v>40257</c:v>
                </c:pt>
                <c:pt idx="404">
                  <c:v>40268</c:v>
                </c:pt>
                <c:pt idx="405">
                  <c:v>40278</c:v>
                </c:pt>
                <c:pt idx="406">
                  <c:v>40288</c:v>
                </c:pt>
                <c:pt idx="407">
                  <c:v>40298</c:v>
                </c:pt>
                <c:pt idx="408">
                  <c:v>40308</c:v>
                </c:pt>
                <c:pt idx="409">
                  <c:v>40318</c:v>
                </c:pt>
                <c:pt idx="410">
                  <c:v>40329</c:v>
                </c:pt>
                <c:pt idx="411">
                  <c:v>40339</c:v>
                </c:pt>
                <c:pt idx="412">
                  <c:v>40349</c:v>
                </c:pt>
                <c:pt idx="413">
                  <c:v>40359</c:v>
                </c:pt>
                <c:pt idx="414">
                  <c:v>40369</c:v>
                </c:pt>
                <c:pt idx="415">
                  <c:v>40379</c:v>
                </c:pt>
                <c:pt idx="416">
                  <c:v>40390</c:v>
                </c:pt>
                <c:pt idx="417">
                  <c:v>40400</c:v>
                </c:pt>
                <c:pt idx="418">
                  <c:v>40410</c:v>
                </c:pt>
                <c:pt idx="419">
                  <c:v>40421</c:v>
                </c:pt>
                <c:pt idx="420">
                  <c:v>40431</c:v>
                </c:pt>
                <c:pt idx="421">
                  <c:v>40441</c:v>
                </c:pt>
                <c:pt idx="422">
                  <c:v>40451</c:v>
                </c:pt>
                <c:pt idx="423">
                  <c:v>40461</c:v>
                </c:pt>
                <c:pt idx="424">
                  <c:v>40471</c:v>
                </c:pt>
                <c:pt idx="425">
                  <c:v>40482</c:v>
                </c:pt>
                <c:pt idx="426">
                  <c:v>40492</c:v>
                </c:pt>
                <c:pt idx="427">
                  <c:v>40502</c:v>
                </c:pt>
                <c:pt idx="428">
                  <c:v>40512</c:v>
                </c:pt>
                <c:pt idx="429">
                  <c:v>40522</c:v>
                </c:pt>
                <c:pt idx="430">
                  <c:v>40532</c:v>
                </c:pt>
                <c:pt idx="431">
                  <c:v>40543</c:v>
                </c:pt>
                <c:pt idx="432">
                  <c:v>40553</c:v>
                </c:pt>
                <c:pt idx="433">
                  <c:v>40563</c:v>
                </c:pt>
                <c:pt idx="434">
                  <c:v>40574</c:v>
                </c:pt>
                <c:pt idx="435">
                  <c:v>40584</c:v>
                </c:pt>
                <c:pt idx="436">
                  <c:v>40594</c:v>
                </c:pt>
                <c:pt idx="437">
                  <c:v>40602</c:v>
                </c:pt>
                <c:pt idx="438">
                  <c:v>40612</c:v>
                </c:pt>
                <c:pt idx="439">
                  <c:v>40622</c:v>
                </c:pt>
                <c:pt idx="440">
                  <c:v>40633</c:v>
                </c:pt>
                <c:pt idx="441">
                  <c:v>40643</c:v>
                </c:pt>
                <c:pt idx="442">
                  <c:v>40653</c:v>
                </c:pt>
                <c:pt idx="443">
                  <c:v>40663</c:v>
                </c:pt>
                <c:pt idx="444">
                  <c:v>40673</c:v>
                </c:pt>
                <c:pt idx="445">
                  <c:v>40683</c:v>
                </c:pt>
                <c:pt idx="446">
                  <c:v>40694</c:v>
                </c:pt>
                <c:pt idx="447">
                  <c:v>40704</c:v>
                </c:pt>
                <c:pt idx="448">
                  <c:v>40714</c:v>
                </c:pt>
                <c:pt idx="449">
                  <c:v>40724</c:v>
                </c:pt>
                <c:pt idx="450">
                  <c:v>40734</c:v>
                </c:pt>
                <c:pt idx="451">
                  <c:v>40744</c:v>
                </c:pt>
                <c:pt idx="452">
                  <c:v>40755</c:v>
                </c:pt>
                <c:pt idx="453">
                  <c:v>40765</c:v>
                </c:pt>
                <c:pt idx="454">
                  <c:v>40775</c:v>
                </c:pt>
                <c:pt idx="455">
                  <c:v>40786</c:v>
                </c:pt>
                <c:pt idx="456">
                  <c:v>40796</c:v>
                </c:pt>
                <c:pt idx="457">
                  <c:v>40806</c:v>
                </c:pt>
                <c:pt idx="458">
                  <c:v>40816</c:v>
                </c:pt>
                <c:pt idx="459">
                  <c:v>40826</c:v>
                </c:pt>
                <c:pt idx="460">
                  <c:v>40836</c:v>
                </c:pt>
                <c:pt idx="461">
                  <c:v>40847</c:v>
                </c:pt>
                <c:pt idx="462">
                  <c:v>40857</c:v>
                </c:pt>
                <c:pt idx="463">
                  <c:v>40867</c:v>
                </c:pt>
                <c:pt idx="464">
                  <c:v>40877</c:v>
                </c:pt>
                <c:pt idx="465">
                  <c:v>40887</c:v>
                </c:pt>
                <c:pt idx="466">
                  <c:v>40897</c:v>
                </c:pt>
                <c:pt idx="467">
                  <c:v>40908</c:v>
                </c:pt>
                <c:pt idx="468">
                  <c:v>40918</c:v>
                </c:pt>
                <c:pt idx="469">
                  <c:v>40928</c:v>
                </c:pt>
                <c:pt idx="470">
                  <c:v>40939</c:v>
                </c:pt>
                <c:pt idx="471">
                  <c:v>40949</c:v>
                </c:pt>
                <c:pt idx="472">
                  <c:v>40959</c:v>
                </c:pt>
                <c:pt idx="473">
                  <c:v>40968</c:v>
                </c:pt>
                <c:pt idx="474">
                  <c:v>40978</c:v>
                </c:pt>
                <c:pt idx="475">
                  <c:v>40988</c:v>
                </c:pt>
                <c:pt idx="476">
                  <c:v>40999</c:v>
                </c:pt>
                <c:pt idx="477">
                  <c:v>41009</c:v>
                </c:pt>
                <c:pt idx="478">
                  <c:v>41019</c:v>
                </c:pt>
                <c:pt idx="479">
                  <c:v>41029</c:v>
                </c:pt>
                <c:pt idx="480">
                  <c:v>41039</c:v>
                </c:pt>
                <c:pt idx="481">
                  <c:v>41049</c:v>
                </c:pt>
                <c:pt idx="482">
                  <c:v>41060</c:v>
                </c:pt>
                <c:pt idx="483">
                  <c:v>41070</c:v>
                </c:pt>
                <c:pt idx="484">
                  <c:v>41080</c:v>
                </c:pt>
                <c:pt idx="485">
                  <c:v>41090</c:v>
                </c:pt>
                <c:pt idx="486">
                  <c:v>41100</c:v>
                </c:pt>
                <c:pt idx="487">
                  <c:v>41110</c:v>
                </c:pt>
                <c:pt idx="488">
                  <c:v>41121</c:v>
                </c:pt>
                <c:pt idx="489">
                  <c:v>41131</c:v>
                </c:pt>
                <c:pt idx="490">
                  <c:v>41141</c:v>
                </c:pt>
                <c:pt idx="491">
                  <c:v>41152</c:v>
                </c:pt>
                <c:pt idx="492">
                  <c:v>41162</c:v>
                </c:pt>
                <c:pt idx="493">
                  <c:v>41172</c:v>
                </c:pt>
                <c:pt idx="494">
                  <c:v>41182</c:v>
                </c:pt>
                <c:pt idx="495">
                  <c:v>41192</c:v>
                </c:pt>
                <c:pt idx="496">
                  <c:v>41202</c:v>
                </c:pt>
                <c:pt idx="497">
                  <c:v>41213</c:v>
                </c:pt>
                <c:pt idx="498">
                  <c:v>41223</c:v>
                </c:pt>
                <c:pt idx="499">
                  <c:v>41233</c:v>
                </c:pt>
                <c:pt idx="500">
                  <c:v>41243</c:v>
                </c:pt>
                <c:pt idx="501">
                  <c:v>41253</c:v>
                </c:pt>
                <c:pt idx="502">
                  <c:v>41263</c:v>
                </c:pt>
                <c:pt idx="503">
                  <c:v>41274</c:v>
                </c:pt>
                <c:pt idx="504">
                  <c:v>41284</c:v>
                </c:pt>
                <c:pt idx="505">
                  <c:v>41294</c:v>
                </c:pt>
                <c:pt idx="506">
                  <c:v>41305</c:v>
                </c:pt>
                <c:pt idx="507">
                  <c:v>41315</c:v>
                </c:pt>
                <c:pt idx="508">
                  <c:v>41325</c:v>
                </c:pt>
                <c:pt idx="509">
                  <c:v>41333</c:v>
                </c:pt>
                <c:pt idx="510">
                  <c:v>41343</c:v>
                </c:pt>
                <c:pt idx="511">
                  <c:v>41353</c:v>
                </c:pt>
                <c:pt idx="512">
                  <c:v>41364</c:v>
                </c:pt>
                <c:pt idx="513">
                  <c:v>41374</c:v>
                </c:pt>
                <c:pt idx="514">
                  <c:v>41384</c:v>
                </c:pt>
                <c:pt idx="515">
                  <c:v>41394</c:v>
                </c:pt>
                <c:pt idx="516">
                  <c:v>41404</c:v>
                </c:pt>
                <c:pt idx="517">
                  <c:v>41414</c:v>
                </c:pt>
                <c:pt idx="518">
                  <c:v>41425</c:v>
                </c:pt>
                <c:pt idx="519">
                  <c:v>41435</c:v>
                </c:pt>
                <c:pt idx="520">
                  <c:v>41445</c:v>
                </c:pt>
                <c:pt idx="521">
                  <c:v>41455</c:v>
                </c:pt>
                <c:pt idx="522">
                  <c:v>41465</c:v>
                </c:pt>
                <c:pt idx="523">
                  <c:v>41475</c:v>
                </c:pt>
                <c:pt idx="524">
                  <c:v>41486</c:v>
                </c:pt>
                <c:pt idx="525">
                  <c:v>41496</c:v>
                </c:pt>
                <c:pt idx="526">
                  <c:v>41506</c:v>
                </c:pt>
                <c:pt idx="527">
                  <c:v>41517</c:v>
                </c:pt>
                <c:pt idx="528">
                  <c:v>41527</c:v>
                </c:pt>
                <c:pt idx="529">
                  <c:v>41537</c:v>
                </c:pt>
                <c:pt idx="530">
                  <c:v>41547</c:v>
                </c:pt>
                <c:pt idx="531">
                  <c:v>41557</c:v>
                </c:pt>
                <c:pt idx="532">
                  <c:v>41567</c:v>
                </c:pt>
                <c:pt idx="533">
                  <c:v>41578</c:v>
                </c:pt>
                <c:pt idx="534">
                  <c:v>41588</c:v>
                </c:pt>
                <c:pt idx="535">
                  <c:v>41598</c:v>
                </c:pt>
                <c:pt idx="536">
                  <c:v>41608</c:v>
                </c:pt>
                <c:pt idx="537">
                  <c:v>41618</c:v>
                </c:pt>
                <c:pt idx="538">
                  <c:v>41628</c:v>
                </c:pt>
                <c:pt idx="539">
                  <c:v>41639</c:v>
                </c:pt>
                <c:pt idx="540">
                  <c:v>41649</c:v>
                </c:pt>
                <c:pt idx="541">
                  <c:v>41659</c:v>
                </c:pt>
                <c:pt idx="542">
                  <c:v>41670</c:v>
                </c:pt>
                <c:pt idx="543">
                  <c:v>41680</c:v>
                </c:pt>
                <c:pt idx="544">
                  <c:v>41690</c:v>
                </c:pt>
                <c:pt idx="545">
                  <c:v>41698</c:v>
                </c:pt>
                <c:pt idx="546">
                  <c:v>41708</c:v>
                </c:pt>
                <c:pt idx="547">
                  <c:v>41718</c:v>
                </c:pt>
                <c:pt idx="548">
                  <c:v>41729</c:v>
                </c:pt>
                <c:pt idx="549">
                  <c:v>41739</c:v>
                </c:pt>
                <c:pt idx="550">
                  <c:v>41749</c:v>
                </c:pt>
                <c:pt idx="551">
                  <c:v>41759</c:v>
                </c:pt>
                <c:pt idx="552">
                  <c:v>41769</c:v>
                </c:pt>
                <c:pt idx="553">
                  <c:v>41779</c:v>
                </c:pt>
                <c:pt idx="554">
                  <c:v>41790</c:v>
                </c:pt>
                <c:pt idx="555">
                  <c:v>41800</c:v>
                </c:pt>
                <c:pt idx="556">
                  <c:v>41810</c:v>
                </c:pt>
                <c:pt idx="557">
                  <c:v>41820</c:v>
                </c:pt>
                <c:pt idx="558">
                  <c:v>41830</c:v>
                </c:pt>
                <c:pt idx="559">
                  <c:v>41840</c:v>
                </c:pt>
                <c:pt idx="560">
                  <c:v>41851</c:v>
                </c:pt>
                <c:pt idx="561">
                  <c:v>41861</c:v>
                </c:pt>
                <c:pt idx="562">
                  <c:v>41871</c:v>
                </c:pt>
                <c:pt idx="563">
                  <c:v>41882</c:v>
                </c:pt>
                <c:pt idx="564">
                  <c:v>41892</c:v>
                </c:pt>
                <c:pt idx="565">
                  <c:v>41902</c:v>
                </c:pt>
                <c:pt idx="566">
                  <c:v>41912</c:v>
                </c:pt>
                <c:pt idx="567">
                  <c:v>41922</c:v>
                </c:pt>
                <c:pt idx="568">
                  <c:v>41932</c:v>
                </c:pt>
                <c:pt idx="569">
                  <c:v>41943</c:v>
                </c:pt>
                <c:pt idx="570">
                  <c:v>41953</c:v>
                </c:pt>
                <c:pt idx="571">
                  <c:v>41963</c:v>
                </c:pt>
                <c:pt idx="572">
                  <c:v>41973</c:v>
                </c:pt>
                <c:pt idx="573">
                  <c:v>41983</c:v>
                </c:pt>
                <c:pt idx="574">
                  <c:v>41993</c:v>
                </c:pt>
                <c:pt idx="575">
                  <c:v>42004</c:v>
                </c:pt>
                <c:pt idx="576">
                  <c:v>42014</c:v>
                </c:pt>
                <c:pt idx="577">
                  <c:v>42024</c:v>
                </c:pt>
                <c:pt idx="578">
                  <c:v>42035</c:v>
                </c:pt>
                <c:pt idx="579">
                  <c:v>42045</c:v>
                </c:pt>
                <c:pt idx="580">
                  <c:v>42055</c:v>
                </c:pt>
                <c:pt idx="581">
                  <c:v>42063</c:v>
                </c:pt>
                <c:pt idx="582">
                  <c:v>42073</c:v>
                </c:pt>
                <c:pt idx="583">
                  <c:v>42083</c:v>
                </c:pt>
                <c:pt idx="584">
                  <c:v>42094</c:v>
                </c:pt>
                <c:pt idx="585">
                  <c:v>42104</c:v>
                </c:pt>
                <c:pt idx="586">
                  <c:v>42114</c:v>
                </c:pt>
                <c:pt idx="587">
                  <c:v>42124</c:v>
                </c:pt>
                <c:pt idx="588">
                  <c:v>42134</c:v>
                </c:pt>
                <c:pt idx="589">
                  <c:v>42144</c:v>
                </c:pt>
                <c:pt idx="590">
                  <c:v>42155</c:v>
                </c:pt>
                <c:pt idx="591">
                  <c:v>42165</c:v>
                </c:pt>
                <c:pt idx="592">
                  <c:v>42175</c:v>
                </c:pt>
                <c:pt idx="593">
                  <c:v>42185</c:v>
                </c:pt>
                <c:pt idx="594">
                  <c:v>42195</c:v>
                </c:pt>
                <c:pt idx="595">
                  <c:v>42205</c:v>
                </c:pt>
                <c:pt idx="596">
                  <c:v>42216</c:v>
                </c:pt>
                <c:pt idx="597">
                  <c:v>42226</c:v>
                </c:pt>
                <c:pt idx="598">
                  <c:v>42236</c:v>
                </c:pt>
                <c:pt idx="599">
                  <c:v>42247</c:v>
                </c:pt>
                <c:pt idx="600">
                  <c:v>42257</c:v>
                </c:pt>
                <c:pt idx="601">
                  <c:v>42267</c:v>
                </c:pt>
                <c:pt idx="602">
                  <c:v>42277</c:v>
                </c:pt>
                <c:pt idx="603">
                  <c:v>42287</c:v>
                </c:pt>
                <c:pt idx="604">
                  <c:v>42297</c:v>
                </c:pt>
                <c:pt idx="605">
                  <c:v>42308</c:v>
                </c:pt>
                <c:pt idx="606">
                  <c:v>42318</c:v>
                </c:pt>
                <c:pt idx="607">
                  <c:v>42328</c:v>
                </c:pt>
                <c:pt idx="608">
                  <c:v>42338</c:v>
                </c:pt>
                <c:pt idx="609">
                  <c:v>42348</c:v>
                </c:pt>
                <c:pt idx="610">
                  <c:v>42358</c:v>
                </c:pt>
                <c:pt idx="611">
                  <c:v>42369</c:v>
                </c:pt>
                <c:pt idx="612">
                  <c:v>42379</c:v>
                </c:pt>
                <c:pt idx="613">
                  <c:v>42389</c:v>
                </c:pt>
                <c:pt idx="614">
                  <c:v>42400</c:v>
                </c:pt>
                <c:pt idx="615">
                  <c:v>42410</c:v>
                </c:pt>
                <c:pt idx="616">
                  <c:v>42420</c:v>
                </c:pt>
                <c:pt idx="617">
                  <c:v>42429</c:v>
                </c:pt>
                <c:pt idx="618">
                  <c:v>42439</c:v>
                </c:pt>
                <c:pt idx="619">
                  <c:v>42449</c:v>
                </c:pt>
                <c:pt idx="620">
                  <c:v>42460</c:v>
                </c:pt>
                <c:pt idx="621">
                  <c:v>42470</c:v>
                </c:pt>
                <c:pt idx="622">
                  <c:v>42480</c:v>
                </c:pt>
                <c:pt idx="623">
                  <c:v>42490</c:v>
                </c:pt>
                <c:pt idx="624">
                  <c:v>42500</c:v>
                </c:pt>
                <c:pt idx="625">
                  <c:v>42510</c:v>
                </c:pt>
                <c:pt idx="626">
                  <c:v>42521</c:v>
                </c:pt>
                <c:pt idx="627">
                  <c:v>42531</c:v>
                </c:pt>
                <c:pt idx="628">
                  <c:v>42541</c:v>
                </c:pt>
                <c:pt idx="629">
                  <c:v>42551</c:v>
                </c:pt>
                <c:pt idx="630">
                  <c:v>42561</c:v>
                </c:pt>
                <c:pt idx="631">
                  <c:v>42571</c:v>
                </c:pt>
                <c:pt idx="632">
                  <c:v>42582</c:v>
                </c:pt>
                <c:pt idx="633">
                  <c:v>42592</c:v>
                </c:pt>
                <c:pt idx="634">
                  <c:v>42602</c:v>
                </c:pt>
                <c:pt idx="635">
                  <c:v>42613</c:v>
                </c:pt>
                <c:pt idx="636">
                  <c:v>42623</c:v>
                </c:pt>
                <c:pt idx="637">
                  <c:v>42633</c:v>
                </c:pt>
                <c:pt idx="638">
                  <c:v>42643</c:v>
                </c:pt>
                <c:pt idx="639">
                  <c:v>42653</c:v>
                </c:pt>
                <c:pt idx="640">
                  <c:v>42663</c:v>
                </c:pt>
                <c:pt idx="641">
                  <c:v>42674</c:v>
                </c:pt>
                <c:pt idx="642">
                  <c:v>42684</c:v>
                </c:pt>
                <c:pt idx="643">
                  <c:v>42694</c:v>
                </c:pt>
                <c:pt idx="644">
                  <c:v>42704</c:v>
                </c:pt>
                <c:pt idx="645">
                  <c:v>42714</c:v>
                </c:pt>
                <c:pt idx="646">
                  <c:v>42724</c:v>
                </c:pt>
                <c:pt idx="647">
                  <c:v>42735</c:v>
                </c:pt>
                <c:pt idx="648">
                  <c:v>42745</c:v>
                </c:pt>
                <c:pt idx="649">
                  <c:v>42755</c:v>
                </c:pt>
                <c:pt idx="650">
                  <c:v>42766</c:v>
                </c:pt>
                <c:pt idx="651">
                  <c:v>42776</c:v>
                </c:pt>
                <c:pt idx="652">
                  <c:v>42786</c:v>
                </c:pt>
                <c:pt idx="653">
                  <c:v>42794</c:v>
                </c:pt>
                <c:pt idx="654">
                  <c:v>42804</c:v>
                </c:pt>
                <c:pt idx="655">
                  <c:v>42814</c:v>
                </c:pt>
                <c:pt idx="656">
                  <c:v>42825</c:v>
                </c:pt>
                <c:pt idx="657">
                  <c:v>42835</c:v>
                </c:pt>
                <c:pt idx="658">
                  <c:v>42845</c:v>
                </c:pt>
                <c:pt idx="659">
                  <c:v>42855</c:v>
                </c:pt>
                <c:pt idx="660">
                  <c:v>42865</c:v>
                </c:pt>
                <c:pt idx="661">
                  <c:v>42875</c:v>
                </c:pt>
                <c:pt idx="662">
                  <c:v>42886</c:v>
                </c:pt>
                <c:pt idx="663">
                  <c:v>42896</c:v>
                </c:pt>
                <c:pt idx="664">
                  <c:v>42906</c:v>
                </c:pt>
                <c:pt idx="665">
                  <c:v>42916</c:v>
                </c:pt>
                <c:pt idx="666">
                  <c:v>42926</c:v>
                </c:pt>
                <c:pt idx="667">
                  <c:v>42936</c:v>
                </c:pt>
                <c:pt idx="668">
                  <c:v>42947</c:v>
                </c:pt>
                <c:pt idx="669">
                  <c:v>42957</c:v>
                </c:pt>
                <c:pt idx="670">
                  <c:v>42967</c:v>
                </c:pt>
                <c:pt idx="671">
                  <c:v>42978</c:v>
                </c:pt>
                <c:pt idx="672">
                  <c:v>42988</c:v>
                </c:pt>
                <c:pt idx="673">
                  <c:v>42998</c:v>
                </c:pt>
                <c:pt idx="674">
                  <c:v>43008</c:v>
                </c:pt>
                <c:pt idx="675">
                  <c:v>43018</c:v>
                </c:pt>
                <c:pt idx="676">
                  <c:v>43028</c:v>
                </c:pt>
                <c:pt idx="677">
                  <c:v>43039</c:v>
                </c:pt>
                <c:pt idx="678">
                  <c:v>43049</c:v>
                </c:pt>
                <c:pt idx="679">
                  <c:v>43059</c:v>
                </c:pt>
                <c:pt idx="680">
                  <c:v>43069</c:v>
                </c:pt>
                <c:pt idx="681">
                  <c:v>43079</c:v>
                </c:pt>
                <c:pt idx="682">
                  <c:v>43089</c:v>
                </c:pt>
                <c:pt idx="683">
                  <c:v>43100</c:v>
                </c:pt>
                <c:pt idx="684">
                  <c:v>43110</c:v>
                </c:pt>
                <c:pt idx="685">
                  <c:v>43120</c:v>
                </c:pt>
                <c:pt idx="686">
                  <c:v>43131</c:v>
                </c:pt>
                <c:pt idx="687">
                  <c:v>43141</c:v>
                </c:pt>
                <c:pt idx="688">
                  <c:v>43151</c:v>
                </c:pt>
                <c:pt idx="689">
                  <c:v>43159</c:v>
                </c:pt>
                <c:pt idx="690">
                  <c:v>43169</c:v>
                </c:pt>
                <c:pt idx="691">
                  <c:v>43179</c:v>
                </c:pt>
                <c:pt idx="692">
                  <c:v>43190</c:v>
                </c:pt>
                <c:pt idx="693">
                  <c:v>43200</c:v>
                </c:pt>
                <c:pt idx="694">
                  <c:v>43210</c:v>
                </c:pt>
                <c:pt idx="695">
                  <c:v>43220</c:v>
                </c:pt>
                <c:pt idx="696">
                  <c:v>43230</c:v>
                </c:pt>
                <c:pt idx="697">
                  <c:v>43240</c:v>
                </c:pt>
                <c:pt idx="698">
                  <c:v>43251</c:v>
                </c:pt>
                <c:pt idx="699">
                  <c:v>43261</c:v>
                </c:pt>
                <c:pt idx="700">
                  <c:v>43271</c:v>
                </c:pt>
                <c:pt idx="701">
                  <c:v>43281</c:v>
                </c:pt>
                <c:pt idx="702">
                  <c:v>43291</c:v>
                </c:pt>
                <c:pt idx="703">
                  <c:v>43301</c:v>
                </c:pt>
                <c:pt idx="704">
                  <c:v>43312</c:v>
                </c:pt>
                <c:pt idx="705">
                  <c:v>43322</c:v>
                </c:pt>
                <c:pt idx="706">
                  <c:v>43332</c:v>
                </c:pt>
                <c:pt idx="707">
                  <c:v>43343</c:v>
                </c:pt>
                <c:pt idx="708">
                  <c:v>43353</c:v>
                </c:pt>
                <c:pt idx="709">
                  <c:v>43363</c:v>
                </c:pt>
                <c:pt idx="710">
                  <c:v>43373</c:v>
                </c:pt>
                <c:pt idx="711">
                  <c:v>43383</c:v>
                </c:pt>
                <c:pt idx="712">
                  <c:v>43393</c:v>
                </c:pt>
                <c:pt idx="713">
                  <c:v>43404</c:v>
                </c:pt>
                <c:pt idx="714">
                  <c:v>43414</c:v>
                </c:pt>
                <c:pt idx="715">
                  <c:v>43424</c:v>
                </c:pt>
                <c:pt idx="716">
                  <c:v>43434</c:v>
                </c:pt>
                <c:pt idx="717">
                  <c:v>43444</c:v>
                </c:pt>
                <c:pt idx="718">
                  <c:v>43454</c:v>
                </c:pt>
                <c:pt idx="719">
                  <c:v>43465</c:v>
                </c:pt>
              </c:numCache>
            </c:numRef>
          </c:xVal>
          <c:yVal>
            <c:numRef>
              <c:f>FAPAR_10_Daily_OverIreland!$G$2:$G$721</c:f>
              <c:numCache>
                <c:formatCode>0.000</c:formatCode>
                <c:ptCount val="720"/>
                <c:pt idx="0">
                  <c:v>0.49152865555899999</c:v>
                </c:pt>
                <c:pt idx="1">
                  <c:v>0.50768881943199995</c:v>
                </c:pt>
                <c:pt idx="2">
                  <c:v>0.52949833567299998</c:v>
                </c:pt>
                <c:pt idx="3">
                  <c:v>0.54495017614499996</c:v>
                </c:pt>
                <c:pt idx="4">
                  <c:v>0.55387259290699997</c:v>
                </c:pt>
                <c:pt idx="5">
                  <c:v>0.55874810831800004</c:v>
                </c:pt>
                <c:pt idx="6">
                  <c:v>0.56578927943900004</c:v>
                </c:pt>
                <c:pt idx="7">
                  <c:v>0.57720315383300003</c:v>
                </c:pt>
                <c:pt idx="8">
                  <c:v>0.60237060189500002</c:v>
                </c:pt>
                <c:pt idx="9">
                  <c:v>0.63086582081800002</c:v>
                </c:pt>
                <c:pt idx="10">
                  <c:v>0.65997100451199997</c:v>
                </c:pt>
                <c:pt idx="11">
                  <c:v>0.68135812606500001</c:v>
                </c:pt>
                <c:pt idx="12">
                  <c:v>0.69867856859099997</c:v>
                </c:pt>
                <c:pt idx="13">
                  <c:v>0.71731472112600003</c:v>
                </c:pt>
                <c:pt idx="14">
                  <c:v>0.73681974942399997</c:v>
                </c:pt>
                <c:pt idx="15">
                  <c:v>0.74735206915100005</c:v>
                </c:pt>
                <c:pt idx="16">
                  <c:v>0.75096004732499999</c:v>
                </c:pt>
                <c:pt idx="17">
                  <c:v>0.75459642059400001</c:v>
                </c:pt>
                <c:pt idx="18">
                  <c:v>0.75364013455900003</c:v>
                </c:pt>
                <c:pt idx="19">
                  <c:v>0.74772088752300003</c:v>
                </c:pt>
                <c:pt idx="20">
                  <c:v>0.73353651365500006</c:v>
                </c:pt>
                <c:pt idx="21">
                  <c:v>0.72299621222199995</c:v>
                </c:pt>
                <c:pt idx="22">
                  <c:v>0.71610008917599999</c:v>
                </c:pt>
                <c:pt idx="23">
                  <c:v>0.70757170732600005</c:v>
                </c:pt>
                <c:pt idx="24">
                  <c:v>0.69926780211700001</c:v>
                </c:pt>
                <c:pt idx="25">
                  <c:v>0.68683640152199998</c:v>
                </c:pt>
                <c:pt idx="26">
                  <c:v>0.66961986243899996</c:v>
                </c:pt>
                <c:pt idx="27">
                  <c:v>0.645714618706</c:v>
                </c:pt>
                <c:pt idx="28">
                  <c:v>0.616867816244</c:v>
                </c:pt>
                <c:pt idx="29">
                  <c:v>0.59091085035199997</c:v>
                </c:pt>
                <c:pt idx="30">
                  <c:v>0.57251753944499995</c:v>
                </c:pt>
                <c:pt idx="31">
                  <c:v>0.54343308699500004</c:v>
                </c:pt>
                <c:pt idx="32">
                  <c:v>0.52020042557299995</c:v>
                </c:pt>
                <c:pt idx="33">
                  <c:v>0.51084699670699996</c:v>
                </c:pt>
                <c:pt idx="34">
                  <c:v>0.49882979719100001</c:v>
                </c:pt>
                <c:pt idx="35">
                  <c:v>0.49785157912400002</c:v>
                </c:pt>
                <c:pt idx="36">
                  <c:v>0.494045011875</c:v>
                </c:pt>
                <c:pt idx="37">
                  <c:v>0.51335208681</c:v>
                </c:pt>
                <c:pt idx="38">
                  <c:v>0.53885921648599999</c:v>
                </c:pt>
                <c:pt idx="39">
                  <c:v>0.56071725867300004</c:v>
                </c:pt>
                <c:pt idx="40">
                  <c:v>0.58176448670699998</c:v>
                </c:pt>
                <c:pt idx="41">
                  <c:v>0.59013129199400005</c:v>
                </c:pt>
                <c:pt idx="42">
                  <c:v>0.59974398502500004</c:v>
                </c:pt>
                <c:pt idx="43">
                  <c:v>0.61007686806299999</c:v>
                </c:pt>
                <c:pt idx="44">
                  <c:v>0.62110066308199996</c:v>
                </c:pt>
                <c:pt idx="45">
                  <c:v>0.63440238744800004</c:v>
                </c:pt>
                <c:pt idx="46">
                  <c:v>0.65050113456799996</c:v>
                </c:pt>
                <c:pt idx="47">
                  <c:v>0.67392542755999996</c:v>
                </c:pt>
                <c:pt idx="48">
                  <c:v>0.70054642898099995</c:v>
                </c:pt>
                <c:pt idx="49">
                  <c:v>0.72480223205200001</c:v>
                </c:pt>
                <c:pt idx="50">
                  <c:v>0.74191193635800001</c:v>
                </c:pt>
                <c:pt idx="51">
                  <c:v>0.75295377850800005</c:v>
                </c:pt>
                <c:pt idx="52">
                  <c:v>0.75573120016999995</c:v>
                </c:pt>
                <c:pt idx="53">
                  <c:v>0.75475626660999995</c:v>
                </c:pt>
                <c:pt idx="54">
                  <c:v>0.75529439603000004</c:v>
                </c:pt>
                <c:pt idx="55">
                  <c:v>0.75079998940500003</c:v>
                </c:pt>
                <c:pt idx="56">
                  <c:v>0.75021008484999996</c:v>
                </c:pt>
                <c:pt idx="57">
                  <c:v>0.74579990994099998</c:v>
                </c:pt>
                <c:pt idx="58">
                  <c:v>0.74140414448299996</c:v>
                </c:pt>
                <c:pt idx="59">
                  <c:v>0.72869811670600004</c:v>
                </c:pt>
                <c:pt idx="60">
                  <c:v>0.71169379916800002</c:v>
                </c:pt>
                <c:pt idx="61">
                  <c:v>0.69134133269800002</c:v>
                </c:pt>
                <c:pt idx="62">
                  <c:v>0.66939121835799997</c:v>
                </c:pt>
                <c:pt idx="63">
                  <c:v>0.64852753423599996</c:v>
                </c:pt>
                <c:pt idx="64">
                  <c:v>0.624206994588</c:v>
                </c:pt>
                <c:pt idx="65">
                  <c:v>0.59274975057199997</c:v>
                </c:pt>
                <c:pt idx="66">
                  <c:v>0.56040883285200005</c:v>
                </c:pt>
                <c:pt idx="67">
                  <c:v>0.52799074687199998</c:v>
                </c:pt>
                <c:pt idx="68">
                  <c:v>0.50048653087200001</c:v>
                </c:pt>
                <c:pt idx="69">
                  <c:v>0.49036131345</c:v>
                </c:pt>
                <c:pt idx="70">
                  <c:v>0.49356473216300001</c:v>
                </c:pt>
                <c:pt idx="71">
                  <c:v>0.48615167006600002</c:v>
                </c:pt>
                <c:pt idx="72">
                  <c:v>0.49064678303699999</c:v>
                </c:pt>
                <c:pt idx="73">
                  <c:v>0.50963533140899997</c:v>
                </c:pt>
                <c:pt idx="74">
                  <c:v>0.541854298555</c:v>
                </c:pt>
                <c:pt idx="75">
                  <c:v>0.56254574029399995</c:v>
                </c:pt>
                <c:pt idx="76">
                  <c:v>0.56753985113799998</c:v>
                </c:pt>
                <c:pt idx="77">
                  <c:v>0.55572325378099996</c:v>
                </c:pt>
                <c:pt idx="78">
                  <c:v>0.54331590425499998</c:v>
                </c:pt>
                <c:pt idx="79">
                  <c:v>0.54420957274899995</c:v>
                </c:pt>
                <c:pt idx="80">
                  <c:v>0.55469813436500004</c:v>
                </c:pt>
                <c:pt idx="81">
                  <c:v>0.57509495934099997</c:v>
                </c:pt>
                <c:pt idx="82">
                  <c:v>0.60164959958999997</c:v>
                </c:pt>
                <c:pt idx="83">
                  <c:v>0.63263687654</c:v>
                </c:pt>
                <c:pt idx="84">
                  <c:v>0.66954774454999999</c:v>
                </c:pt>
                <c:pt idx="85">
                  <c:v>0.70484531913600001</c:v>
                </c:pt>
                <c:pt idx="86">
                  <c:v>0.72940029489900005</c:v>
                </c:pt>
                <c:pt idx="87">
                  <c:v>0.74182572687399995</c:v>
                </c:pt>
                <c:pt idx="88">
                  <c:v>0.74842091136199995</c:v>
                </c:pt>
                <c:pt idx="89">
                  <c:v>0.74676710901599996</c:v>
                </c:pt>
                <c:pt idx="90">
                  <c:v>0.74277706848900005</c:v>
                </c:pt>
                <c:pt idx="91">
                  <c:v>0.73735088602200005</c:v>
                </c:pt>
                <c:pt idx="92">
                  <c:v>0.72956946467799999</c:v>
                </c:pt>
                <c:pt idx="93">
                  <c:v>0.72200545652000003</c:v>
                </c:pt>
                <c:pt idx="94">
                  <c:v>0.71261762862099998</c:v>
                </c:pt>
                <c:pt idx="95">
                  <c:v>0.699840189301</c:v>
                </c:pt>
                <c:pt idx="96">
                  <c:v>0.68655961998600001</c:v>
                </c:pt>
                <c:pt idx="97">
                  <c:v>0.66957486822199996</c:v>
                </c:pt>
                <c:pt idx="98">
                  <c:v>0.65723656398200003</c:v>
                </c:pt>
                <c:pt idx="99">
                  <c:v>0.64672878976500003</c:v>
                </c:pt>
                <c:pt idx="100">
                  <c:v>0.63654921904700001</c:v>
                </c:pt>
                <c:pt idx="101">
                  <c:v>0.61927151043200002</c:v>
                </c:pt>
                <c:pt idx="102">
                  <c:v>0.59462082483500001</c:v>
                </c:pt>
                <c:pt idx="103">
                  <c:v>0.55304570939200004</c:v>
                </c:pt>
                <c:pt idx="104">
                  <c:v>0.53204245137299999</c:v>
                </c:pt>
                <c:pt idx="105">
                  <c:v>0.52288136042199995</c:v>
                </c:pt>
                <c:pt idx="106">
                  <c:v>0.51351966731099996</c:v>
                </c:pt>
                <c:pt idx="107">
                  <c:v>0.49468284198200002</c:v>
                </c:pt>
                <c:pt idx="108">
                  <c:v>0.49560073813099997</c:v>
                </c:pt>
                <c:pt idx="109">
                  <c:v>0.51753545413599999</c:v>
                </c:pt>
                <c:pt idx="110">
                  <c:v>0.54254987241599995</c:v>
                </c:pt>
                <c:pt idx="111">
                  <c:v>0.56185295649800004</c:v>
                </c:pt>
                <c:pt idx="112">
                  <c:v>0.57976888370900004</c:v>
                </c:pt>
                <c:pt idx="113">
                  <c:v>0.59139805225200004</c:v>
                </c:pt>
                <c:pt idx="114">
                  <c:v>0.60130380808600004</c:v>
                </c:pt>
                <c:pt idx="115">
                  <c:v>0.61136457146900003</c:v>
                </c:pt>
                <c:pt idx="116">
                  <c:v>0.62438068497900001</c:v>
                </c:pt>
                <c:pt idx="117">
                  <c:v>0.64159037250899997</c:v>
                </c:pt>
                <c:pt idx="118">
                  <c:v>0.66139287827000004</c:v>
                </c:pt>
                <c:pt idx="119">
                  <c:v>0.68135628956600003</c:v>
                </c:pt>
                <c:pt idx="120">
                  <c:v>0.70163967543399997</c:v>
                </c:pt>
                <c:pt idx="121">
                  <c:v>0.71753556008800001</c:v>
                </c:pt>
                <c:pt idx="122">
                  <c:v>0.72979920359499995</c:v>
                </c:pt>
                <c:pt idx="123">
                  <c:v>0.73769724260299996</c:v>
                </c:pt>
                <c:pt idx="124">
                  <c:v>0.74017188920999999</c:v>
                </c:pt>
                <c:pt idx="125">
                  <c:v>0.74146541996699999</c:v>
                </c:pt>
                <c:pt idx="126">
                  <c:v>0.74002948992999995</c:v>
                </c:pt>
                <c:pt idx="127">
                  <c:v>0.73641617884699995</c:v>
                </c:pt>
                <c:pt idx="128">
                  <c:v>0.73057159254500004</c:v>
                </c:pt>
                <c:pt idx="129">
                  <c:v>0.72324074908000002</c:v>
                </c:pt>
                <c:pt idx="130">
                  <c:v>0.715466532461</c:v>
                </c:pt>
                <c:pt idx="131">
                  <c:v>0.70399032306499998</c:v>
                </c:pt>
                <c:pt idx="132">
                  <c:v>0.69189196443500001</c:v>
                </c:pt>
                <c:pt idx="133">
                  <c:v>0.67895697472200001</c:v>
                </c:pt>
                <c:pt idx="134">
                  <c:v>0.66720938733299995</c:v>
                </c:pt>
                <c:pt idx="135">
                  <c:v>0.65510802673500002</c:v>
                </c:pt>
                <c:pt idx="136">
                  <c:v>0.63729130576799997</c:v>
                </c:pt>
                <c:pt idx="137">
                  <c:v>0.61234109430600003</c:v>
                </c:pt>
                <c:pt idx="138">
                  <c:v>0.58288263184400002</c:v>
                </c:pt>
                <c:pt idx="139">
                  <c:v>0.540089811847</c:v>
                </c:pt>
                <c:pt idx="140">
                  <c:v>0.509718221069</c:v>
                </c:pt>
                <c:pt idx="141">
                  <c:v>0.48979835598100002</c:v>
                </c:pt>
                <c:pt idx="142">
                  <c:v>0.47546427215499998</c:v>
                </c:pt>
                <c:pt idx="143">
                  <c:v>0.47076848639000002</c:v>
                </c:pt>
                <c:pt idx="144">
                  <c:v>0.478418386177</c:v>
                </c:pt>
                <c:pt idx="145">
                  <c:v>0.50729877537300005</c:v>
                </c:pt>
                <c:pt idx="146">
                  <c:v>0.54385862492199999</c:v>
                </c:pt>
                <c:pt idx="147">
                  <c:v>0.56788818548599995</c:v>
                </c:pt>
                <c:pt idx="148">
                  <c:v>0.56764594425199999</c:v>
                </c:pt>
                <c:pt idx="149">
                  <c:v>0.56242696827600003</c:v>
                </c:pt>
                <c:pt idx="150">
                  <c:v>0.57082068533200003</c:v>
                </c:pt>
                <c:pt idx="151">
                  <c:v>0.56436044817599995</c:v>
                </c:pt>
                <c:pt idx="152">
                  <c:v>0.56685398952800004</c:v>
                </c:pt>
                <c:pt idx="153">
                  <c:v>0.60860551479400005</c:v>
                </c:pt>
                <c:pt idx="154">
                  <c:v>0.64859686206</c:v>
                </c:pt>
                <c:pt idx="155">
                  <c:v>0.68184236131300002</c:v>
                </c:pt>
                <c:pt idx="156">
                  <c:v>0.70687514458</c:v>
                </c:pt>
                <c:pt idx="157">
                  <c:v>0.72507470488000003</c:v>
                </c:pt>
                <c:pt idx="158">
                  <c:v>0.73986166220799998</c:v>
                </c:pt>
                <c:pt idx="159">
                  <c:v>0.74663880133100002</c:v>
                </c:pt>
                <c:pt idx="160">
                  <c:v>0.75229217987100006</c:v>
                </c:pt>
                <c:pt idx="161">
                  <c:v>0.751882958529</c:v>
                </c:pt>
                <c:pt idx="162">
                  <c:v>0.75150795963200001</c:v>
                </c:pt>
                <c:pt idx="163">
                  <c:v>0.74971829170299997</c:v>
                </c:pt>
                <c:pt idx="164">
                  <c:v>0.74309616012900004</c:v>
                </c:pt>
                <c:pt idx="165">
                  <c:v>0.73249550146099995</c:v>
                </c:pt>
                <c:pt idx="166">
                  <c:v>0.70989943404099998</c:v>
                </c:pt>
                <c:pt idx="167">
                  <c:v>0.68611737698499997</c:v>
                </c:pt>
                <c:pt idx="168">
                  <c:v>0.66919315904300003</c:v>
                </c:pt>
                <c:pt idx="169">
                  <c:v>0.65563888079499999</c:v>
                </c:pt>
                <c:pt idx="170">
                  <c:v>0.64599708632399999</c:v>
                </c:pt>
                <c:pt idx="171">
                  <c:v>0.63939688678200002</c:v>
                </c:pt>
                <c:pt idx="172">
                  <c:v>0.62959185583499999</c:v>
                </c:pt>
                <c:pt idx="173">
                  <c:v>0.58973390194200004</c:v>
                </c:pt>
                <c:pt idx="174">
                  <c:v>0.56825350744799996</c:v>
                </c:pt>
                <c:pt idx="175">
                  <c:v>0.55477449032699999</c:v>
                </c:pt>
                <c:pt idx="176">
                  <c:v>0.52883546561399997</c:v>
                </c:pt>
                <c:pt idx="177">
                  <c:v>0.51735996256399996</c:v>
                </c:pt>
                <c:pt idx="178">
                  <c:v>0.52704314888899995</c:v>
                </c:pt>
                <c:pt idx="179">
                  <c:v>0.53016678586199995</c:v>
                </c:pt>
                <c:pt idx="180">
                  <c:v>0.52006795044999998</c:v>
                </c:pt>
                <c:pt idx="181">
                  <c:v>0.52626443814599999</c:v>
                </c:pt>
                <c:pt idx="182">
                  <c:v>0.54829387510000005</c:v>
                </c:pt>
                <c:pt idx="183">
                  <c:v>0.56361871462799995</c:v>
                </c:pt>
                <c:pt idx="184">
                  <c:v>0.57565858783799995</c:v>
                </c:pt>
                <c:pt idx="185">
                  <c:v>0.573791963553</c:v>
                </c:pt>
                <c:pt idx="186">
                  <c:v>0.57574387907400004</c:v>
                </c:pt>
                <c:pt idx="187">
                  <c:v>0.58658843888800005</c:v>
                </c:pt>
                <c:pt idx="188">
                  <c:v>0.60900551832500005</c:v>
                </c:pt>
                <c:pt idx="189">
                  <c:v>0.63044808801100005</c:v>
                </c:pt>
                <c:pt idx="190">
                  <c:v>0.65486550296199997</c:v>
                </c:pt>
                <c:pt idx="191">
                  <c:v>0.68069582108299997</c:v>
                </c:pt>
                <c:pt idx="192">
                  <c:v>0.70445382706899995</c:v>
                </c:pt>
                <c:pt idx="193">
                  <c:v>0.72621276896300002</c:v>
                </c:pt>
                <c:pt idx="194">
                  <c:v>0.74369888485699998</c:v>
                </c:pt>
                <c:pt idx="195">
                  <c:v>0.75163842167100003</c:v>
                </c:pt>
                <c:pt idx="196">
                  <c:v>0.75318697851799998</c:v>
                </c:pt>
                <c:pt idx="197">
                  <c:v>0.74929466090999997</c:v>
                </c:pt>
                <c:pt idx="198">
                  <c:v>0.73831628391600002</c:v>
                </c:pt>
                <c:pt idx="199">
                  <c:v>0.73581652672200004</c:v>
                </c:pt>
                <c:pt idx="200">
                  <c:v>0.7264905747</c:v>
                </c:pt>
                <c:pt idx="201">
                  <c:v>0.72577073786599999</c:v>
                </c:pt>
                <c:pt idx="202">
                  <c:v>0.72784001271400001</c:v>
                </c:pt>
                <c:pt idx="203">
                  <c:v>0.72684682012000001</c:v>
                </c:pt>
                <c:pt idx="204">
                  <c:v>0.723248130391</c:v>
                </c:pt>
                <c:pt idx="205">
                  <c:v>0.705989104619</c:v>
                </c:pt>
                <c:pt idx="206">
                  <c:v>0.68174788758500005</c:v>
                </c:pt>
                <c:pt idx="207">
                  <c:v>0.65041051042300002</c:v>
                </c:pt>
                <c:pt idx="208">
                  <c:v>0.61633085229399998</c:v>
                </c:pt>
                <c:pt idx="209">
                  <c:v>0.57920843376700004</c:v>
                </c:pt>
                <c:pt idx="210">
                  <c:v>0.55099066740799996</c:v>
                </c:pt>
                <c:pt idx="211">
                  <c:v>0.52132160799600002</c:v>
                </c:pt>
                <c:pt idx="212">
                  <c:v>0.50024231186900003</c:v>
                </c:pt>
                <c:pt idx="213">
                  <c:v>0.485302254125</c:v>
                </c:pt>
                <c:pt idx="214">
                  <c:v>0.48777566462700001</c:v>
                </c:pt>
                <c:pt idx="215">
                  <c:v>0.49078056489999999</c:v>
                </c:pt>
                <c:pt idx="216">
                  <c:v>0.4970442967</c:v>
                </c:pt>
                <c:pt idx="217">
                  <c:v>0.51951152667800005</c:v>
                </c:pt>
                <c:pt idx="218">
                  <c:v>0.54331350268</c:v>
                </c:pt>
                <c:pt idx="219">
                  <c:v>0.56055158530399996</c:v>
                </c:pt>
                <c:pt idx="220">
                  <c:v>0.56609918858499997</c:v>
                </c:pt>
                <c:pt idx="221">
                  <c:v>0.56946255926699996</c:v>
                </c:pt>
                <c:pt idx="222">
                  <c:v>0.58340674030299999</c:v>
                </c:pt>
                <c:pt idx="223">
                  <c:v>0.60567693516599996</c:v>
                </c:pt>
                <c:pt idx="224">
                  <c:v>0.63125840771999997</c:v>
                </c:pt>
                <c:pt idx="225">
                  <c:v>0.652520188241</c:v>
                </c:pt>
                <c:pt idx="226">
                  <c:v>0.67575228458699999</c:v>
                </c:pt>
                <c:pt idx="227">
                  <c:v>0.69568489921300003</c:v>
                </c:pt>
                <c:pt idx="228">
                  <c:v>0.71263737098199997</c:v>
                </c:pt>
                <c:pt idx="229">
                  <c:v>0.73065550640599997</c:v>
                </c:pt>
                <c:pt idx="230">
                  <c:v>0.74660606221100001</c:v>
                </c:pt>
                <c:pt idx="231">
                  <c:v>0.75853814707900002</c:v>
                </c:pt>
                <c:pt idx="232">
                  <c:v>0.76384732339200001</c:v>
                </c:pt>
                <c:pt idx="233">
                  <c:v>0.76159129075800003</c:v>
                </c:pt>
                <c:pt idx="234">
                  <c:v>0.75803349844199996</c:v>
                </c:pt>
                <c:pt idx="235">
                  <c:v>0.74795444070700001</c:v>
                </c:pt>
                <c:pt idx="236">
                  <c:v>0.73994988477699997</c:v>
                </c:pt>
                <c:pt idx="237">
                  <c:v>0.73306983109500001</c:v>
                </c:pt>
                <c:pt idx="238">
                  <c:v>0.72452764018799998</c:v>
                </c:pt>
                <c:pt idx="239">
                  <c:v>0.71641257648400003</c:v>
                </c:pt>
                <c:pt idx="240">
                  <c:v>0.70913703988200005</c:v>
                </c:pt>
                <c:pt idx="241">
                  <c:v>0.70047847853199996</c:v>
                </c:pt>
                <c:pt idx="242">
                  <c:v>0.68612479361500001</c:v>
                </c:pt>
                <c:pt idx="243">
                  <c:v>0.67002124334500002</c:v>
                </c:pt>
                <c:pt idx="244">
                  <c:v>0.64978624215299996</c:v>
                </c:pt>
                <c:pt idx="245">
                  <c:v>0.62184910691399997</c:v>
                </c:pt>
                <c:pt idx="246">
                  <c:v>0.59015117562399999</c:v>
                </c:pt>
                <c:pt idx="247">
                  <c:v>0.550044976558</c:v>
                </c:pt>
                <c:pt idx="248">
                  <c:v>0.51432564299500005</c:v>
                </c:pt>
                <c:pt idx="249">
                  <c:v>0.50807783928899997</c:v>
                </c:pt>
                <c:pt idx="250">
                  <c:v>0.51920843376699999</c:v>
                </c:pt>
                <c:pt idx="251">
                  <c:v>0.52341073115600001</c:v>
                </c:pt>
                <c:pt idx="252">
                  <c:v>0.51699195648899998</c:v>
                </c:pt>
                <c:pt idx="253">
                  <c:v>0.52886597974600003</c:v>
                </c:pt>
                <c:pt idx="254">
                  <c:v>0.56050277682100003</c:v>
                </c:pt>
                <c:pt idx="255">
                  <c:v>0.57595719545500002</c:v>
                </c:pt>
                <c:pt idx="256">
                  <c:v>0.58276159951999995</c:v>
                </c:pt>
                <c:pt idx="257">
                  <c:v>0.58627789402999997</c:v>
                </c:pt>
                <c:pt idx="258">
                  <c:v>0.59167116079100002</c:v>
                </c:pt>
                <c:pt idx="259">
                  <c:v>0.59793782392600003</c:v>
                </c:pt>
                <c:pt idx="260">
                  <c:v>0.60811552282799997</c:v>
                </c:pt>
                <c:pt idx="261">
                  <c:v>0.620831933886</c:v>
                </c:pt>
                <c:pt idx="262">
                  <c:v>0.64097503951099999</c:v>
                </c:pt>
                <c:pt idx="263">
                  <c:v>0.66775228458699998</c:v>
                </c:pt>
                <c:pt idx="264">
                  <c:v>0.69793178467100003</c:v>
                </c:pt>
                <c:pt idx="265">
                  <c:v>0.73026454409800001</c:v>
                </c:pt>
                <c:pt idx="266">
                  <c:v>0.75248571857400004</c:v>
                </c:pt>
                <c:pt idx="267">
                  <c:v>0.75507585269199995</c:v>
                </c:pt>
                <c:pt idx="268">
                  <c:v>0.75004702495999998</c:v>
                </c:pt>
                <c:pt idx="269">
                  <c:v>0.74252843482599995</c:v>
                </c:pt>
                <c:pt idx="270">
                  <c:v>0.73370462391500002</c:v>
                </c:pt>
                <c:pt idx="271">
                  <c:v>0.71532257922099995</c:v>
                </c:pt>
                <c:pt idx="272">
                  <c:v>0.69519808580300002</c:v>
                </c:pt>
                <c:pt idx="273">
                  <c:v>0.68768666507700005</c:v>
                </c:pt>
                <c:pt idx="274">
                  <c:v>0.68830531790000005</c:v>
                </c:pt>
                <c:pt idx="275">
                  <c:v>0.69731945364199999</c:v>
                </c:pt>
                <c:pt idx="276">
                  <c:v>0.702720137031</c:v>
                </c:pt>
                <c:pt idx="277">
                  <c:v>0.70745434799899998</c:v>
                </c:pt>
                <c:pt idx="278">
                  <c:v>0.69924060780999997</c:v>
                </c:pt>
                <c:pt idx="279">
                  <c:v>0.68345512497899996</c:v>
                </c:pt>
                <c:pt idx="280">
                  <c:v>0.66446304487899999</c:v>
                </c:pt>
                <c:pt idx="281">
                  <c:v>0.63945346506699996</c:v>
                </c:pt>
                <c:pt idx="282">
                  <c:v>0.60622972125800001</c:v>
                </c:pt>
                <c:pt idx="283">
                  <c:v>0.55796470037699997</c:v>
                </c:pt>
                <c:pt idx="284">
                  <c:v>0.52194774808199995</c:v>
                </c:pt>
                <c:pt idx="285">
                  <c:v>0.51545289998999999</c:v>
                </c:pt>
                <c:pt idx="286">
                  <c:v>0.51776597003299996</c:v>
                </c:pt>
                <c:pt idx="287">
                  <c:v>0.51933773033499997</c:v>
                </c:pt>
                <c:pt idx="288">
                  <c:v>0.522031626626</c:v>
                </c:pt>
                <c:pt idx="289">
                  <c:v>0.55049354135200002</c:v>
                </c:pt>
                <c:pt idx="290">
                  <c:v>0.58659917534100003</c:v>
                </c:pt>
                <c:pt idx="291">
                  <c:v>0.60288778816699995</c:v>
                </c:pt>
                <c:pt idx="292">
                  <c:v>0.60854279130099997</c:v>
                </c:pt>
                <c:pt idx="293">
                  <c:v>0.61103718026800002</c:v>
                </c:pt>
                <c:pt idx="294">
                  <c:v>0.61533603510500001</c:v>
                </c:pt>
                <c:pt idx="295">
                  <c:v>0.62438223893900002</c:v>
                </c:pt>
                <c:pt idx="296">
                  <c:v>0.63727389434799997</c:v>
                </c:pt>
                <c:pt idx="297">
                  <c:v>0.65018144253400001</c:v>
                </c:pt>
                <c:pt idx="298">
                  <c:v>0.68243057063900003</c:v>
                </c:pt>
                <c:pt idx="299">
                  <c:v>0.72745014524200002</c:v>
                </c:pt>
                <c:pt idx="300">
                  <c:v>0.74628665271600003</c:v>
                </c:pt>
                <c:pt idx="301">
                  <c:v>0.759104883497</c:v>
                </c:pt>
                <c:pt idx="302">
                  <c:v>0.76660249516599999</c:v>
                </c:pt>
                <c:pt idx="303">
                  <c:v>0.76994937267700003</c:v>
                </c:pt>
                <c:pt idx="304">
                  <c:v>0.77108238638899995</c:v>
                </c:pt>
                <c:pt idx="305">
                  <c:v>0.77044805269299999</c:v>
                </c:pt>
                <c:pt idx="306">
                  <c:v>0.76508176833599995</c:v>
                </c:pt>
                <c:pt idx="307">
                  <c:v>0.75779853256700003</c:v>
                </c:pt>
                <c:pt idx="308">
                  <c:v>0.74703396639599995</c:v>
                </c:pt>
                <c:pt idx="309">
                  <c:v>0.73720665024400001</c:v>
                </c:pt>
                <c:pt idx="310">
                  <c:v>0.72770022691400005</c:v>
                </c:pt>
                <c:pt idx="311">
                  <c:v>0.71528595520000005</c:v>
                </c:pt>
                <c:pt idx="312">
                  <c:v>0.70432668485500005</c:v>
                </c:pt>
                <c:pt idx="313">
                  <c:v>0.69138251264799999</c:v>
                </c:pt>
                <c:pt idx="314">
                  <c:v>0.67574211320999999</c:v>
                </c:pt>
                <c:pt idx="315">
                  <c:v>0.65509827916499996</c:v>
                </c:pt>
                <c:pt idx="316">
                  <c:v>0.62738085273599997</c:v>
                </c:pt>
                <c:pt idx="317">
                  <c:v>0.59165307834299996</c:v>
                </c:pt>
                <c:pt idx="318">
                  <c:v>0.56212037895400002</c:v>
                </c:pt>
                <c:pt idx="319">
                  <c:v>0.533179208716</c:v>
                </c:pt>
                <c:pt idx="320">
                  <c:v>0.50320846908399997</c:v>
                </c:pt>
                <c:pt idx="321">
                  <c:v>0.48377107338000003</c:v>
                </c:pt>
                <c:pt idx="322">
                  <c:v>0.48723163722099999</c:v>
                </c:pt>
                <c:pt idx="323">
                  <c:v>0.48445944251700002</c:v>
                </c:pt>
                <c:pt idx="324">
                  <c:v>0.48760568255100001</c:v>
                </c:pt>
                <c:pt idx="325">
                  <c:v>0.50997992212499998</c:v>
                </c:pt>
                <c:pt idx="326">
                  <c:v>0.54621312213600004</c:v>
                </c:pt>
                <c:pt idx="327">
                  <c:v>0.57010120167099998</c:v>
                </c:pt>
                <c:pt idx="328">
                  <c:v>0.57709010321499998</c:v>
                </c:pt>
                <c:pt idx="329">
                  <c:v>0.57959452228999997</c:v>
                </c:pt>
                <c:pt idx="330">
                  <c:v>0.58255852514999995</c:v>
                </c:pt>
                <c:pt idx="331">
                  <c:v>0.58947379016199997</c:v>
                </c:pt>
                <c:pt idx="332">
                  <c:v>0.60271508665999995</c:v>
                </c:pt>
                <c:pt idx="333">
                  <c:v>0.62149081309200005</c:v>
                </c:pt>
                <c:pt idx="334">
                  <c:v>0.64676096380899994</c:v>
                </c:pt>
                <c:pt idx="335">
                  <c:v>0.67994207965800002</c:v>
                </c:pt>
                <c:pt idx="336">
                  <c:v>0.71888100724899995</c:v>
                </c:pt>
                <c:pt idx="337">
                  <c:v>0.74254372720899997</c:v>
                </c:pt>
                <c:pt idx="338">
                  <c:v>0.75749045991899999</c:v>
                </c:pt>
                <c:pt idx="339">
                  <c:v>0.76138005809700005</c:v>
                </c:pt>
                <c:pt idx="340">
                  <c:v>0.75971912165900002</c:v>
                </c:pt>
                <c:pt idx="341">
                  <c:v>0.75609846458100005</c:v>
                </c:pt>
                <c:pt idx="342">
                  <c:v>0.74460615050500001</c:v>
                </c:pt>
                <c:pt idx="343">
                  <c:v>0.73781728604300001</c:v>
                </c:pt>
                <c:pt idx="344">
                  <c:v>0.73140529229499995</c:v>
                </c:pt>
                <c:pt idx="345">
                  <c:v>0.724037683539</c:v>
                </c:pt>
                <c:pt idx="346">
                  <c:v>0.718935007372</c:v>
                </c:pt>
                <c:pt idx="347">
                  <c:v>0.711868866933</c:v>
                </c:pt>
                <c:pt idx="348">
                  <c:v>0.70233051678000002</c:v>
                </c:pt>
                <c:pt idx="349">
                  <c:v>0.68985115531700003</c:v>
                </c:pt>
                <c:pt idx="350">
                  <c:v>0.67584499245100005</c:v>
                </c:pt>
                <c:pt idx="351">
                  <c:v>0.66061653378499996</c:v>
                </c:pt>
                <c:pt idx="352">
                  <c:v>0.64113912360199998</c:v>
                </c:pt>
                <c:pt idx="353">
                  <c:v>0.602686903469</c:v>
                </c:pt>
                <c:pt idx="354">
                  <c:v>0.56360246867800001</c:v>
                </c:pt>
                <c:pt idx="355">
                  <c:v>0.53321664503499999</c:v>
                </c:pt>
                <c:pt idx="356">
                  <c:v>0.499678930593</c:v>
                </c:pt>
                <c:pt idx="357">
                  <c:v>0.490826194828</c:v>
                </c:pt>
                <c:pt idx="358">
                  <c:v>0.49254904245999998</c:v>
                </c:pt>
                <c:pt idx="359">
                  <c:v>0.49511127592499998</c:v>
                </c:pt>
                <c:pt idx="360">
                  <c:v>0.50807748611600001</c:v>
                </c:pt>
                <c:pt idx="361">
                  <c:v>0.52440307613500003</c:v>
                </c:pt>
                <c:pt idx="362">
                  <c:v>0.55053157806399999</c:v>
                </c:pt>
                <c:pt idx="363">
                  <c:v>0.56243018214899998</c:v>
                </c:pt>
                <c:pt idx="364">
                  <c:v>0.56708164472599998</c:v>
                </c:pt>
                <c:pt idx="365">
                  <c:v>0.57138943483500004</c:v>
                </c:pt>
                <c:pt idx="366">
                  <c:v>0.57903601479800004</c:v>
                </c:pt>
                <c:pt idx="367">
                  <c:v>0.59252138902899998</c:v>
                </c:pt>
                <c:pt idx="368">
                  <c:v>0.61459091109800001</c:v>
                </c:pt>
                <c:pt idx="369">
                  <c:v>0.64112941134900003</c:v>
                </c:pt>
                <c:pt idx="370">
                  <c:v>0.67025567945999998</c:v>
                </c:pt>
                <c:pt idx="371">
                  <c:v>0.69886871683499996</c:v>
                </c:pt>
                <c:pt idx="372">
                  <c:v>0.72588936861499997</c:v>
                </c:pt>
                <c:pt idx="373">
                  <c:v>0.74797340608700003</c:v>
                </c:pt>
                <c:pt idx="374">
                  <c:v>0.76388596049799995</c:v>
                </c:pt>
                <c:pt idx="375">
                  <c:v>0.76840480668199995</c:v>
                </c:pt>
                <c:pt idx="376">
                  <c:v>0.76886347221899998</c:v>
                </c:pt>
                <c:pt idx="377">
                  <c:v>0.764315206739</c:v>
                </c:pt>
                <c:pt idx="378">
                  <c:v>0.760485541988</c:v>
                </c:pt>
                <c:pt idx="379">
                  <c:v>0.752045771197</c:v>
                </c:pt>
                <c:pt idx="380">
                  <c:v>0.74690096151300001</c:v>
                </c:pt>
                <c:pt idx="381">
                  <c:v>0.74401772927499998</c:v>
                </c:pt>
                <c:pt idx="382">
                  <c:v>0.73594204434099997</c:v>
                </c:pt>
                <c:pt idx="383">
                  <c:v>0.72762669633300003</c:v>
                </c:pt>
                <c:pt idx="384">
                  <c:v>0.71119324733599998</c:v>
                </c:pt>
                <c:pt idx="385">
                  <c:v>0.68924860717500003</c:v>
                </c:pt>
                <c:pt idx="386">
                  <c:v>0.66582021737800001</c:v>
                </c:pt>
                <c:pt idx="387">
                  <c:v>0.64127029198600005</c:v>
                </c:pt>
                <c:pt idx="388">
                  <c:v>0.62076352431199999</c:v>
                </c:pt>
                <c:pt idx="389">
                  <c:v>0.59946148209000005</c:v>
                </c:pt>
                <c:pt idx="390">
                  <c:v>0.58176127283500001</c:v>
                </c:pt>
                <c:pt idx="391">
                  <c:v>0.55302688528099997</c:v>
                </c:pt>
                <c:pt idx="392">
                  <c:v>0.52705890039600001</c:v>
                </c:pt>
                <c:pt idx="393">
                  <c:v>0.51370010330299998</c:v>
                </c:pt>
                <c:pt idx="394">
                  <c:v>0.509353393549</c:v>
                </c:pt>
                <c:pt idx="395">
                  <c:v>0.50475843862299996</c:v>
                </c:pt>
                <c:pt idx="396">
                  <c:v>0.49509351133200002</c:v>
                </c:pt>
                <c:pt idx="397">
                  <c:v>0.51123771179300004</c:v>
                </c:pt>
                <c:pt idx="398">
                  <c:v>0.53641179950399998</c:v>
                </c:pt>
                <c:pt idx="399">
                  <c:v>0.54469437307400004</c:v>
                </c:pt>
                <c:pt idx="400">
                  <c:v>0.539909587759</c:v>
                </c:pt>
                <c:pt idx="401">
                  <c:v>0.52354846855399995</c:v>
                </c:pt>
                <c:pt idx="402">
                  <c:v>0.48562385329199997</c:v>
                </c:pt>
                <c:pt idx="403">
                  <c:v>0.47884968082000001</c:v>
                </c:pt>
                <c:pt idx="404">
                  <c:v>0.50841300029100001</c:v>
                </c:pt>
                <c:pt idx="405">
                  <c:v>0.54328659091099996</c:v>
                </c:pt>
                <c:pt idx="406">
                  <c:v>0.57281565261900003</c:v>
                </c:pt>
                <c:pt idx="407">
                  <c:v>0.61470887081799996</c:v>
                </c:pt>
                <c:pt idx="408">
                  <c:v>0.66054660556800004</c:v>
                </c:pt>
                <c:pt idx="409">
                  <c:v>0.69877841054599998</c:v>
                </c:pt>
                <c:pt idx="410">
                  <c:v>0.72882924977300001</c:v>
                </c:pt>
                <c:pt idx="411">
                  <c:v>0.74465245146100001</c:v>
                </c:pt>
                <c:pt idx="412">
                  <c:v>0.74600524461600004</c:v>
                </c:pt>
                <c:pt idx="413">
                  <c:v>0.74424266504199998</c:v>
                </c:pt>
                <c:pt idx="414">
                  <c:v>0.74322602177300001</c:v>
                </c:pt>
                <c:pt idx="415">
                  <c:v>0.74344675478300004</c:v>
                </c:pt>
                <c:pt idx="416">
                  <c:v>0.73936326473000002</c:v>
                </c:pt>
                <c:pt idx="417">
                  <c:v>0.73396183967700002</c:v>
                </c:pt>
                <c:pt idx="418">
                  <c:v>0.72841126974500003</c:v>
                </c:pt>
                <c:pt idx="419">
                  <c:v>0.722179252863</c:v>
                </c:pt>
                <c:pt idx="420">
                  <c:v>0.71509827916500002</c:v>
                </c:pt>
                <c:pt idx="421">
                  <c:v>0.70755094076400005</c:v>
                </c:pt>
                <c:pt idx="422">
                  <c:v>0.69993706460399996</c:v>
                </c:pt>
                <c:pt idx="423">
                  <c:v>0.69027764681000003</c:v>
                </c:pt>
                <c:pt idx="424">
                  <c:v>0.67352281054899998</c:v>
                </c:pt>
                <c:pt idx="425">
                  <c:v>0.64530405530699997</c:v>
                </c:pt>
                <c:pt idx="426">
                  <c:v>0.61304228361500002</c:v>
                </c:pt>
                <c:pt idx="427">
                  <c:v>0.56597261144800004</c:v>
                </c:pt>
                <c:pt idx="428">
                  <c:v>0.53448668979900005</c:v>
                </c:pt>
                <c:pt idx="429">
                  <c:v>0.52357453270800003</c:v>
                </c:pt>
                <c:pt idx="430">
                  <c:v>0.51920140562799999</c:v>
                </c:pt>
                <c:pt idx="431">
                  <c:v>0.51537477816300004</c:v>
                </c:pt>
                <c:pt idx="432">
                  <c:v>0.50969222754900001</c:v>
                </c:pt>
                <c:pt idx="433">
                  <c:v>0.51296197211700001</c:v>
                </c:pt>
                <c:pt idx="434">
                  <c:v>0.53018002984299994</c:v>
                </c:pt>
                <c:pt idx="435">
                  <c:v>0.53800097122500001</c:v>
                </c:pt>
                <c:pt idx="436">
                  <c:v>0.54974569791399996</c:v>
                </c:pt>
                <c:pt idx="437">
                  <c:v>0.55761799062299999</c:v>
                </c:pt>
                <c:pt idx="438">
                  <c:v>0.56205302889800002</c:v>
                </c:pt>
                <c:pt idx="439">
                  <c:v>0.56579168101400001</c:v>
                </c:pt>
                <c:pt idx="440">
                  <c:v>0.58862829443999998</c:v>
                </c:pt>
                <c:pt idx="441">
                  <c:v>0.62624081088500005</c:v>
                </c:pt>
                <c:pt idx="442">
                  <c:v>0.67046906647600002</c:v>
                </c:pt>
                <c:pt idx="443">
                  <c:v>0.70277682126800001</c:v>
                </c:pt>
                <c:pt idx="444">
                  <c:v>0.72364622679000001</c:v>
                </c:pt>
                <c:pt idx="445">
                  <c:v>0.739035696942</c:v>
                </c:pt>
                <c:pt idx="446">
                  <c:v>0.74782475564899997</c:v>
                </c:pt>
                <c:pt idx="447">
                  <c:v>0.75133246805999998</c:v>
                </c:pt>
                <c:pt idx="448">
                  <c:v>0.75132236731699997</c:v>
                </c:pt>
                <c:pt idx="449">
                  <c:v>0.74698568767200002</c:v>
                </c:pt>
                <c:pt idx="450">
                  <c:v>0.74200852912399995</c:v>
                </c:pt>
                <c:pt idx="451">
                  <c:v>0.73542333942600002</c:v>
                </c:pt>
                <c:pt idx="452">
                  <c:v>0.726768062582</c:v>
                </c:pt>
                <c:pt idx="453">
                  <c:v>0.72043546208200004</c:v>
                </c:pt>
                <c:pt idx="454">
                  <c:v>0.71067952215700003</c:v>
                </c:pt>
                <c:pt idx="455">
                  <c:v>0.70182445545200001</c:v>
                </c:pt>
                <c:pt idx="456">
                  <c:v>0.69108372844499999</c:v>
                </c:pt>
                <c:pt idx="457">
                  <c:v>0.68084613143299999</c:v>
                </c:pt>
                <c:pt idx="458">
                  <c:v>0.67116004909100002</c:v>
                </c:pt>
                <c:pt idx="459">
                  <c:v>0.65828061346099997</c:v>
                </c:pt>
                <c:pt idx="460">
                  <c:v>0.64322213687200003</c:v>
                </c:pt>
                <c:pt idx="461">
                  <c:v>0.61783063597599996</c:v>
                </c:pt>
                <c:pt idx="462">
                  <c:v>0.58271745291800003</c:v>
                </c:pt>
                <c:pt idx="463">
                  <c:v>0.54407158813000001</c:v>
                </c:pt>
                <c:pt idx="464">
                  <c:v>0.50802797128699995</c:v>
                </c:pt>
                <c:pt idx="465">
                  <c:v>0.48469066476</c:v>
                </c:pt>
                <c:pt idx="466">
                  <c:v>0.476821479971</c:v>
                </c:pt>
                <c:pt idx="467">
                  <c:v>0.47751087330800002</c:v>
                </c:pt>
                <c:pt idx="468">
                  <c:v>0.48390722150100002</c:v>
                </c:pt>
                <c:pt idx="469">
                  <c:v>0.50008306624599996</c:v>
                </c:pt>
                <c:pt idx="470">
                  <c:v>0.53477487881800001</c:v>
                </c:pt>
                <c:pt idx="471">
                  <c:v>0.55598785085500002</c:v>
                </c:pt>
                <c:pt idx="472">
                  <c:v>0.57716797782100004</c:v>
                </c:pt>
                <c:pt idx="473">
                  <c:v>0.59659170573599996</c:v>
                </c:pt>
                <c:pt idx="474">
                  <c:v>0.61981334816699996</c:v>
                </c:pt>
                <c:pt idx="475">
                  <c:v>0.63742635905300005</c:v>
                </c:pt>
                <c:pt idx="476">
                  <c:v>0.64836708782499997</c:v>
                </c:pt>
                <c:pt idx="477">
                  <c:v>0.65779743773099997</c:v>
                </c:pt>
                <c:pt idx="478">
                  <c:v>0.66825686258899997</c:v>
                </c:pt>
                <c:pt idx="479">
                  <c:v>0.68783588059199996</c:v>
                </c:pt>
                <c:pt idx="480">
                  <c:v>0.70870175438600003</c:v>
                </c:pt>
                <c:pt idx="481">
                  <c:v>0.73184177857800004</c:v>
                </c:pt>
                <c:pt idx="482">
                  <c:v>0.74742196205199996</c:v>
                </c:pt>
                <c:pt idx="483">
                  <c:v>0.75439553589599995</c:v>
                </c:pt>
                <c:pt idx="484">
                  <c:v>0.75295402572900005</c:v>
                </c:pt>
                <c:pt idx="485">
                  <c:v>0.74660652133600003</c:v>
                </c:pt>
                <c:pt idx="486">
                  <c:v>0.74161841443099996</c:v>
                </c:pt>
                <c:pt idx="487">
                  <c:v>0.73336052764000004</c:v>
                </c:pt>
                <c:pt idx="488">
                  <c:v>0.73004130356100005</c:v>
                </c:pt>
                <c:pt idx="489">
                  <c:v>0.72421702469600002</c:v>
                </c:pt>
                <c:pt idx="490">
                  <c:v>0.71644294934599995</c:v>
                </c:pt>
                <c:pt idx="491">
                  <c:v>0.70671021287500002</c:v>
                </c:pt>
                <c:pt idx="492">
                  <c:v>0.69604294581399995</c:v>
                </c:pt>
                <c:pt idx="493">
                  <c:v>0.68431421785500002</c:v>
                </c:pt>
                <c:pt idx="494">
                  <c:v>0.67053648716699998</c:v>
                </c:pt>
                <c:pt idx="495">
                  <c:v>0.65425373701</c:v>
                </c:pt>
                <c:pt idx="496">
                  <c:v>0.63515891893800003</c:v>
                </c:pt>
                <c:pt idx="497">
                  <c:v>0.606118930946</c:v>
                </c:pt>
                <c:pt idx="498">
                  <c:v>0.57737490177399997</c:v>
                </c:pt>
                <c:pt idx="499">
                  <c:v>0.54604946185299996</c:v>
                </c:pt>
                <c:pt idx="500">
                  <c:v>0.51540755260100002</c:v>
                </c:pt>
                <c:pt idx="501">
                  <c:v>0.49147666852100003</c:v>
                </c:pt>
                <c:pt idx="502">
                  <c:v>0.48320921074700002</c:v>
                </c:pt>
                <c:pt idx="503">
                  <c:v>0.48572422500599999</c:v>
                </c:pt>
                <c:pt idx="504">
                  <c:v>0.48484168145599998</c:v>
                </c:pt>
                <c:pt idx="505">
                  <c:v>0.49859253569299999</c:v>
                </c:pt>
                <c:pt idx="506">
                  <c:v>0.52235153056299999</c:v>
                </c:pt>
                <c:pt idx="507">
                  <c:v>0.54477507306299999</c:v>
                </c:pt>
                <c:pt idx="508">
                  <c:v>0.55216743923199996</c:v>
                </c:pt>
                <c:pt idx="509">
                  <c:v>0.54751710680800003</c:v>
                </c:pt>
                <c:pt idx="510">
                  <c:v>0.53986508798400001</c:v>
                </c:pt>
                <c:pt idx="511">
                  <c:v>0.52640351760100001</c:v>
                </c:pt>
                <c:pt idx="512">
                  <c:v>0.52734663028999995</c:v>
                </c:pt>
                <c:pt idx="513">
                  <c:v>0.54028684696100004</c:v>
                </c:pt>
                <c:pt idx="514">
                  <c:v>0.56867674975100002</c:v>
                </c:pt>
                <c:pt idx="515">
                  <c:v>0.61022424708</c:v>
                </c:pt>
                <c:pt idx="516">
                  <c:v>0.65328251176499996</c:v>
                </c:pt>
                <c:pt idx="517">
                  <c:v>0.69659082280399998</c:v>
                </c:pt>
                <c:pt idx="518">
                  <c:v>0.73112882861399997</c:v>
                </c:pt>
                <c:pt idx="519">
                  <c:v>0.75128358894199998</c:v>
                </c:pt>
                <c:pt idx="520">
                  <c:v>0.76149805313499996</c:v>
                </c:pt>
                <c:pt idx="521">
                  <c:v>0.763559240325</c:v>
                </c:pt>
                <c:pt idx="522">
                  <c:v>0.75455891364000005</c:v>
                </c:pt>
                <c:pt idx="523">
                  <c:v>0.73922845866599995</c:v>
                </c:pt>
                <c:pt idx="524">
                  <c:v>0.72698890154399998</c:v>
                </c:pt>
                <c:pt idx="525">
                  <c:v>0.71702974598000002</c:v>
                </c:pt>
                <c:pt idx="526">
                  <c:v>0.704041780344</c:v>
                </c:pt>
                <c:pt idx="527">
                  <c:v>0.69578265744900003</c:v>
                </c:pt>
                <c:pt idx="528">
                  <c:v>0.68974661616300004</c:v>
                </c:pt>
                <c:pt idx="529">
                  <c:v>0.68400907654099996</c:v>
                </c:pt>
                <c:pt idx="530">
                  <c:v>0.67511321837600002</c:v>
                </c:pt>
                <c:pt idx="531">
                  <c:v>0.66405290528799998</c:v>
                </c:pt>
                <c:pt idx="532">
                  <c:v>0.64902684996299997</c:v>
                </c:pt>
                <c:pt idx="533">
                  <c:v>0.62233885165900005</c:v>
                </c:pt>
                <c:pt idx="534">
                  <c:v>0.59318789676799999</c:v>
                </c:pt>
                <c:pt idx="535">
                  <c:v>0.55411621151500001</c:v>
                </c:pt>
                <c:pt idx="536">
                  <c:v>0.52280638183299999</c:v>
                </c:pt>
                <c:pt idx="537">
                  <c:v>0.49897615200599998</c:v>
                </c:pt>
                <c:pt idx="538">
                  <c:v>0.48672575247900002</c:v>
                </c:pt>
                <c:pt idx="539">
                  <c:v>0.483593109598</c:v>
                </c:pt>
                <c:pt idx="540">
                  <c:v>0.52412029066099997</c:v>
                </c:pt>
                <c:pt idx="541">
                  <c:v>0.53434492623100005</c:v>
                </c:pt>
                <c:pt idx="542">
                  <c:v>0.55174211321</c:v>
                </c:pt>
                <c:pt idx="543">
                  <c:v>0.57038430500000004</c:v>
                </c:pt>
                <c:pt idx="544">
                  <c:v>0.59067846263900003</c:v>
                </c:pt>
                <c:pt idx="545">
                  <c:v>0.60564048773199997</c:v>
                </c:pt>
                <c:pt idx="546">
                  <c:v>0.61901863869499996</c:v>
                </c:pt>
                <c:pt idx="547">
                  <c:v>0.62897369745499998</c:v>
                </c:pt>
                <c:pt idx="548">
                  <c:v>0.64122589816300002</c:v>
                </c:pt>
                <c:pt idx="549">
                  <c:v>0.65577315709999995</c:v>
                </c:pt>
                <c:pt idx="550">
                  <c:v>0.67144965079999996</c:v>
                </c:pt>
                <c:pt idx="551">
                  <c:v>0.69085706213200004</c:v>
                </c:pt>
                <c:pt idx="552">
                  <c:v>0.71083015036300001</c:v>
                </c:pt>
                <c:pt idx="553">
                  <c:v>0.728863860709</c:v>
                </c:pt>
                <c:pt idx="554">
                  <c:v>0.75313251927000002</c:v>
                </c:pt>
                <c:pt idx="555">
                  <c:v>0.76702647913199995</c:v>
                </c:pt>
                <c:pt idx="556">
                  <c:v>0.77248144518299999</c:v>
                </c:pt>
                <c:pt idx="557">
                  <c:v>0.77411109050899995</c:v>
                </c:pt>
                <c:pt idx="558">
                  <c:v>0.76964864602399996</c:v>
                </c:pt>
                <c:pt idx="559">
                  <c:v>0.76376489285600002</c:v>
                </c:pt>
                <c:pt idx="560">
                  <c:v>0.74879732295000001</c:v>
                </c:pt>
                <c:pt idx="561">
                  <c:v>0.73978276340100002</c:v>
                </c:pt>
                <c:pt idx="562">
                  <c:v>0.73099084399500003</c:v>
                </c:pt>
                <c:pt idx="563">
                  <c:v>0.72420363944599997</c:v>
                </c:pt>
                <c:pt idx="564">
                  <c:v>0.71792313193699997</c:v>
                </c:pt>
                <c:pt idx="565">
                  <c:v>0.70693098120200004</c:v>
                </c:pt>
                <c:pt idx="566">
                  <c:v>0.69447252757</c:v>
                </c:pt>
                <c:pt idx="567">
                  <c:v>0.67271729399000002</c:v>
                </c:pt>
                <c:pt idx="568">
                  <c:v>0.644544875021</c:v>
                </c:pt>
                <c:pt idx="569">
                  <c:v>0.61243592120699997</c:v>
                </c:pt>
                <c:pt idx="570">
                  <c:v>0.58369164481400004</c:v>
                </c:pt>
                <c:pt idx="571">
                  <c:v>0.55888418580400001</c:v>
                </c:pt>
                <c:pt idx="572">
                  <c:v>0.53759249154599997</c:v>
                </c:pt>
                <c:pt idx="573">
                  <c:v>0.5202182608</c:v>
                </c:pt>
                <c:pt idx="574">
                  <c:v>0.51071427436200001</c:v>
                </c:pt>
                <c:pt idx="575">
                  <c:v>0.50932849486599996</c:v>
                </c:pt>
                <c:pt idx="576">
                  <c:v>0.52016348369700005</c:v>
                </c:pt>
                <c:pt idx="577">
                  <c:v>0.53079847076200004</c:v>
                </c:pt>
                <c:pt idx="578">
                  <c:v>0.55175034213600005</c:v>
                </c:pt>
                <c:pt idx="579">
                  <c:v>0.57265040305799997</c:v>
                </c:pt>
                <c:pt idx="580">
                  <c:v>0.59346785685900005</c:v>
                </c:pt>
                <c:pt idx="581">
                  <c:v>0.60942024916299997</c:v>
                </c:pt>
                <c:pt idx="582">
                  <c:v>0.62240185768900003</c:v>
                </c:pt>
                <c:pt idx="583">
                  <c:v>0.62760342224499999</c:v>
                </c:pt>
                <c:pt idx="584">
                  <c:v>0.64317629504100005</c:v>
                </c:pt>
                <c:pt idx="585">
                  <c:v>0.66720267705000003</c:v>
                </c:pt>
                <c:pt idx="586">
                  <c:v>0.69059076982800005</c:v>
                </c:pt>
                <c:pt idx="587">
                  <c:v>0.70758901279399999</c:v>
                </c:pt>
                <c:pt idx="588">
                  <c:v>0.72713172463099995</c:v>
                </c:pt>
                <c:pt idx="589">
                  <c:v>0.74591744585399999</c:v>
                </c:pt>
                <c:pt idx="590">
                  <c:v>0.75918597197600002</c:v>
                </c:pt>
                <c:pt idx="591">
                  <c:v>0.76064711855099998</c:v>
                </c:pt>
                <c:pt idx="592">
                  <c:v>0.75806083401799995</c:v>
                </c:pt>
                <c:pt idx="593">
                  <c:v>0.75614211674099996</c:v>
                </c:pt>
                <c:pt idx="594">
                  <c:v>0.754833893995</c:v>
                </c:pt>
                <c:pt idx="595">
                  <c:v>0.75144149250799996</c:v>
                </c:pt>
                <c:pt idx="596">
                  <c:v>0.74919379475400005</c:v>
                </c:pt>
                <c:pt idx="597">
                  <c:v>0.74400091824900005</c:v>
                </c:pt>
                <c:pt idx="598">
                  <c:v>0.74106114304399995</c:v>
                </c:pt>
                <c:pt idx="599">
                  <c:v>0.73165265453499995</c:v>
                </c:pt>
                <c:pt idx="600">
                  <c:v>0.71795120917499999</c:v>
                </c:pt>
                <c:pt idx="601">
                  <c:v>0.70192260217699998</c:v>
                </c:pt>
                <c:pt idx="602">
                  <c:v>0.68339656892599998</c:v>
                </c:pt>
                <c:pt idx="603">
                  <c:v>0.66192369701300002</c:v>
                </c:pt>
                <c:pt idx="604">
                  <c:v>0.63852702213500001</c:v>
                </c:pt>
                <c:pt idx="605">
                  <c:v>0.60511895743400002</c:v>
                </c:pt>
                <c:pt idx="606">
                  <c:v>0.572556141234</c:v>
                </c:pt>
                <c:pt idx="607">
                  <c:v>0.551076347134</c:v>
                </c:pt>
                <c:pt idx="608">
                  <c:v>0.53072624692100001</c:v>
                </c:pt>
                <c:pt idx="609">
                  <c:v>0.51768696527400004</c:v>
                </c:pt>
                <c:pt idx="610">
                  <c:v>0.49699580607299998</c:v>
                </c:pt>
                <c:pt idx="611">
                  <c:v>0.50310834459099996</c:v>
                </c:pt>
                <c:pt idx="612">
                  <c:v>0.51885515499900003</c:v>
                </c:pt>
                <c:pt idx="613">
                  <c:v>0.53537580236399995</c:v>
                </c:pt>
                <c:pt idx="614">
                  <c:v>0.55391218357899996</c:v>
                </c:pt>
                <c:pt idx="615">
                  <c:v>0.57865458815600002</c:v>
                </c:pt>
                <c:pt idx="616">
                  <c:v>0.60451609143600005</c:v>
                </c:pt>
                <c:pt idx="617">
                  <c:v>0.60934597692000003</c:v>
                </c:pt>
                <c:pt idx="618">
                  <c:v>0.60634188894499996</c:v>
                </c:pt>
                <c:pt idx="619">
                  <c:v>0.60998751534100004</c:v>
                </c:pt>
                <c:pt idx="620">
                  <c:v>0.62434731014800005</c:v>
                </c:pt>
                <c:pt idx="621">
                  <c:v>0.64174735782600001</c:v>
                </c:pt>
                <c:pt idx="622">
                  <c:v>0.658756690418</c:v>
                </c:pt>
                <c:pt idx="623">
                  <c:v>0.68350880724700003</c:v>
                </c:pt>
                <c:pt idx="624">
                  <c:v>0.71347643895799995</c:v>
                </c:pt>
                <c:pt idx="625">
                  <c:v>0.73796858527800002</c:v>
                </c:pt>
                <c:pt idx="626">
                  <c:v>0.75553963923400003</c:v>
                </c:pt>
                <c:pt idx="627">
                  <c:v>0.76336114569299995</c:v>
                </c:pt>
                <c:pt idx="628">
                  <c:v>0.77315907786600002</c:v>
                </c:pt>
                <c:pt idx="629">
                  <c:v>0.77881895478499996</c:v>
                </c:pt>
                <c:pt idx="630">
                  <c:v>0.78138348387300005</c:v>
                </c:pt>
                <c:pt idx="631">
                  <c:v>0.77679068330099998</c:v>
                </c:pt>
                <c:pt idx="632">
                  <c:v>0.76686080576399995</c:v>
                </c:pt>
                <c:pt idx="633">
                  <c:v>0.75853920659700003</c:v>
                </c:pt>
                <c:pt idx="634">
                  <c:v>0.75116905499800002</c:v>
                </c:pt>
                <c:pt idx="635">
                  <c:v>0.73845663479300006</c:v>
                </c:pt>
                <c:pt idx="636">
                  <c:v>0.72444482116200004</c:v>
                </c:pt>
                <c:pt idx="637">
                  <c:v>0.708634227743</c:v>
                </c:pt>
                <c:pt idx="638">
                  <c:v>0.68566905941199996</c:v>
                </c:pt>
                <c:pt idx="639">
                  <c:v>0.66102296506199998</c:v>
                </c:pt>
                <c:pt idx="640">
                  <c:v>0.63460062335</c:v>
                </c:pt>
                <c:pt idx="641">
                  <c:v>0.60774928261799999</c:v>
                </c:pt>
                <c:pt idx="642">
                  <c:v>0.58213817886399999</c:v>
                </c:pt>
                <c:pt idx="643">
                  <c:v>0.55732238497599995</c:v>
                </c:pt>
                <c:pt idx="644">
                  <c:v>0.53920122904099999</c:v>
                </c:pt>
                <c:pt idx="645">
                  <c:v>0.53061683398199999</c:v>
                </c:pt>
                <c:pt idx="646">
                  <c:v>0.52334090888999996</c:v>
                </c:pt>
                <c:pt idx="647">
                  <c:v>0.51999576192600006</c:v>
                </c:pt>
                <c:pt idx="648">
                  <c:v>0.53156256015000003</c:v>
                </c:pt>
                <c:pt idx="649">
                  <c:v>0.53910611960199994</c:v>
                </c:pt>
                <c:pt idx="650">
                  <c:v>0.55472183226100003</c:v>
                </c:pt>
                <c:pt idx="651">
                  <c:v>0.57163340661700002</c:v>
                </c:pt>
                <c:pt idx="652">
                  <c:v>0.588600923547</c:v>
                </c:pt>
                <c:pt idx="653">
                  <c:v>0.60798167033100003</c:v>
                </c:pt>
                <c:pt idx="654">
                  <c:v>0.63203750695299998</c:v>
                </c:pt>
                <c:pt idx="655">
                  <c:v>0.65019020122000004</c:v>
                </c:pt>
                <c:pt idx="656">
                  <c:v>0.66929730970599999</c:v>
                </c:pt>
                <c:pt idx="657">
                  <c:v>0.68162116917899995</c:v>
                </c:pt>
                <c:pt idx="658">
                  <c:v>0.69768745971599999</c:v>
                </c:pt>
                <c:pt idx="659">
                  <c:v>0.71725824879300004</c:v>
                </c:pt>
                <c:pt idx="660">
                  <c:v>0.73684062193699995</c:v>
                </c:pt>
                <c:pt idx="661">
                  <c:v>0.75576114922399995</c:v>
                </c:pt>
                <c:pt idx="662">
                  <c:v>0.77212184462199995</c:v>
                </c:pt>
                <c:pt idx="663">
                  <c:v>0.77567712941099998</c:v>
                </c:pt>
                <c:pt idx="664">
                  <c:v>0.78185645290899997</c:v>
                </c:pt>
                <c:pt idx="665">
                  <c:v>0.78326886163599996</c:v>
                </c:pt>
                <c:pt idx="666">
                  <c:v>0.77110453032399995</c:v>
                </c:pt>
                <c:pt idx="667">
                  <c:v>0.75905031829699998</c:v>
                </c:pt>
                <c:pt idx="668">
                  <c:v>0.74690113809900005</c:v>
                </c:pt>
                <c:pt idx="669">
                  <c:v>0.73757850590200003</c:v>
                </c:pt>
                <c:pt idx="670">
                  <c:v>0.72695626837600003</c:v>
                </c:pt>
                <c:pt idx="671">
                  <c:v>0.71756194209699997</c:v>
                </c:pt>
                <c:pt idx="672">
                  <c:v>0.70915840683700004</c:v>
                </c:pt>
                <c:pt idx="673">
                  <c:v>0.69792835889399996</c:v>
                </c:pt>
                <c:pt idx="674">
                  <c:v>0.68516723615800001</c:v>
                </c:pt>
                <c:pt idx="675">
                  <c:v>0.66587587741400001</c:v>
                </c:pt>
                <c:pt idx="676">
                  <c:v>0.64083408823999999</c:v>
                </c:pt>
                <c:pt idx="677">
                  <c:v>0.60634090006100005</c:v>
                </c:pt>
                <c:pt idx="678">
                  <c:v>0.576203533494</c:v>
                </c:pt>
                <c:pt idx="679">
                  <c:v>0.55146759197899997</c:v>
                </c:pt>
                <c:pt idx="680">
                  <c:v>0.52974640425899999</c:v>
                </c:pt>
                <c:pt idx="681">
                  <c:v>0.51776353314099999</c:v>
                </c:pt>
                <c:pt idx="682">
                  <c:v>0.50971002745899996</c:v>
                </c:pt>
                <c:pt idx="683">
                  <c:v>0.51696253719399998</c:v>
                </c:pt>
                <c:pt idx="684">
                  <c:v>0.52774843500299995</c:v>
                </c:pt>
                <c:pt idx="685">
                  <c:v>0.54248358187900003</c:v>
                </c:pt>
                <c:pt idx="686">
                  <c:v>0.55508733080799999</c:v>
                </c:pt>
                <c:pt idx="687">
                  <c:v>0.56629940225499997</c:v>
                </c:pt>
                <c:pt idx="688">
                  <c:v>0.575776759463</c:v>
                </c:pt>
                <c:pt idx="689">
                  <c:v>0.57815827439800005</c:v>
                </c:pt>
                <c:pt idx="690">
                  <c:v>0.58532792978899995</c:v>
                </c:pt>
                <c:pt idx="691">
                  <c:v>0.59662342065499996</c:v>
                </c:pt>
                <c:pt idx="692">
                  <c:v>0.61494902833300003</c:v>
                </c:pt>
                <c:pt idx="693">
                  <c:v>0.634871330314</c:v>
                </c:pt>
                <c:pt idx="694">
                  <c:v>0.65844988919199998</c:v>
                </c:pt>
                <c:pt idx="695">
                  <c:v>0.69144322305499994</c:v>
                </c:pt>
                <c:pt idx="696">
                  <c:v>0.71807715060199995</c:v>
                </c:pt>
                <c:pt idx="697">
                  <c:v>0.73701350003099997</c:v>
                </c:pt>
                <c:pt idx="698">
                  <c:v>0.75082665395199999</c:v>
                </c:pt>
                <c:pt idx="699">
                  <c:v>0.75296758756500004</c:v>
                </c:pt>
                <c:pt idx="700">
                  <c:v>0.74422723139000002</c:v>
                </c:pt>
                <c:pt idx="701">
                  <c:v>0.71386800165999997</c:v>
                </c:pt>
                <c:pt idx="702">
                  <c:v>0.69074023256399997</c:v>
                </c:pt>
                <c:pt idx="703">
                  <c:v>0.68684593718800002</c:v>
                </c:pt>
                <c:pt idx="704">
                  <c:v>0.70019848312300004</c:v>
                </c:pt>
                <c:pt idx="705">
                  <c:v>0.70946753900399995</c:v>
                </c:pt>
                <c:pt idx="706">
                  <c:v>0.71948616887000005</c:v>
                </c:pt>
                <c:pt idx="707">
                  <c:v>0.716156208337</c:v>
                </c:pt>
                <c:pt idx="708">
                  <c:v>0.71351157965400003</c:v>
                </c:pt>
                <c:pt idx="709">
                  <c:v>0.70315351539399995</c:v>
                </c:pt>
                <c:pt idx="710">
                  <c:v>0.68625613858500001</c:v>
                </c:pt>
                <c:pt idx="711">
                  <c:v>0.66697071314400003</c:v>
                </c:pt>
                <c:pt idx="712">
                  <c:v>0.64397259378899996</c:v>
                </c:pt>
                <c:pt idx="713">
                  <c:v>0.61052250152300003</c:v>
                </c:pt>
                <c:pt idx="714">
                  <c:v>0.58182247768399997</c:v>
                </c:pt>
                <c:pt idx="715">
                  <c:v>0.55805973918200003</c:v>
                </c:pt>
                <c:pt idx="716">
                  <c:v>0.53760093237600004</c:v>
                </c:pt>
                <c:pt idx="717">
                  <c:v>0.52661895301899997</c:v>
                </c:pt>
                <c:pt idx="718">
                  <c:v>0.51360262760599995</c:v>
                </c:pt>
                <c:pt idx="719">
                  <c:v>0.51547476138799997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CD-4FBD-936D-9DCD1C76C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113728"/>
        <c:axId val="406115368"/>
      </c:scatterChart>
      <c:valAx>
        <c:axId val="406113728"/>
        <c:scaling>
          <c:orientation val="minMax"/>
          <c:max val="44196"/>
          <c:min val="35796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yyyy" sourceLinked="0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115368"/>
        <c:crosses val="autoZero"/>
        <c:crossBetween val="midCat"/>
        <c:majorUnit val="366"/>
        <c:minorUnit val="10"/>
      </c:valAx>
      <c:valAx>
        <c:axId val="406115368"/>
        <c:scaling>
          <c:orientation val="minMax"/>
          <c:max val="0.8"/>
          <c:min val="0.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out"/>
        <c:minorTickMark val="in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113728"/>
        <c:crosses val="autoZero"/>
        <c:crossBetween val="midCat"/>
      </c:valAx>
      <c:spPr>
        <a:noFill/>
        <a:ln>
          <a:solidFill>
            <a:schemeClr val="tx1">
              <a:lumMod val="15000"/>
              <a:lumOff val="8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0</xdr:row>
      <xdr:rowOff>0</xdr:rowOff>
    </xdr:from>
    <xdr:to>
      <xdr:col>24</xdr:col>
      <xdr:colOff>514350</xdr:colOff>
      <xdr:row>23</xdr:row>
      <xdr:rowOff>100013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21"/>
  <sheetViews>
    <sheetView tabSelected="1" topLeftCell="Z4" workbookViewId="0">
      <selection activeCell="BS17" sqref="BS17"/>
    </sheetView>
  </sheetViews>
  <sheetFormatPr defaultRowHeight="15" x14ac:dyDescent="0.25"/>
  <cols>
    <col min="1" max="1" width="9" bestFit="1" customWidth="1"/>
    <col min="2" max="2" width="10.7109375" bestFit="1" customWidth="1"/>
    <col min="3" max="3" width="8.42578125" bestFit="1" customWidth="1"/>
    <col min="4" max="4" width="7" bestFit="1" customWidth="1"/>
    <col min="5" max="6" width="5.5703125" bestFit="1" customWidth="1"/>
    <col min="7" max="7" width="6" bestFit="1" customWidth="1"/>
    <col min="8" max="8" width="7.7109375" bestFit="1" customWidth="1"/>
    <col min="9" max="9" width="17.7109375" bestFit="1" customWidth="1"/>
    <col min="10" max="10" width="8.7109375" bestFit="1" customWidth="1"/>
    <col min="15" max="15" width="10.7109375" bestFit="1" customWidth="1"/>
    <col min="27" max="27" width="3.7109375" bestFit="1" customWidth="1"/>
    <col min="28" max="28" width="5" bestFit="1" customWidth="1"/>
    <col min="29" max="64" width="3.7109375" customWidth="1"/>
    <col min="65" max="65" width="3.5703125" customWidth="1"/>
    <col min="66" max="66" width="4" bestFit="1" customWidth="1"/>
    <col min="67" max="67" width="4.42578125" bestFit="1" customWidth="1"/>
    <col min="68" max="68" width="2.42578125" bestFit="1" customWidth="1"/>
    <col min="69" max="69" width="4.42578125" bestFit="1" customWidth="1"/>
  </cols>
  <sheetData>
    <row r="1" spans="1:69" ht="15.75" thickBot="1" x14ac:dyDescent="0.3">
      <c r="A1" s="46" t="s">
        <v>0</v>
      </c>
      <c r="B1" s="46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69" x14ac:dyDescent="0.25">
      <c r="A2">
        <v>19990110</v>
      </c>
      <c r="B2" s="1">
        <f>DATE((LEFT(A2,4)),(MID(A2,5,2)),(RIGHT(A2,2)))</f>
        <v>36170</v>
      </c>
      <c r="C2" t="s">
        <v>9</v>
      </c>
      <c r="D2">
        <v>113259</v>
      </c>
      <c r="E2" s="2">
        <v>0</v>
      </c>
      <c r="F2" s="2">
        <v>0.79200000000000004</v>
      </c>
      <c r="G2" s="2">
        <v>0.49152865555899999</v>
      </c>
      <c r="H2" s="2">
        <v>0.52400000000000002</v>
      </c>
      <c r="I2" s="2">
        <v>9.6801345987199999E-2</v>
      </c>
      <c r="J2" s="2">
        <v>9.3705005849300006E-3</v>
      </c>
      <c r="AA2" s="3"/>
      <c r="AB2" s="4"/>
      <c r="AC2" s="58" t="s">
        <v>28</v>
      </c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4"/>
      <c r="BN2" s="4"/>
      <c r="BO2" s="4"/>
      <c r="BP2" s="4"/>
      <c r="BQ2" s="5"/>
    </row>
    <row r="3" spans="1:69" ht="15" customHeight="1" x14ac:dyDescent="0.25">
      <c r="A3">
        <v>19990120</v>
      </c>
      <c r="B3" s="1">
        <f t="shared" ref="B3:B66" si="0">DATE((LEFT(A3,4)),(MID(A3,5,2)),(RIGHT(A3,2)))</f>
        <v>36180</v>
      </c>
      <c r="C3" t="s">
        <v>9</v>
      </c>
      <c r="D3">
        <v>113259</v>
      </c>
      <c r="E3" s="2">
        <v>0</v>
      </c>
      <c r="F3" s="2">
        <v>0.748</v>
      </c>
      <c r="G3" s="2">
        <v>0.50768881943199995</v>
      </c>
      <c r="H3" s="2">
        <v>0.54400000000000004</v>
      </c>
      <c r="I3" s="2">
        <v>9.7720477207100004E-2</v>
      </c>
      <c r="J3" s="2">
        <v>9.5492916655800005E-3</v>
      </c>
      <c r="AA3" s="6"/>
      <c r="AB3" s="7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7"/>
      <c r="BN3" s="7"/>
      <c r="BO3" s="7"/>
      <c r="BP3" s="7"/>
      <c r="BQ3" s="8"/>
    </row>
    <row r="4" spans="1:69" x14ac:dyDescent="0.25">
      <c r="A4">
        <v>19990131</v>
      </c>
      <c r="B4" s="1">
        <f t="shared" si="0"/>
        <v>36191</v>
      </c>
      <c r="C4" t="s">
        <v>9</v>
      </c>
      <c r="D4">
        <v>113259</v>
      </c>
      <c r="E4" s="2">
        <v>0</v>
      </c>
      <c r="F4" s="2">
        <v>0.7</v>
      </c>
      <c r="G4" s="2">
        <v>0.52949833567299998</v>
      </c>
      <c r="H4" s="2">
        <v>0.56399999999999995</v>
      </c>
      <c r="I4" s="2">
        <v>9.8217739634699999E-2</v>
      </c>
      <c r="J4" s="2">
        <v>9.6467243789599994E-3</v>
      </c>
      <c r="AA4" s="48" t="s">
        <v>10</v>
      </c>
      <c r="AB4" s="8">
        <v>2020</v>
      </c>
      <c r="AC4" s="16"/>
      <c r="AD4" s="17"/>
      <c r="AE4" s="18"/>
      <c r="AF4" s="16"/>
      <c r="AG4" s="17"/>
      <c r="AH4" s="18"/>
      <c r="AI4" s="16"/>
      <c r="AJ4" s="17"/>
      <c r="AK4" s="18"/>
      <c r="AL4" s="16"/>
      <c r="AM4" s="17"/>
      <c r="AN4" s="18"/>
      <c r="AO4" s="16"/>
      <c r="AP4" s="17"/>
      <c r="AQ4" s="18"/>
      <c r="AR4" s="16"/>
      <c r="AS4" s="17"/>
      <c r="AT4" s="18"/>
      <c r="AU4" s="16"/>
      <c r="AV4" s="17"/>
      <c r="AW4" s="18"/>
      <c r="AX4" s="16"/>
      <c r="AY4" s="17"/>
      <c r="AZ4" s="18"/>
      <c r="BA4" s="16"/>
      <c r="BB4" s="17"/>
      <c r="BC4" s="18"/>
      <c r="BD4" s="16"/>
      <c r="BE4" s="17"/>
      <c r="BF4" s="18"/>
      <c r="BG4" s="16"/>
      <c r="BH4" s="17"/>
      <c r="BI4" s="18"/>
      <c r="BJ4" s="16"/>
      <c r="BK4" s="17"/>
      <c r="BL4" s="18"/>
      <c r="BM4" s="14"/>
      <c r="BN4" s="7"/>
      <c r="BO4" s="7"/>
      <c r="BP4" s="7"/>
      <c r="BQ4" s="8"/>
    </row>
    <row r="5" spans="1:69" x14ac:dyDescent="0.25">
      <c r="A5">
        <v>19990210</v>
      </c>
      <c r="B5" s="1">
        <f t="shared" si="0"/>
        <v>36201</v>
      </c>
      <c r="C5" t="s">
        <v>9</v>
      </c>
      <c r="D5">
        <v>113259</v>
      </c>
      <c r="E5" s="2">
        <v>0</v>
      </c>
      <c r="F5" s="2">
        <v>0.71599999999999997</v>
      </c>
      <c r="G5" s="2">
        <v>0.54495017614499996</v>
      </c>
      <c r="H5" s="2">
        <v>0.57599999999999996</v>
      </c>
      <c r="I5" s="2">
        <v>0.10139356424</v>
      </c>
      <c r="J5" s="2">
        <v>1.02806548693E-2</v>
      </c>
      <c r="AA5" s="48"/>
      <c r="AB5" s="8">
        <v>2019</v>
      </c>
      <c r="AC5" s="16"/>
      <c r="AD5" s="17"/>
      <c r="AE5" s="18"/>
      <c r="AF5" s="16"/>
      <c r="AG5" s="17"/>
      <c r="AH5" s="18"/>
      <c r="AI5" s="16"/>
      <c r="AJ5" s="17"/>
      <c r="AK5" s="18"/>
      <c r="AL5" s="16"/>
      <c r="AM5" s="17"/>
      <c r="AN5" s="18"/>
      <c r="AO5" s="16"/>
      <c r="AP5" s="17"/>
      <c r="AQ5" s="18"/>
      <c r="AR5" s="16"/>
      <c r="AS5" s="17"/>
      <c r="AT5" s="18"/>
      <c r="AU5" s="16"/>
      <c r="AV5" s="17"/>
      <c r="AW5" s="18"/>
      <c r="AX5" s="16"/>
      <c r="AY5" s="17"/>
      <c r="AZ5" s="18"/>
      <c r="BA5" s="16"/>
      <c r="BB5" s="17"/>
      <c r="BC5" s="18"/>
      <c r="BD5" s="16"/>
      <c r="BE5" s="17"/>
      <c r="BF5" s="18"/>
      <c r="BG5" s="16"/>
      <c r="BH5" s="17"/>
      <c r="BI5" s="18"/>
      <c r="BJ5" s="16"/>
      <c r="BK5" s="17"/>
      <c r="BL5" s="18"/>
      <c r="BM5" s="14"/>
      <c r="BN5" s="7"/>
      <c r="BO5" s="7"/>
      <c r="BP5" s="7"/>
      <c r="BQ5" s="8"/>
    </row>
    <row r="6" spans="1:69" x14ac:dyDescent="0.25">
      <c r="A6">
        <v>19990220</v>
      </c>
      <c r="B6" s="1">
        <f t="shared" si="0"/>
        <v>36211</v>
      </c>
      <c r="C6" t="s">
        <v>9</v>
      </c>
      <c r="D6">
        <v>113259</v>
      </c>
      <c r="E6" s="2">
        <v>0</v>
      </c>
      <c r="F6" s="2">
        <v>0.752</v>
      </c>
      <c r="G6" s="2">
        <v>0.55387259290699997</v>
      </c>
      <c r="H6" s="2">
        <v>0.57999999999999996</v>
      </c>
      <c r="I6" s="2">
        <v>0.102448083402</v>
      </c>
      <c r="J6" s="2">
        <v>1.0495609792700001E-2</v>
      </c>
      <c r="AA6" s="48"/>
      <c r="AB6" s="8">
        <v>2018</v>
      </c>
      <c r="AC6" s="19">
        <f>G686</f>
        <v>0.52774843500299995</v>
      </c>
      <c r="AD6" s="20">
        <f>G687</f>
        <v>0.54248358187900003</v>
      </c>
      <c r="AE6" s="21">
        <f>G688</f>
        <v>0.55508733080799999</v>
      </c>
      <c r="AF6" s="19">
        <f>G689</f>
        <v>0.56629940225499997</v>
      </c>
      <c r="AG6" s="20">
        <f>G690</f>
        <v>0.575776759463</v>
      </c>
      <c r="AH6" s="21">
        <f>G691</f>
        <v>0.57815827439800005</v>
      </c>
      <c r="AI6" s="19">
        <f>G692</f>
        <v>0.58532792978899995</v>
      </c>
      <c r="AJ6" s="20">
        <f>G693</f>
        <v>0.59662342065499996</v>
      </c>
      <c r="AK6" s="21">
        <f>G694</f>
        <v>0.61494902833300003</v>
      </c>
      <c r="AL6" s="19">
        <f>G695</f>
        <v>0.634871330314</v>
      </c>
      <c r="AM6" s="20">
        <f>G696</f>
        <v>0.65844988919199998</v>
      </c>
      <c r="AN6" s="21">
        <f>G697</f>
        <v>0.69144322305499994</v>
      </c>
      <c r="AO6" s="19">
        <f>G698</f>
        <v>0.71807715060199995</v>
      </c>
      <c r="AP6" s="20">
        <f>G699</f>
        <v>0.73701350003099997</v>
      </c>
      <c r="AQ6" s="21">
        <f>G700</f>
        <v>0.75082665395199999</v>
      </c>
      <c r="AR6" s="19">
        <f>G701</f>
        <v>0.75296758756500004</v>
      </c>
      <c r="AS6" s="20">
        <f>G702</f>
        <v>0.74422723139000002</v>
      </c>
      <c r="AT6" s="21">
        <f>G703</f>
        <v>0.71386800165999997</v>
      </c>
      <c r="AU6" s="19">
        <f>G704</f>
        <v>0.69074023256399997</v>
      </c>
      <c r="AV6" s="20">
        <f>G705</f>
        <v>0.68684593718800002</v>
      </c>
      <c r="AW6" s="21">
        <f>G706</f>
        <v>0.70019848312300004</v>
      </c>
      <c r="AX6" s="19">
        <f>G707</f>
        <v>0.70946753900399995</v>
      </c>
      <c r="AY6" s="20">
        <f>G708</f>
        <v>0.71948616887000005</v>
      </c>
      <c r="AZ6" s="21">
        <f>G709</f>
        <v>0.716156208337</v>
      </c>
      <c r="BA6" s="19">
        <f>G710</f>
        <v>0.71351157965400003</v>
      </c>
      <c r="BB6" s="20">
        <f>G711</f>
        <v>0.70315351539399995</v>
      </c>
      <c r="BC6" s="21">
        <f>G712</f>
        <v>0.68625613858500001</v>
      </c>
      <c r="BD6" s="19">
        <f>G713</f>
        <v>0.66697071314400003</v>
      </c>
      <c r="BE6" s="20">
        <f>G714</f>
        <v>0.64397259378899996</v>
      </c>
      <c r="BF6" s="21">
        <f>G715</f>
        <v>0.61052250152300003</v>
      </c>
      <c r="BG6" s="19">
        <f>G716</f>
        <v>0.58182247768399997</v>
      </c>
      <c r="BH6" s="20">
        <f>G717</f>
        <v>0.55805973918200003</v>
      </c>
      <c r="BI6" s="21">
        <f>G718</f>
        <v>0.53760093237600004</v>
      </c>
      <c r="BJ6" s="19">
        <f>G719</f>
        <v>0.52661895301899997</v>
      </c>
      <c r="BK6" s="20">
        <f>G720</f>
        <v>0.51360262760599995</v>
      </c>
      <c r="BL6" s="21">
        <f>G721</f>
        <v>0.51547476138799997</v>
      </c>
      <c r="BM6" s="7"/>
      <c r="BN6" s="9"/>
      <c r="BO6" s="9"/>
      <c r="BP6" s="7"/>
      <c r="BQ6" s="8"/>
    </row>
    <row r="7" spans="1:69" ht="15.75" thickBot="1" x14ac:dyDescent="0.3">
      <c r="A7">
        <v>19990228</v>
      </c>
      <c r="B7" s="1">
        <f t="shared" si="0"/>
        <v>36219</v>
      </c>
      <c r="C7" t="s">
        <v>9</v>
      </c>
      <c r="D7">
        <v>113259</v>
      </c>
      <c r="E7" s="2">
        <v>0</v>
      </c>
      <c r="F7" s="2">
        <v>0.76800000000000002</v>
      </c>
      <c r="G7" s="2">
        <v>0.55874810831800004</v>
      </c>
      <c r="H7" s="2">
        <v>0.58399999999999996</v>
      </c>
      <c r="I7" s="2">
        <v>0.103054664437</v>
      </c>
      <c r="J7" s="2">
        <v>1.06202638623E-2</v>
      </c>
      <c r="AA7" s="48"/>
      <c r="AB7" s="8">
        <v>2017</v>
      </c>
      <c r="AC7" s="19">
        <f>G650</f>
        <v>0.53156256015000003</v>
      </c>
      <c r="AD7" s="20">
        <f>G651</f>
        <v>0.53910611960199994</v>
      </c>
      <c r="AE7" s="21">
        <f>G652</f>
        <v>0.55472183226100003</v>
      </c>
      <c r="AF7" s="19">
        <f>G653</f>
        <v>0.57163340661700002</v>
      </c>
      <c r="AG7" s="20">
        <f>G654</f>
        <v>0.588600923547</v>
      </c>
      <c r="AH7" s="21">
        <f>G655</f>
        <v>0.60798167033100003</v>
      </c>
      <c r="AI7" s="19">
        <f>G656</f>
        <v>0.63203750695299998</v>
      </c>
      <c r="AJ7" s="20">
        <f>G657</f>
        <v>0.65019020122000004</v>
      </c>
      <c r="AK7" s="21">
        <f>G658</f>
        <v>0.66929730970599999</v>
      </c>
      <c r="AL7" s="19">
        <f>G659</f>
        <v>0.68162116917899995</v>
      </c>
      <c r="AM7" s="20">
        <f>G660</f>
        <v>0.69768745971599999</v>
      </c>
      <c r="AN7" s="21">
        <f>G661</f>
        <v>0.71725824879300004</v>
      </c>
      <c r="AO7" s="19">
        <f>G662</f>
        <v>0.73684062193699995</v>
      </c>
      <c r="AP7" s="20">
        <f>G663</f>
        <v>0.75576114922399995</v>
      </c>
      <c r="AQ7" s="21">
        <f>G664</f>
        <v>0.77212184462199995</v>
      </c>
      <c r="AR7" s="19">
        <f>G665</f>
        <v>0.77567712941099998</v>
      </c>
      <c r="AS7" s="20">
        <f>G666</f>
        <v>0.78185645290899997</v>
      </c>
      <c r="AT7" s="21">
        <f>G667</f>
        <v>0.78326886163599996</v>
      </c>
      <c r="AU7" s="19">
        <f>G668</f>
        <v>0.77110453032399995</v>
      </c>
      <c r="AV7" s="20">
        <f>G669</f>
        <v>0.75905031829699998</v>
      </c>
      <c r="AW7" s="21">
        <f>G670</f>
        <v>0.74690113809900005</v>
      </c>
      <c r="AX7" s="19">
        <f>G671</f>
        <v>0.73757850590200003</v>
      </c>
      <c r="AY7" s="20">
        <f>G672</f>
        <v>0.72695626837600003</v>
      </c>
      <c r="AZ7" s="21">
        <f>G673</f>
        <v>0.71756194209699997</v>
      </c>
      <c r="BA7" s="19">
        <f>G674</f>
        <v>0.70915840683700004</v>
      </c>
      <c r="BB7" s="20">
        <f>G675</f>
        <v>0.69792835889399996</v>
      </c>
      <c r="BC7" s="21">
        <f>G676</f>
        <v>0.68516723615800001</v>
      </c>
      <c r="BD7" s="19">
        <f>G677</f>
        <v>0.66587587741400001</v>
      </c>
      <c r="BE7" s="20">
        <f>G678</f>
        <v>0.64083408823999999</v>
      </c>
      <c r="BF7" s="21">
        <f>G679</f>
        <v>0.60634090006100005</v>
      </c>
      <c r="BG7" s="19">
        <f>G680</f>
        <v>0.576203533494</v>
      </c>
      <c r="BH7" s="20">
        <f>G681</f>
        <v>0.55146759197899997</v>
      </c>
      <c r="BI7" s="21">
        <f>G682</f>
        <v>0.52974640425899999</v>
      </c>
      <c r="BJ7" s="19">
        <f>G683</f>
        <v>0.51776353314099999</v>
      </c>
      <c r="BK7" s="20">
        <f>G684</f>
        <v>0.50971002745899996</v>
      </c>
      <c r="BL7" s="21">
        <f>G685</f>
        <v>0.51696253719399998</v>
      </c>
      <c r="BM7" s="7"/>
      <c r="BN7" s="54"/>
      <c r="BO7" s="54"/>
      <c r="BP7" s="54"/>
      <c r="BQ7" s="55"/>
    </row>
    <row r="8" spans="1:69" ht="15.75" thickBot="1" x14ac:dyDescent="0.3">
      <c r="A8">
        <v>19990310</v>
      </c>
      <c r="B8" s="1">
        <f t="shared" si="0"/>
        <v>36229</v>
      </c>
      <c r="C8" t="s">
        <v>9</v>
      </c>
      <c r="D8">
        <v>113259</v>
      </c>
      <c r="E8" s="2">
        <v>0</v>
      </c>
      <c r="F8" s="2">
        <v>0.79600000000000004</v>
      </c>
      <c r="G8" s="2">
        <v>0.56578927943900004</v>
      </c>
      <c r="H8" s="2">
        <v>0.58799999999999997</v>
      </c>
      <c r="I8" s="2">
        <v>0.10472626370800001</v>
      </c>
      <c r="J8" s="2">
        <v>1.09675903102E-2</v>
      </c>
      <c r="AA8" s="48"/>
      <c r="AB8" s="8">
        <v>2016</v>
      </c>
      <c r="AC8" s="19">
        <f>G614</f>
        <v>0.51885515499900003</v>
      </c>
      <c r="AD8" s="20">
        <f>G615</f>
        <v>0.53537580236399995</v>
      </c>
      <c r="AE8" s="21">
        <f>G616</f>
        <v>0.55391218357899996</v>
      </c>
      <c r="AF8" s="19">
        <f>G617</f>
        <v>0.57865458815600002</v>
      </c>
      <c r="AG8" s="20">
        <f>G618</f>
        <v>0.60451609143600005</v>
      </c>
      <c r="AH8" s="21">
        <f>G619</f>
        <v>0.60934597692000003</v>
      </c>
      <c r="AI8" s="19">
        <f>G620</f>
        <v>0.60634188894499996</v>
      </c>
      <c r="AJ8" s="20">
        <f>G621</f>
        <v>0.60998751534100004</v>
      </c>
      <c r="AK8" s="21">
        <f>G622</f>
        <v>0.62434731014800005</v>
      </c>
      <c r="AL8" s="19">
        <f>G623</f>
        <v>0.64174735782600001</v>
      </c>
      <c r="AM8" s="20">
        <f>G624</f>
        <v>0.658756690418</v>
      </c>
      <c r="AN8" s="21">
        <f>G625</f>
        <v>0.68350880724700003</v>
      </c>
      <c r="AO8" s="19">
        <f>G626</f>
        <v>0.71347643895799995</v>
      </c>
      <c r="AP8" s="20">
        <f>G627</f>
        <v>0.73796858527800002</v>
      </c>
      <c r="AQ8" s="21">
        <f>G628</f>
        <v>0.75553963923400003</v>
      </c>
      <c r="AR8" s="19">
        <f>G629</f>
        <v>0.76336114569299995</v>
      </c>
      <c r="AS8" s="20">
        <f>G630</f>
        <v>0.77315907786600002</v>
      </c>
      <c r="AT8" s="21">
        <f>G631</f>
        <v>0.77881895478499996</v>
      </c>
      <c r="AU8" s="19">
        <f>G632</f>
        <v>0.78138348387300005</v>
      </c>
      <c r="AV8" s="20">
        <f>G633</f>
        <v>0.77679068330099998</v>
      </c>
      <c r="AW8" s="21">
        <f>G634</f>
        <v>0.76686080576399995</v>
      </c>
      <c r="AX8" s="19">
        <f>G635</f>
        <v>0.75853920659700003</v>
      </c>
      <c r="AY8" s="20">
        <f>G636</f>
        <v>0.75116905499800002</v>
      </c>
      <c r="AZ8" s="21">
        <f>G637</f>
        <v>0.73845663479300006</v>
      </c>
      <c r="BA8" s="19">
        <f>G638</f>
        <v>0.72444482116200004</v>
      </c>
      <c r="BB8" s="20">
        <f>G639</f>
        <v>0.708634227743</v>
      </c>
      <c r="BC8" s="21">
        <f>G640</f>
        <v>0.68566905941199996</v>
      </c>
      <c r="BD8" s="19">
        <f>G641</f>
        <v>0.66102296506199998</v>
      </c>
      <c r="BE8" s="20">
        <f>G642</f>
        <v>0.63460062335</v>
      </c>
      <c r="BF8" s="21">
        <f>G643</f>
        <v>0.60774928261799999</v>
      </c>
      <c r="BG8" s="19">
        <f>G644</f>
        <v>0.58213817886399999</v>
      </c>
      <c r="BH8" s="20">
        <f>G645</f>
        <v>0.55732238497599995</v>
      </c>
      <c r="BI8" s="21">
        <f>G646</f>
        <v>0.53920122904099999</v>
      </c>
      <c r="BJ8" s="19">
        <f>G647</f>
        <v>0.53061683398199999</v>
      </c>
      <c r="BK8" s="20">
        <f>G648</f>
        <v>0.52334090888999996</v>
      </c>
      <c r="BL8" s="21">
        <f>G649</f>
        <v>0.51999576192600006</v>
      </c>
      <c r="BM8" s="7"/>
      <c r="BN8" s="30" t="s">
        <v>26</v>
      </c>
      <c r="BO8" s="56" t="s">
        <v>27</v>
      </c>
      <c r="BP8" s="56"/>
      <c r="BQ8" s="57"/>
    </row>
    <row r="9" spans="1:69" x14ac:dyDescent="0.25">
      <c r="A9">
        <v>19990320</v>
      </c>
      <c r="B9" s="1">
        <f t="shared" si="0"/>
        <v>36239</v>
      </c>
      <c r="C9" t="s">
        <v>9</v>
      </c>
      <c r="D9">
        <v>113259</v>
      </c>
      <c r="E9" s="2">
        <v>0</v>
      </c>
      <c r="F9" s="2">
        <v>0.82</v>
      </c>
      <c r="G9" s="2">
        <v>0.57720315383300003</v>
      </c>
      <c r="H9" s="2">
        <v>0.59599999999999997</v>
      </c>
      <c r="I9" s="2">
        <v>0.110064011793</v>
      </c>
      <c r="J9" s="2">
        <v>1.21140866919E-2</v>
      </c>
      <c r="AA9" s="48"/>
      <c r="AB9" s="8">
        <v>2015</v>
      </c>
      <c r="AC9" s="19">
        <f>G578</f>
        <v>0.52016348369700005</v>
      </c>
      <c r="AD9" s="20">
        <f>G579</f>
        <v>0.53079847076200004</v>
      </c>
      <c r="AE9" s="21">
        <f>G580</f>
        <v>0.55175034213600005</v>
      </c>
      <c r="AF9" s="19">
        <f>G581</f>
        <v>0.57265040305799997</v>
      </c>
      <c r="AG9" s="20">
        <f>G582</f>
        <v>0.59346785685900005</v>
      </c>
      <c r="AH9" s="21">
        <f>G583</f>
        <v>0.60942024916299997</v>
      </c>
      <c r="AI9" s="19">
        <f>G584</f>
        <v>0.62240185768900003</v>
      </c>
      <c r="AJ9" s="20">
        <f>G585</f>
        <v>0.62760342224499999</v>
      </c>
      <c r="AK9" s="21">
        <f>G586</f>
        <v>0.64317629504100005</v>
      </c>
      <c r="AL9" s="19">
        <f>G587</f>
        <v>0.66720267705000003</v>
      </c>
      <c r="AM9" s="20">
        <f>G588</f>
        <v>0.69059076982800005</v>
      </c>
      <c r="AN9" s="21">
        <f>G589</f>
        <v>0.70758901279399999</v>
      </c>
      <c r="AO9" s="19">
        <f>G590</f>
        <v>0.72713172463099995</v>
      </c>
      <c r="AP9" s="20">
        <f>G591</f>
        <v>0.74591744585399999</v>
      </c>
      <c r="AQ9" s="21">
        <f>G592</f>
        <v>0.75918597197600002</v>
      </c>
      <c r="AR9" s="19">
        <f>G593</f>
        <v>0.76064711855099998</v>
      </c>
      <c r="AS9" s="20">
        <f>G594</f>
        <v>0.75806083401799995</v>
      </c>
      <c r="AT9" s="21">
        <f>G595</f>
        <v>0.75614211674099996</v>
      </c>
      <c r="AU9" s="19">
        <f>G596</f>
        <v>0.754833893995</v>
      </c>
      <c r="AV9" s="20">
        <f>G597</f>
        <v>0.75144149250799996</v>
      </c>
      <c r="AW9" s="21">
        <f>G598</f>
        <v>0.74919379475400005</v>
      </c>
      <c r="AX9" s="19">
        <f>G599</f>
        <v>0.74400091824900005</v>
      </c>
      <c r="AY9" s="20">
        <f>G600</f>
        <v>0.74106114304399995</v>
      </c>
      <c r="AZ9" s="21">
        <f>G601</f>
        <v>0.73165265453499995</v>
      </c>
      <c r="BA9" s="19">
        <f>G602</f>
        <v>0.71795120917499999</v>
      </c>
      <c r="BB9" s="20">
        <f>G603</f>
        <v>0.70192260217699998</v>
      </c>
      <c r="BC9" s="21">
        <f>G604</f>
        <v>0.68339656892599998</v>
      </c>
      <c r="BD9" s="19">
        <f>G605</f>
        <v>0.66192369701300002</v>
      </c>
      <c r="BE9" s="20">
        <f>G606</f>
        <v>0.63852702213500001</v>
      </c>
      <c r="BF9" s="21">
        <f>G607</f>
        <v>0.60511895743400002</v>
      </c>
      <c r="BG9" s="19">
        <f>G608</f>
        <v>0.572556141234</v>
      </c>
      <c r="BH9" s="20">
        <f>G609</f>
        <v>0.551076347134</v>
      </c>
      <c r="BI9" s="21">
        <f>G610</f>
        <v>0.53072624692100001</v>
      </c>
      <c r="BJ9" s="19">
        <f>G611</f>
        <v>0.51768696527400004</v>
      </c>
      <c r="BK9" s="20">
        <f>G612</f>
        <v>0.49699580607299998</v>
      </c>
      <c r="BL9" s="21">
        <f>G613</f>
        <v>0.50310834459099996</v>
      </c>
      <c r="BM9" s="9"/>
      <c r="BN9" s="29">
        <v>95</v>
      </c>
      <c r="BO9" s="23" t="s">
        <v>25</v>
      </c>
      <c r="BP9" s="52">
        <f>PERCENTILE($G$2:$G$721,BN9/100)</f>
        <v>0.75856476218199997</v>
      </c>
      <c r="BQ9" s="53"/>
    </row>
    <row r="10" spans="1:69" x14ac:dyDescent="0.25">
      <c r="A10">
        <v>19990331</v>
      </c>
      <c r="B10" s="1">
        <f t="shared" si="0"/>
        <v>36250</v>
      </c>
      <c r="C10" t="s">
        <v>9</v>
      </c>
      <c r="D10">
        <v>113259</v>
      </c>
      <c r="E10" s="2">
        <v>0</v>
      </c>
      <c r="F10" s="2">
        <v>0.84799999999999998</v>
      </c>
      <c r="G10" s="2">
        <v>0.60237060189500002</v>
      </c>
      <c r="H10" s="2">
        <v>0.624</v>
      </c>
      <c r="I10" s="2">
        <v>0.120331895785</v>
      </c>
      <c r="J10" s="2">
        <v>1.4479765143200001E-2</v>
      </c>
      <c r="AA10" s="48"/>
      <c r="AB10" s="8">
        <v>2014</v>
      </c>
      <c r="AC10" s="19">
        <f>G542</f>
        <v>0.52412029066099997</v>
      </c>
      <c r="AD10" s="20">
        <f>G543</f>
        <v>0.53434492623100005</v>
      </c>
      <c r="AE10" s="21">
        <f>G544</f>
        <v>0.55174211321</v>
      </c>
      <c r="AF10" s="19">
        <f>G545</f>
        <v>0.57038430500000004</v>
      </c>
      <c r="AG10" s="20">
        <f>G546</f>
        <v>0.59067846263900003</v>
      </c>
      <c r="AH10" s="21">
        <f>G547</f>
        <v>0.60564048773199997</v>
      </c>
      <c r="AI10" s="19">
        <f>G548</f>
        <v>0.61901863869499996</v>
      </c>
      <c r="AJ10" s="20">
        <f>G549</f>
        <v>0.62897369745499998</v>
      </c>
      <c r="AK10" s="21">
        <f>G550</f>
        <v>0.64122589816300002</v>
      </c>
      <c r="AL10" s="19">
        <f>G551</f>
        <v>0.65577315709999995</v>
      </c>
      <c r="AM10" s="20">
        <f>G552</f>
        <v>0.67144965079999996</v>
      </c>
      <c r="AN10" s="21">
        <f>G553</f>
        <v>0.69085706213200004</v>
      </c>
      <c r="AO10" s="19">
        <f>G554</f>
        <v>0.71083015036300001</v>
      </c>
      <c r="AP10" s="20">
        <f>G555</f>
        <v>0.728863860709</v>
      </c>
      <c r="AQ10" s="21">
        <f>G556</f>
        <v>0.75313251927000002</v>
      </c>
      <c r="AR10" s="19">
        <f>G557</f>
        <v>0.76702647913199995</v>
      </c>
      <c r="AS10" s="20">
        <f>G558</f>
        <v>0.77248144518299999</v>
      </c>
      <c r="AT10" s="21">
        <f>G559</f>
        <v>0.77411109050899995</v>
      </c>
      <c r="AU10" s="19">
        <f>G560</f>
        <v>0.76964864602399996</v>
      </c>
      <c r="AV10" s="20">
        <f>G561</f>
        <v>0.76376489285600002</v>
      </c>
      <c r="AW10" s="21">
        <f>G562</f>
        <v>0.74879732295000001</v>
      </c>
      <c r="AX10" s="19">
        <f>G563</f>
        <v>0.73978276340100002</v>
      </c>
      <c r="AY10" s="20">
        <f>G564</f>
        <v>0.73099084399500003</v>
      </c>
      <c r="AZ10" s="21">
        <f>G565</f>
        <v>0.72420363944599997</v>
      </c>
      <c r="BA10" s="19">
        <f>G566</f>
        <v>0.71792313193699997</v>
      </c>
      <c r="BB10" s="20">
        <f>G567</f>
        <v>0.70693098120200004</v>
      </c>
      <c r="BC10" s="21">
        <f>G568</f>
        <v>0.69447252757</v>
      </c>
      <c r="BD10" s="19">
        <f>G569</f>
        <v>0.67271729399000002</v>
      </c>
      <c r="BE10" s="20">
        <f>G570</f>
        <v>0.644544875021</v>
      </c>
      <c r="BF10" s="21">
        <f>G571</f>
        <v>0.61243592120699997</v>
      </c>
      <c r="BG10" s="19">
        <f>G572</f>
        <v>0.58369164481400004</v>
      </c>
      <c r="BH10" s="20">
        <f>G573</f>
        <v>0.55888418580400001</v>
      </c>
      <c r="BI10" s="21">
        <f>G574</f>
        <v>0.53759249154599997</v>
      </c>
      <c r="BJ10" s="19">
        <f>G575</f>
        <v>0.5202182608</v>
      </c>
      <c r="BK10" s="20">
        <f>G576</f>
        <v>0.51071427436200001</v>
      </c>
      <c r="BL10" s="21">
        <f>G577</f>
        <v>0.50932849486599996</v>
      </c>
      <c r="BM10" s="9"/>
      <c r="BN10" s="24">
        <v>75</v>
      </c>
      <c r="BO10" s="31">
        <f t="shared" ref="BO10:BO13" si="1">PERCENTILE($G$2:$G$721,BN10/100)</f>
        <v>0.7244655259185</v>
      </c>
      <c r="BP10" s="36" t="s">
        <v>24</v>
      </c>
      <c r="BQ10" s="37">
        <f>BP9</f>
        <v>0.75856476218199997</v>
      </c>
    </row>
    <row r="11" spans="1:69" x14ac:dyDescent="0.25">
      <c r="A11">
        <v>19990410</v>
      </c>
      <c r="B11" s="1">
        <f t="shared" si="0"/>
        <v>36260</v>
      </c>
      <c r="C11" t="s">
        <v>9</v>
      </c>
      <c r="D11">
        <v>113259</v>
      </c>
      <c r="E11" s="2">
        <v>0</v>
      </c>
      <c r="F11" s="2">
        <v>0.86799999999999999</v>
      </c>
      <c r="G11" s="2">
        <v>0.63086582081800002</v>
      </c>
      <c r="H11" s="2">
        <v>0.66400000000000003</v>
      </c>
      <c r="I11" s="2">
        <v>0.130410189289</v>
      </c>
      <c r="J11" s="2">
        <v>1.7006817470400001E-2</v>
      </c>
      <c r="AA11" s="48"/>
      <c r="AB11" s="8">
        <v>2013</v>
      </c>
      <c r="AC11" s="19">
        <f>G506</f>
        <v>0.48484168145599998</v>
      </c>
      <c r="AD11" s="20">
        <f>G507</f>
        <v>0.49859253569299999</v>
      </c>
      <c r="AE11" s="21">
        <f>G508</f>
        <v>0.52235153056299999</v>
      </c>
      <c r="AF11" s="19">
        <f>G509</f>
        <v>0.54477507306299999</v>
      </c>
      <c r="AG11" s="20">
        <f>G510</f>
        <v>0.55216743923199996</v>
      </c>
      <c r="AH11" s="21">
        <f>G511</f>
        <v>0.54751710680800003</v>
      </c>
      <c r="AI11" s="19">
        <f>G512</f>
        <v>0.53986508798400001</v>
      </c>
      <c r="AJ11" s="20">
        <f>G513</f>
        <v>0.52640351760100001</v>
      </c>
      <c r="AK11" s="21">
        <f>G514</f>
        <v>0.52734663028999995</v>
      </c>
      <c r="AL11" s="19">
        <f>G515</f>
        <v>0.54028684696100004</v>
      </c>
      <c r="AM11" s="20">
        <f>G516</f>
        <v>0.56867674975100002</v>
      </c>
      <c r="AN11" s="21">
        <f>G517</f>
        <v>0.61022424708</v>
      </c>
      <c r="AO11" s="19">
        <f>G518</f>
        <v>0.65328251176499996</v>
      </c>
      <c r="AP11" s="20">
        <f>G519</f>
        <v>0.69659082280399998</v>
      </c>
      <c r="AQ11" s="21">
        <f>G520</f>
        <v>0.73112882861399997</v>
      </c>
      <c r="AR11" s="19">
        <f>G521</f>
        <v>0.75128358894199998</v>
      </c>
      <c r="AS11" s="20">
        <f>G522</f>
        <v>0.76149805313499996</v>
      </c>
      <c r="AT11" s="21">
        <f>G523</f>
        <v>0.763559240325</v>
      </c>
      <c r="AU11" s="19">
        <f>G524</f>
        <v>0.75455891364000005</v>
      </c>
      <c r="AV11" s="20">
        <f>G525</f>
        <v>0.73922845866599995</v>
      </c>
      <c r="AW11" s="21">
        <f>G526</f>
        <v>0.72698890154399998</v>
      </c>
      <c r="AX11" s="19">
        <f>G527</f>
        <v>0.71702974598000002</v>
      </c>
      <c r="AY11" s="20">
        <f>G528</f>
        <v>0.704041780344</v>
      </c>
      <c r="AZ11" s="21">
        <f>G529</f>
        <v>0.69578265744900003</v>
      </c>
      <c r="BA11" s="19">
        <f>G530</f>
        <v>0.68974661616300004</v>
      </c>
      <c r="BB11" s="20">
        <f>G531</f>
        <v>0.68400907654099996</v>
      </c>
      <c r="BC11" s="21">
        <f>G532</f>
        <v>0.67511321837600002</v>
      </c>
      <c r="BD11" s="19">
        <f>G533</f>
        <v>0.66405290528799998</v>
      </c>
      <c r="BE11" s="20">
        <f>G534</f>
        <v>0.64902684996299997</v>
      </c>
      <c r="BF11" s="21">
        <f>G535</f>
        <v>0.62233885165900005</v>
      </c>
      <c r="BG11" s="19">
        <f>G536</f>
        <v>0.59318789676799999</v>
      </c>
      <c r="BH11" s="20">
        <f>G537</f>
        <v>0.55411621151500001</v>
      </c>
      <c r="BI11" s="21">
        <f>G538</f>
        <v>0.52280638183299999</v>
      </c>
      <c r="BJ11" s="19">
        <f>G539</f>
        <v>0.49897615200599998</v>
      </c>
      <c r="BK11" s="20">
        <f>G540</f>
        <v>0.48672575247900002</v>
      </c>
      <c r="BL11" s="21">
        <f>G541</f>
        <v>0.483593109598</v>
      </c>
      <c r="BM11" s="7"/>
      <c r="BN11" s="25">
        <v>50</v>
      </c>
      <c r="BO11" s="32">
        <f t="shared" si="1"/>
        <v>0.6475640258169999</v>
      </c>
      <c r="BP11" s="38" t="s">
        <v>24</v>
      </c>
      <c r="BQ11" s="39">
        <f>BO10</f>
        <v>0.7244655259185</v>
      </c>
    </row>
    <row r="12" spans="1:69" x14ac:dyDescent="0.25">
      <c r="A12">
        <v>19990420</v>
      </c>
      <c r="B12" s="1">
        <f t="shared" si="0"/>
        <v>36270</v>
      </c>
      <c r="C12" t="s">
        <v>9</v>
      </c>
      <c r="D12">
        <v>113259</v>
      </c>
      <c r="E12" s="2">
        <v>0</v>
      </c>
      <c r="F12" s="2">
        <v>0.88400000000000001</v>
      </c>
      <c r="G12" s="2">
        <v>0.65997100451199997</v>
      </c>
      <c r="H12" s="2">
        <v>0.70399999999999996</v>
      </c>
      <c r="I12" s="2">
        <v>0.139537371376</v>
      </c>
      <c r="J12" s="2">
        <v>1.9470678010399999E-2</v>
      </c>
      <c r="AA12" s="48"/>
      <c r="AB12" s="8">
        <v>2012</v>
      </c>
      <c r="AC12" s="19">
        <f>G470</f>
        <v>0.48390722150100002</v>
      </c>
      <c r="AD12" s="20">
        <f>G471</f>
        <v>0.50008306624599996</v>
      </c>
      <c r="AE12" s="21">
        <f>G472</f>
        <v>0.53477487881800001</v>
      </c>
      <c r="AF12" s="19">
        <f>G473</f>
        <v>0.55598785085500002</v>
      </c>
      <c r="AG12" s="20">
        <f>G474</f>
        <v>0.57716797782100004</v>
      </c>
      <c r="AH12" s="21">
        <f>G475</f>
        <v>0.59659170573599996</v>
      </c>
      <c r="AI12" s="19">
        <f>G476</f>
        <v>0.61981334816699996</v>
      </c>
      <c r="AJ12" s="20">
        <f>G477</f>
        <v>0.63742635905300005</v>
      </c>
      <c r="AK12" s="21">
        <f>G478</f>
        <v>0.64836708782499997</v>
      </c>
      <c r="AL12" s="19">
        <f>G479</f>
        <v>0.65779743773099997</v>
      </c>
      <c r="AM12" s="20">
        <f>G480</f>
        <v>0.66825686258899997</v>
      </c>
      <c r="AN12" s="21">
        <f>G481</f>
        <v>0.68783588059199996</v>
      </c>
      <c r="AO12" s="19">
        <f>G482</f>
        <v>0.70870175438600003</v>
      </c>
      <c r="AP12" s="20">
        <f>G483</f>
        <v>0.73184177857800004</v>
      </c>
      <c r="AQ12" s="21">
        <f>G484</f>
        <v>0.74742196205199996</v>
      </c>
      <c r="AR12" s="19">
        <f>G485</f>
        <v>0.75439553589599995</v>
      </c>
      <c r="AS12" s="20">
        <f>G486</f>
        <v>0.75295402572900005</v>
      </c>
      <c r="AT12" s="21">
        <f>G487</f>
        <v>0.74660652133600003</v>
      </c>
      <c r="AU12" s="19">
        <f>G488</f>
        <v>0.74161841443099996</v>
      </c>
      <c r="AV12" s="20">
        <f>G489</f>
        <v>0.73336052764000004</v>
      </c>
      <c r="AW12" s="21">
        <f>G490</f>
        <v>0.73004130356100005</v>
      </c>
      <c r="AX12" s="19">
        <f>G491</f>
        <v>0.72421702469600002</v>
      </c>
      <c r="AY12" s="20">
        <f>G492</f>
        <v>0.71644294934599995</v>
      </c>
      <c r="AZ12" s="21">
        <f>G493</f>
        <v>0.70671021287500002</v>
      </c>
      <c r="BA12" s="19">
        <f>G494</f>
        <v>0.69604294581399995</v>
      </c>
      <c r="BB12" s="20">
        <f>G495</f>
        <v>0.68431421785500002</v>
      </c>
      <c r="BC12" s="21">
        <f>G496</f>
        <v>0.67053648716699998</v>
      </c>
      <c r="BD12" s="19">
        <f>G497</f>
        <v>0.65425373701</v>
      </c>
      <c r="BE12" s="20">
        <f>G498</f>
        <v>0.63515891893800003</v>
      </c>
      <c r="BF12" s="21">
        <f>G499</f>
        <v>0.606118930946</v>
      </c>
      <c r="BG12" s="19">
        <f>G500</f>
        <v>0.57737490177399997</v>
      </c>
      <c r="BH12" s="20">
        <f>G501</f>
        <v>0.54604946185299996</v>
      </c>
      <c r="BI12" s="21">
        <f>G502</f>
        <v>0.51540755260100002</v>
      </c>
      <c r="BJ12" s="19">
        <f>G503</f>
        <v>0.49147666852100003</v>
      </c>
      <c r="BK12" s="20">
        <f>G504</f>
        <v>0.48320921074700002</v>
      </c>
      <c r="BL12" s="21">
        <f>G505</f>
        <v>0.48572422500599999</v>
      </c>
      <c r="BM12" s="7"/>
      <c r="BN12" s="26">
        <v>25</v>
      </c>
      <c r="BO12" s="33">
        <f t="shared" si="1"/>
        <v>0.55803597948075001</v>
      </c>
      <c r="BP12" s="40" t="s">
        <v>24</v>
      </c>
      <c r="BQ12" s="41">
        <f>BO11</f>
        <v>0.6475640258169999</v>
      </c>
    </row>
    <row r="13" spans="1:69" x14ac:dyDescent="0.25">
      <c r="A13">
        <v>19990430</v>
      </c>
      <c r="B13" s="1">
        <f t="shared" si="0"/>
        <v>36280</v>
      </c>
      <c r="C13" t="s">
        <v>9</v>
      </c>
      <c r="D13">
        <v>113259</v>
      </c>
      <c r="E13" s="2">
        <v>0</v>
      </c>
      <c r="F13" s="2">
        <v>0.89200000000000002</v>
      </c>
      <c r="G13" s="2">
        <v>0.68135812606500001</v>
      </c>
      <c r="H13" s="2">
        <v>0.73599999999999999</v>
      </c>
      <c r="I13" s="2">
        <v>0.14161348271599999</v>
      </c>
      <c r="J13" s="2">
        <v>2.0054378486900001E-2</v>
      </c>
      <c r="AA13" s="48"/>
      <c r="AB13" s="8">
        <v>2011</v>
      </c>
      <c r="AC13" s="19">
        <f>G434</f>
        <v>0.50969222754900001</v>
      </c>
      <c r="AD13" s="20">
        <f>G435</f>
        <v>0.51296197211700001</v>
      </c>
      <c r="AE13" s="21">
        <f>G436</f>
        <v>0.53018002984299994</v>
      </c>
      <c r="AF13" s="19">
        <f>G437</f>
        <v>0.53800097122500001</v>
      </c>
      <c r="AG13" s="20">
        <f>G438</f>
        <v>0.54974569791399996</v>
      </c>
      <c r="AH13" s="21">
        <f>G439</f>
        <v>0.55761799062299999</v>
      </c>
      <c r="AI13" s="19">
        <f>G440</f>
        <v>0.56205302889800002</v>
      </c>
      <c r="AJ13" s="20">
        <f>G441</f>
        <v>0.56579168101400001</v>
      </c>
      <c r="AK13" s="21">
        <f>G442</f>
        <v>0.58862829443999998</v>
      </c>
      <c r="AL13" s="19">
        <f>G443</f>
        <v>0.62624081088500005</v>
      </c>
      <c r="AM13" s="20">
        <f>G444</f>
        <v>0.67046906647600002</v>
      </c>
      <c r="AN13" s="21">
        <f>G445</f>
        <v>0.70277682126800001</v>
      </c>
      <c r="AO13" s="19">
        <f>G446</f>
        <v>0.72364622679000001</v>
      </c>
      <c r="AP13" s="20">
        <f>G447</f>
        <v>0.739035696942</v>
      </c>
      <c r="AQ13" s="21">
        <f>G448</f>
        <v>0.74782475564899997</v>
      </c>
      <c r="AR13" s="19">
        <f>G449</f>
        <v>0.75133246805999998</v>
      </c>
      <c r="AS13" s="20">
        <f>G450</f>
        <v>0.75132236731699997</v>
      </c>
      <c r="AT13" s="21">
        <f>G451</f>
        <v>0.74698568767200002</v>
      </c>
      <c r="AU13" s="19">
        <f>G452</f>
        <v>0.74200852912399995</v>
      </c>
      <c r="AV13" s="20">
        <f>G453</f>
        <v>0.73542333942600002</v>
      </c>
      <c r="AW13" s="21">
        <f>G454</f>
        <v>0.726768062582</v>
      </c>
      <c r="AX13" s="19">
        <f>G455</f>
        <v>0.72043546208200004</v>
      </c>
      <c r="AY13" s="20">
        <f>G456</f>
        <v>0.71067952215700003</v>
      </c>
      <c r="AZ13" s="21">
        <f>G457</f>
        <v>0.70182445545200001</v>
      </c>
      <c r="BA13" s="19">
        <f>G458</f>
        <v>0.69108372844499999</v>
      </c>
      <c r="BB13" s="20">
        <f>G459</f>
        <v>0.68084613143299999</v>
      </c>
      <c r="BC13" s="21">
        <f>G460</f>
        <v>0.67116004909100002</v>
      </c>
      <c r="BD13" s="19">
        <f>G461</f>
        <v>0.65828061346099997</v>
      </c>
      <c r="BE13" s="20">
        <f>G462</f>
        <v>0.64322213687200003</v>
      </c>
      <c r="BF13" s="21">
        <f>G463</f>
        <v>0.61783063597599996</v>
      </c>
      <c r="BG13" s="19">
        <f>G464</f>
        <v>0.58271745291800003</v>
      </c>
      <c r="BH13" s="20">
        <f>G465</f>
        <v>0.54407158813000001</v>
      </c>
      <c r="BI13" s="21">
        <f>G466</f>
        <v>0.50802797128699995</v>
      </c>
      <c r="BJ13" s="19">
        <f>G467</f>
        <v>0.48469066476</v>
      </c>
      <c r="BK13" s="20">
        <f>G468</f>
        <v>0.476821479971</v>
      </c>
      <c r="BL13" s="21">
        <f>G469</f>
        <v>0.47751087330800002</v>
      </c>
      <c r="BM13" s="7"/>
      <c r="BN13" s="27">
        <v>5</v>
      </c>
      <c r="BO13" s="34">
        <f t="shared" si="1"/>
        <v>0.49704187216864998</v>
      </c>
      <c r="BP13" s="42" t="s">
        <v>24</v>
      </c>
      <c r="BQ13" s="43">
        <f>BO12</f>
        <v>0.55803597948075001</v>
      </c>
    </row>
    <row r="14" spans="1:69" ht="15.75" thickBot="1" x14ac:dyDescent="0.3">
      <c r="A14">
        <v>19990510</v>
      </c>
      <c r="B14" s="1">
        <f t="shared" si="0"/>
        <v>36290</v>
      </c>
      <c r="C14" t="s">
        <v>9</v>
      </c>
      <c r="D14">
        <v>113259</v>
      </c>
      <c r="E14" s="2">
        <v>0</v>
      </c>
      <c r="F14" s="2">
        <v>0.92400000000000004</v>
      </c>
      <c r="G14" s="2">
        <v>0.69867856859099997</v>
      </c>
      <c r="H14" s="2">
        <v>0.752</v>
      </c>
      <c r="I14" s="2">
        <v>0.13701113487700001</v>
      </c>
      <c r="J14" s="2">
        <v>1.8772051080200001E-2</v>
      </c>
      <c r="AA14" s="48"/>
      <c r="AB14" s="8">
        <v>2010</v>
      </c>
      <c r="AC14" s="19">
        <f>G398</f>
        <v>0.49509351133200002</v>
      </c>
      <c r="AD14" s="20">
        <f>G399</f>
        <v>0.51123771179300004</v>
      </c>
      <c r="AE14" s="21">
        <f>G400</f>
        <v>0.53641179950399998</v>
      </c>
      <c r="AF14" s="19">
        <f>G401</f>
        <v>0.54469437307400004</v>
      </c>
      <c r="AG14" s="20">
        <f>G402</f>
        <v>0.539909587759</v>
      </c>
      <c r="AH14" s="21">
        <f>G403</f>
        <v>0.52354846855399995</v>
      </c>
      <c r="AI14" s="19">
        <f>G404</f>
        <v>0.48562385329199997</v>
      </c>
      <c r="AJ14" s="20">
        <f>G405</f>
        <v>0.47884968082000001</v>
      </c>
      <c r="AK14" s="21">
        <f>G406</f>
        <v>0.50841300029100001</v>
      </c>
      <c r="AL14" s="19">
        <f>G407</f>
        <v>0.54328659091099996</v>
      </c>
      <c r="AM14" s="20">
        <f>G408</f>
        <v>0.57281565261900003</v>
      </c>
      <c r="AN14" s="21">
        <f>G409</f>
        <v>0.61470887081799996</v>
      </c>
      <c r="AO14" s="19">
        <f>G410</f>
        <v>0.66054660556800004</v>
      </c>
      <c r="AP14" s="20">
        <f>G411</f>
        <v>0.69877841054599998</v>
      </c>
      <c r="AQ14" s="21">
        <f>G412</f>
        <v>0.72882924977300001</v>
      </c>
      <c r="AR14" s="19">
        <f>G413</f>
        <v>0.74465245146100001</v>
      </c>
      <c r="AS14" s="20">
        <f>G414</f>
        <v>0.74600524461600004</v>
      </c>
      <c r="AT14" s="21">
        <f>G415</f>
        <v>0.74424266504199998</v>
      </c>
      <c r="AU14" s="19">
        <f>G416</f>
        <v>0.74322602177300001</v>
      </c>
      <c r="AV14" s="20">
        <f>G417</f>
        <v>0.74344675478300004</v>
      </c>
      <c r="AW14" s="21">
        <f>G418</f>
        <v>0.73936326473000002</v>
      </c>
      <c r="AX14" s="19">
        <f>G419</f>
        <v>0.73396183967700002</v>
      </c>
      <c r="AY14" s="20">
        <f>G420</f>
        <v>0.72841126974500003</v>
      </c>
      <c r="AZ14" s="21">
        <f>G421</f>
        <v>0.722179252863</v>
      </c>
      <c r="BA14" s="19">
        <f>G422</f>
        <v>0.71509827916500002</v>
      </c>
      <c r="BB14" s="20">
        <f>G423</f>
        <v>0.70755094076400005</v>
      </c>
      <c r="BC14" s="21">
        <f>G424</f>
        <v>0.69993706460399996</v>
      </c>
      <c r="BD14" s="19">
        <f>G425</f>
        <v>0.69027764681000003</v>
      </c>
      <c r="BE14" s="20">
        <f>G426</f>
        <v>0.67352281054899998</v>
      </c>
      <c r="BF14" s="21">
        <f>G427</f>
        <v>0.64530405530699997</v>
      </c>
      <c r="BG14" s="19">
        <f>G428</f>
        <v>0.61304228361500002</v>
      </c>
      <c r="BH14" s="20">
        <f>G429</f>
        <v>0.56597261144800004</v>
      </c>
      <c r="BI14" s="21">
        <f>G430</f>
        <v>0.53448668979900005</v>
      </c>
      <c r="BJ14" s="19">
        <f>G431</f>
        <v>0.52357453270800003</v>
      </c>
      <c r="BK14" s="20">
        <f>G432</f>
        <v>0.51920140562799999</v>
      </c>
      <c r="BL14" s="21">
        <f>G433</f>
        <v>0.51537477816300004</v>
      </c>
      <c r="BM14" s="7"/>
      <c r="BN14" s="28" t="s">
        <v>3</v>
      </c>
      <c r="BO14" s="35">
        <f>MIN($G$2:$G$721)</f>
        <v>0.47076848639000002</v>
      </c>
      <c r="BP14" s="44" t="s">
        <v>24</v>
      </c>
      <c r="BQ14" s="45">
        <f>BO13</f>
        <v>0.49704187216864998</v>
      </c>
    </row>
    <row r="15" spans="1:69" x14ac:dyDescent="0.25">
      <c r="A15">
        <v>19990520</v>
      </c>
      <c r="B15" s="1">
        <f t="shared" si="0"/>
        <v>36300</v>
      </c>
      <c r="C15" t="s">
        <v>9</v>
      </c>
      <c r="D15">
        <v>113259</v>
      </c>
      <c r="E15" s="2">
        <v>0</v>
      </c>
      <c r="F15" s="2">
        <v>0.94</v>
      </c>
      <c r="G15" s="2">
        <v>0.71731472112600003</v>
      </c>
      <c r="H15" s="2">
        <v>0.77200000000000002</v>
      </c>
      <c r="I15" s="2">
        <v>0.13100614687500001</v>
      </c>
      <c r="J15" s="2">
        <v>1.7162610518900001E-2</v>
      </c>
      <c r="AA15" s="48"/>
      <c r="AB15" s="8">
        <v>2009</v>
      </c>
      <c r="AC15" s="19">
        <f>G362</f>
        <v>0.50807748611600001</v>
      </c>
      <c r="AD15" s="20">
        <f>G363</f>
        <v>0.52440307613500003</v>
      </c>
      <c r="AE15" s="21">
        <f>G364</f>
        <v>0.55053157806399999</v>
      </c>
      <c r="AF15" s="19">
        <f>G365</f>
        <v>0.56243018214899998</v>
      </c>
      <c r="AG15" s="20">
        <f>G366</f>
        <v>0.56708164472599998</v>
      </c>
      <c r="AH15" s="21">
        <f>G367</f>
        <v>0.57138943483500004</v>
      </c>
      <c r="AI15" s="19">
        <f>G368</f>
        <v>0.57903601479800004</v>
      </c>
      <c r="AJ15" s="20">
        <f>G369</f>
        <v>0.59252138902899998</v>
      </c>
      <c r="AK15" s="21">
        <f>G370</f>
        <v>0.61459091109800001</v>
      </c>
      <c r="AL15" s="19">
        <f>G371</f>
        <v>0.64112941134900003</v>
      </c>
      <c r="AM15" s="20">
        <f>G372</f>
        <v>0.67025567945999998</v>
      </c>
      <c r="AN15" s="21">
        <f>G373</f>
        <v>0.69886871683499996</v>
      </c>
      <c r="AO15" s="19">
        <f>G374</f>
        <v>0.72588936861499997</v>
      </c>
      <c r="AP15" s="20">
        <f>G375</f>
        <v>0.74797340608700003</v>
      </c>
      <c r="AQ15" s="21">
        <f>G376</f>
        <v>0.76388596049799995</v>
      </c>
      <c r="AR15" s="19">
        <f>G377</f>
        <v>0.76840480668199995</v>
      </c>
      <c r="AS15" s="20">
        <f>G378</f>
        <v>0.76886347221899998</v>
      </c>
      <c r="AT15" s="21">
        <f>G379</f>
        <v>0.764315206739</v>
      </c>
      <c r="AU15" s="19">
        <f>G380</f>
        <v>0.760485541988</v>
      </c>
      <c r="AV15" s="20">
        <f>G381</f>
        <v>0.752045771197</v>
      </c>
      <c r="AW15" s="21">
        <f>G382</f>
        <v>0.74690096151300001</v>
      </c>
      <c r="AX15" s="19">
        <f>G383</f>
        <v>0.74401772927499998</v>
      </c>
      <c r="AY15" s="20">
        <f>G384</f>
        <v>0.73594204434099997</v>
      </c>
      <c r="AZ15" s="21">
        <f>G385</f>
        <v>0.72762669633300003</v>
      </c>
      <c r="BA15" s="19">
        <f>G386</f>
        <v>0.71119324733599998</v>
      </c>
      <c r="BB15" s="20">
        <f>G387</f>
        <v>0.68924860717500003</v>
      </c>
      <c r="BC15" s="21">
        <f>G388</f>
        <v>0.66582021737800001</v>
      </c>
      <c r="BD15" s="19">
        <f>G389</f>
        <v>0.64127029198600005</v>
      </c>
      <c r="BE15" s="20">
        <f>G390</f>
        <v>0.62076352431199999</v>
      </c>
      <c r="BF15" s="21">
        <f>G391</f>
        <v>0.59946148209000005</v>
      </c>
      <c r="BG15" s="19">
        <f>G392</f>
        <v>0.58176127283500001</v>
      </c>
      <c r="BH15" s="20">
        <f>G393</f>
        <v>0.55302688528099997</v>
      </c>
      <c r="BI15" s="21">
        <f>G394</f>
        <v>0.52705890039600001</v>
      </c>
      <c r="BJ15" s="19">
        <f>G395</f>
        <v>0.51370010330299998</v>
      </c>
      <c r="BK15" s="20">
        <f>G396</f>
        <v>0.509353393549</v>
      </c>
      <c r="BL15" s="21">
        <f>G397</f>
        <v>0.50475843862299996</v>
      </c>
      <c r="BM15" s="7"/>
      <c r="BN15" s="7"/>
      <c r="BO15" s="7"/>
      <c r="BP15" s="7"/>
      <c r="BQ15" s="8"/>
    </row>
    <row r="16" spans="1:69" x14ac:dyDescent="0.25">
      <c r="A16">
        <v>19990531</v>
      </c>
      <c r="B16" s="1">
        <f t="shared" si="0"/>
        <v>36311</v>
      </c>
      <c r="C16" t="s">
        <v>9</v>
      </c>
      <c r="D16">
        <v>113259</v>
      </c>
      <c r="E16" s="2">
        <v>0</v>
      </c>
      <c r="F16" s="2">
        <v>0.94</v>
      </c>
      <c r="G16" s="2">
        <v>0.73681974942399997</v>
      </c>
      <c r="H16" s="2">
        <v>0.78400000000000003</v>
      </c>
      <c r="I16" s="2">
        <v>0.11995930064300001</v>
      </c>
      <c r="J16" s="2">
        <v>1.43902338109E-2</v>
      </c>
      <c r="AA16" s="48"/>
      <c r="AB16" s="8">
        <v>2008</v>
      </c>
      <c r="AC16" s="19">
        <f>G326</f>
        <v>0.48760568255100001</v>
      </c>
      <c r="AD16" s="20">
        <f>G327</f>
        <v>0.50997992212499998</v>
      </c>
      <c r="AE16" s="21">
        <f>G328</f>
        <v>0.54621312213600004</v>
      </c>
      <c r="AF16" s="19">
        <f>G329</f>
        <v>0.57010120167099998</v>
      </c>
      <c r="AG16" s="20">
        <f>G330</f>
        <v>0.57709010321499998</v>
      </c>
      <c r="AH16" s="21">
        <f>G331</f>
        <v>0.57959452228999997</v>
      </c>
      <c r="AI16" s="19">
        <f>G332</f>
        <v>0.58255852514999995</v>
      </c>
      <c r="AJ16" s="20">
        <f>G333</f>
        <v>0.58947379016199997</v>
      </c>
      <c r="AK16" s="21">
        <f>G334</f>
        <v>0.60271508665999995</v>
      </c>
      <c r="AL16" s="19">
        <f>G335</f>
        <v>0.62149081309200005</v>
      </c>
      <c r="AM16" s="20">
        <f>G336</f>
        <v>0.64676096380899994</v>
      </c>
      <c r="AN16" s="21">
        <f>G337</f>
        <v>0.67994207965800002</v>
      </c>
      <c r="AO16" s="19">
        <f>G338</f>
        <v>0.71888100724899995</v>
      </c>
      <c r="AP16" s="20">
        <f>G339</f>
        <v>0.74254372720899997</v>
      </c>
      <c r="AQ16" s="21">
        <f>G340</f>
        <v>0.75749045991899999</v>
      </c>
      <c r="AR16" s="19">
        <f>G341</f>
        <v>0.76138005809700005</v>
      </c>
      <c r="AS16" s="20">
        <f>G342</f>
        <v>0.75971912165900002</v>
      </c>
      <c r="AT16" s="21">
        <f>G343</f>
        <v>0.75609846458100005</v>
      </c>
      <c r="AU16" s="19">
        <f>G344</f>
        <v>0.74460615050500001</v>
      </c>
      <c r="AV16" s="20">
        <f>G345</f>
        <v>0.73781728604300001</v>
      </c>
      <c r="AW16" s="21">
        <f>G346</f>
        <v>0.73140529229499995</v>
      </c>
      <c r="AX16" s="19">
        <f>G347</f>
        <v>0.724037683539</v>
      </c>
      <c r="AY16" s="20">
        <f>G348</f>
        <v>0.718935007372</v>
      </c>
      <c r="AZ16" s="21">
        <f>G349</f>
        <v>0.711868866933</v>
      </c>
      <c r="BA16" s="19">
        <f>G350</f>
        <v>0.70233051678000002</v>
      </c>
      <c r="BB16" s="20">
        <f>G351</f>
        <v>0.68985115531700003</v>
      </c>
      <c r="BC16" s="21">
        <f>G352</f>
        <v>0.67584499245100005</v>
      </c>
      <c r="BD16" s="19">
        <f>G353</f>
        <v>0.66061653378499996</v>
      </c>
      <c r="BE16" s="20">
        <f>G354</f>
        <v>0.64113912360199998</v>
      </c>
      <c r="BF16" s="21">
        <f>G355</f>
        <v>0.602686903469</v>
      </c>
      <c r="BG16" s="19">
        <f>G356</f>
        <v>0.56360246867800001</v>
      </c>
      <c r="BH16" s="20">
        <f>G357</f>
        <v>0.53321664503499999</v>
      </c>
      <c r="BI16" s="21">
        <f>G358</f>
        <v>0.499678930593</v>
      </c>
      <c r="BJ16" s="19">
        <f>G359</f>
        <v>0.490826194828</v>
      </c>
      <c r="BK16" s="20">
        <f>G360</f>
        <v>0.49254904245999998</v>
      </c>
      <c r="BL16" s="21">
        <f>G361</f>
        <v>0.49511127592499998</v>
      </c>
      <c r="BM16" s="7"/>
      <c r="BN16" s="7"/>
      <c r="BO16" s="7"/>
      <c r="BP16" s="7"/>
      <c r="BQ16" s="8"/>
    </row>
    <row r="17" spans="1:104" x14ac:dyDescent="0.25">
      <c r="A17">
        <v>19990610</v>
      </c>
      <c r="B17" s="1">
        <f t="shared" si="0"/>
        <v>36321</v>
      </c>
      <c r="C17" t="s">
        <v>9</v>
      </c>
      <c r="D17">
        <v>113259</v>
      </c>
      <c r="E17" s="2">
        <v>0</v>
      </c>
      <c r="F17" s="2">
        <v>0.94</v>
      </c>
      <c r="G17" s="2">
        <v>0.74735206915100005</v>
      </c>
      <c r="H17" s="2">
        <v>0.78400000000000003</v>
      </c>
      <c r="I17" s="2">
        <v>0.109184568075</v>
      </c>
      <c r="J17" s="2">
        <v>1.1921269905599999E-2</v>
      </c>
      <c r="AA17" s="48"/>
      <c r="AB17" s="8">
        <v>2007</v>
      </c>
      <c r="AC17" s="19">
        <f>G290</f>
        <v>0.522031626626</v>
      </c>
      <c r="AD17" s="20">
        <f>G291</f>
        <v>0.55049354135200002</v>
      </c>
      <c r="AE17" s="21">
        <f>G292</f>
        <v>0.58659917534100003</v>
      </c>
      <c r="AF17" s="19">
        <f>G293</f>
        <v>0.60288778816699995</v>
      </c>
      <c r="AG17" s="20">
        <f>G294</f>
        <v>0.60854279130099997</v>
      </c>
      <c r="AH17" s="21">
        <f>G295</f>
        <v>0.61103718026800002</v>
      </c>
      <c r="AI17" s="19">
        <f>G296</f>
        <v>0.61533603510500001</v>
      </c>
      <c r="AJ17" s="20">
        <f>G297</f>
        <v>0.62438223893900002</v>
      </c>
      <c r="AK17" s="21">
        <f>G298</f>
        <v>0.63727389434799997</v>
      </c>
      <c r="AL17" s="19">
        <f>G299</f>
        <v>0.65018144253400001</v>
      </c>
      <c r="AM17" s="20">
        <f>G300</f>
        <v>0.68243057063900003</v>
      </c>
      <c r="AN17" s="21">
        <f>G301</f>
        <v>0.72745014524200002</v>
      </c>
      <c r="AO17" s="19">
        <f>G302</f>
        <v>0.74628665271600003</v>
      </c>
      <c r="AP17" s="20">
        <f>G303</f>
        <v>0.759104883497</v>
      </c>
      <c r="AQ17" s="21">
        <f>G304</f>
        <v>0.76660249516599999</v>
      </c>
      <c r="AR17" s="19">
        <f>G305</f>
        <v>0.76994937267700003</v>
      </c>
      <c r="AS17" s="20">
        <f>G306</f>
        <v>0.77108238638899995</v>
      </c>
      <c r="AT17" s="21">
        <f>G307</f>
        <v>0.77044805269299999</v>
      </c>
      <c r="AU17" s="19">
        <f>G308</f>
        <v>0.76508176833599995</v>
      </c>
      <c r="AV17" s="20">
        <f>G309</f>
        <v>0.75779853256700003</v>
      </c>
      <c r="AW17" s="21">
        <f>G310</f>
        <v>0.74703396639599995</v>
      </c>
      <c r="AX17" s="19">
        <f>G311</f>
        <v>0.73720665024400001</v>
      </c>
      <c r="AY17" s="20">
        <f>G312</f>
        <v>0.72770022691400005</v>
      </c>
      <c r="AZ17" s="21">
        <f>G313</f>
        <v>0.71528595520000005</v>
      </c>
      <c r="BA17" s="19">
        <f>G314</f>
        <v>0.70432668485500005</v>
      </c>
      <c r="BB17" s="20">
        <f>G315</f>
        <v>0.69138251264799999</v>
      </c>
      <c r="BC17" s="21">
        <f>G316</f>
        <v>0.67574211320999999</v>
      </c>
      <c r="BD17" s="19">
        <f>G317</f>
        <v>0.65509827916499996</v>
      </c>
      <c r="BE17" s="20">
        <f>G318</f>
        <v>0.62738085273599997</v>
      </c>
      <c r="BF17" s="21">
        <f>G319</f>
        <v>0.59165307834299996</v>
      </c>
      <c r="BG17" s="19">
        <f>G320</f>
        <v>0.56212037895400002</v>
      </c>
      <c r="BH17" s="20">
        <f>G321</f>
        <v>0.533179208716</v>
      </c>
      <c r="BI17" s="21">
        <f>G322</f>
        <v>0.50320846908399997</v>
      </c>
      <c r="BJ17" s="19">
        <f>G323</f>
        <v>0.48377107338000003</v>
      </c>
      <c r="BK17" s="20">
        <f>G324</f>
        <v>0.48723163722099999</v>
      </c>
      <c r="BL17" s="21">
        <f>G325</f>
        <v>0.48445944251700002</v>
      </c>
      <c r="BM17" s="7"/>
      <c r="BN17" s="7"/>
      <c r="BO17" s="7"/>
      <c r="BP17" s="7"/>
      <c r="BQ17" s="8"/>
    </row>
    <row r="18" spans="1:104" x14ac:dyDescent="0.25">
      <c r="A18">
        <v>19990620</v>
      </c>
      <c r="B18" s="1">
        <f t="shared" si="0"/>
        <v>36331</v>
      </c>
      <c r="C18" t="s">
        <v>9</v>
      </c>
      <c r="D18">
        <v>113259</v>
      </c>
      <c r="E18" s="2">
        <v>0</v>
      </c>
      <c r="F18" s="2">
        <v>0.94</v>
      </c>
      <c r="G18" s="2">
        <v>0.75096004732499999</v>
      </c>
      <c r="H18" s="2">
        <v>0.78</v>
      </c>
      <c r="I18" s="2">
        <v>9.8466026870100004E-2</v>
      </c>
      <c r="J18" s="2">
        <v>9.6955584475800008E-3</v>
      </c>
      <c r="AA18" s="48"/>
      <c r="AB18" s="8">
        <v>2006</v>
      </c>
      <c r="AC18" s="19">
        <f>G254</f>
        <v>0.51699195648899998</v>
      </c>
      <c r="AD18" s="20">
        <f>G255</f>
        <v>0.52886597974600003</v>
      </c>
      <c r="AE18" s="21">
        <f>G256</f>
        <v>0.56050277682100003</v>
      </c>
      <c r="AF18" s="19">
        <f>G257</f>
        <v>0.57595719545500002</v>
      </c>
      <c r="AG18" s="20">
        <f>G258</f>
        <v>0.58276159951999995</v>
      </c>
      <c r="AH18" s="21">
        <f>G259</f>
        <v>0.58627789402999997</v>
      </c>
      <c r="AI18" s="19">
        <f>G260</f>
        <v>0.59167116079100002</v>
      </c>
      <c r="AJ18" s="20">
        <f>G261</f>
        <v>0.59793782392600003</v>
      </c>
      <c r="AK18" s="21">
        <f>G262</f>
        <v>0.60811552282799997</v>
      </c>
      <c r="AL18" s="19">
        <f>G263</f>
        <v>0.620831933886</v>
      </c>
      <c r="AM18" s="20">
        <f>G264</f>
        <v>0.64097503951099999</v>
      </c>
      <c r="AN18" s="21">
        <f>G265</f>
        <v>0.66775228458699998</v>
      </c>
      <c r="AO18" s="19">
        <f>G266</f>
        <v>0.69793178467100003</v>
      </c>
      <c r="AP18" s="20">
        <f>G267</f>
        <v>0.73026454409800001</v>
      </c>
      <c r="AQ18" s="21">
        <f>G268</f>
        <v>0.75248571857400004</v>
      </c>
      <c r="AR18" s="19">
        <f>G269</f>
        <v>0.75507585269199995</v>
      </c>
      <c r="AS18" s="20">
        <f>G270</f>
        <v>0.75004702495999998</v>
      </c>
      <c r="AT18" s="21">
        <f>G271</f>
        <v>0.74252843482599995</v>
      </c>
      <c r="AU18" s="19">
        <f>G272</f>
        <v>0.73370462391500002</v>
      </c>
      <c r="AV18" s="20">
        <f>G273</f>
        <v>0.71532257922099995</v>
      </c>
      <c r="AW18" s="21">
        <f>G274</f>
        <v>0.69519808580300002</v>
      </c>
      <c r="AX18" s="19">
        <f>G275</f>
        <v>0.68768666507700005</v>
      </c>
      <c r="AY18" s="20">
        <f>G276</f>
        <v>0.68830531790000005</v>
      </c>
      <c r="AZ18" s="21">
        <f>G277</f>
        <v>0.69731945364199999</v>
      </c>
      <c r="BA18" s="19">
        <f>G278</f>
        <v>0.702720137031</v>
      </c>
      <c r="BB18" s="20">
        <f>G279</f>
        <v>0.70745434799899998</v>
      </c>
      <c r="BC18" s="21">
        <f>G280</f>
        <v>0.69924060780999997</v>
      </c>
      <c r="BD18" s="19">
        <f>G281</f>
        <v>0.68345512497899996</v>
      </c>
      <c r="BE18" s="20">
        <f>G282</f>
        <v>0.66446304487899999</v>
      </c>
      <c r="BF18" s="21">
        <f>G283</f>
        <v>0.63945346506699996</v>
      </c>
      <c r="BG18" s="19">
        <f>G284</f>
        <v>0.60622972125800001</v>
      </c>
      <c r="BH18" s="20">
        <f>G285</f>
        <v>0.55796470037699997</v>
      </c>
      <c r="BI18" s="21">
        <f>G286</f>
        <v>0.52194774808199995</v>
      </c>
      <c r="BJ18" s="19">
        <f>G287</f>
        <v>0.51545289998999999</v>
      </c>
      <c r="BK18" s="20">
        <f>G288</f>
        <v>0.51776597003299996</v>
      </c>
      <c r="BL18" s="21">
        <f>G289</f>
        <v>0.51933773033499997</v>
      </c>
      <c r="BM18" s="7"/>
      <c r="BN18" s="7"/>
      <c r="BO18" s="7"/>
      <c r="BP18" s="7"/>
      <c r="BQ18" s="8"/>
    </row>
    <row r="19" spans="1:104" x14ac:dyDescent="0.25">
      <c r="A19">
        <v>19990630</v>
      </c>
      <c r="B19" s="1">
        <f t="shared" si="0"/>
        <v>36341</v>
      </c>
      <c r="C19" t="s">
        <v>9</v>
      </c>
      <c r="D19">
        <v>113259</v>
      </c>
      <c r="E19" s="2">
        <v>0</v>
      </c>
      <c r="F19" s="2">
        <v>0.94</v>
      </c>
      <c r="G19" s="2">
        <v>0.75459642059400001</v>
      </c>
      <c r="H19" s="2">
        <v>0.78</v>
      </c>
      <c r="I19" s="2">
        <v>9.0848874541899993E-2</v>
      </c>
      <c r="J19" s="2">
        <v>8.2535180055400004E-3</v>
      </c>
      <c r="AA19" s="48"/>
      <c r="AB19" s="8">
        <v>2005</v>
      </c>
      <c r="AC19" s="19">
        <f>G218</f>
        <v>0.4970442967</v>
      </c>
      <c r="AD19" s="20">
        <f>G219</f>
        <v>0.51951152667800005</v>
      </c>
      <c r="AE19" s="21">
        <f>G220</f>
        <v>0.54331350268</v>
      </c>
      <c r="AF19" s="19">
        <f>G221</f>
        <v>0.56055158530399996</v>
      </c>
      <c r="AG19" s="20">
        <f>G222</f>
        <v>0.56609918858499997</v>
      </c>
      <c r="AH19" s="21">
        <f>G223</f>
        <v>0.56946255926699996</v>
      </c>
      <c r="AI19" s="19">
        <f>G224</f>
        <v>0.58340674030299999</v>
      </c>
      <c r="AJ19" s="20">
        <f>G225</f>
        <v>0.60567693516599996</v>
      </c>
      <c r="AK19" s="21">
        <f>G226</f>
        <v>0.63125840771999997</v>
      </c>
      <c r="AL19" s="19">
        <f>G227</f>
        <v>0.652520188241</v>
      </c>
      <c r="AM19" s="20">
        <f>G228</f>
        <v>0.67575228458699999</v>
      </c>
      <c r="AN19" s="21">
        <f>G229</f>
        <v>0.69568489921300003</v>
      </c>
      <c r="AO19" s="19">
        <f>G230</f>
        <v>0.71263737098199997</v>
      </c>
      <c r="AP19" s="20">
        <f>G231</f>
        <v>0.73065550640599997</v>
      </c>
      <c r="AQ19" s="21">
        <f>G232</f>
        <v>0.74660606221100001</v>
      </c>
      <c r="AR19" s="19">
        <f>G233</f>
        <v>0.75853814707900002</v>
      </c>
      <c r="AS19" s="20">
        <f>G234</f>
        <v>0.76384732339200001</v>
      </c>
      <c r="AT19" s="21">
        <f>G235</f>
        <v>0.76159129075800003</v>
      </c>
      <c r="AU19" s="19">
        <f>G236</f>
        <v>0.75803349844199996</v>
      </c>
      <c r="AV19" s="20">
        <f>G237</f>
        <v>0.74795444070700001</v>
      </c>
      <c r="AW19" s="21">
        <f>G238</f>
        <v>0.73994988477699997</v>
      </c>
      <c r="AX19" s="19">
        <f>G239</f>
        <v>0.73306983109500001</v>
      </c>
      <c r="AY19" s="20">
        <f>G240</f>
        <v>0.72452764018799998</v>
      </c>
      <c r="AZ19" s="21">
        <f>G241</f>
        <v>0.71641257648400003</v>
      </c>
      <c r="BA19" s="19">
        <f>G242</f>
        <v>0.70913703988200005</v>
      </c>
      <c r="BB19" s="20">
        <f>G243</f>
        <v>0.70047847853199996</v>
      </c>
      <c r="BC19" s="21">
        <f>G244</f>
        <v>0.68612479361500001</v>
      </c>
      <c r="BD19" s="19">
        <f>G245</f>
        <v>0.67002124334500002</v>
      </c>
      <c r="BE19" s="20">
        <f>G246</f>
        <v>0.64978624215299996</v>
      </c>
      <c r="BF19" s="21">
        <f>G247</f>
        <v>0.62184910691399997</v>
      </c>
      <c r="BG19" s="19">
        <f>G248</f>
        <v>0.59015117562399999</v>
      </c>
      <c r="BH19" s="20">
        <f>G249</f>
        <v>0.550044976558</v>
      </c>
      <c r="BI19" s="21">
        <f>G250</f>
        <v>0.51432564299500005</v>
      </c>
      <c r="BJ19" s="19">
        <f>G251</f>
        <v>0.50807783928899997</v>
      </c>
      <c r="BK19" s="20">
        <f>G252</f>
        <v>0.51920843376699999</v>
      </c>
      <c r="BL19" s="21">
        <f>G253</f>
        <v>0.52341073115600001</v>
      </c>
      <c r="BM19" s="7"/>
      <c r="BN19" s="7"/>
      <c r="BO19" s="7"/>
      <c r="BP19" s="7"/>
      <c r="BQ19" s="8"/>
    </row>
    <row r="20" spans="1:104" x14ac:dyDescent="0.25">
      <c r="A20">
        <v>19990710</v>
      </c>
      <c r="B20" s="1">
        <f t="shared" si="0"/>
        <v>36351</v>
      </c>
      <c r="C20" t="s">
        <v>9</v>
      </c>
      <c r="D20">
        <v>113259</v>
      </c>
      <c r="E20" s="2">
        <v>0</v>
      </c>
      <c r="F20" s="2">
        <v>0.93200000000000005</v>
      </c>
      <c r="G20" s="2">
        <v>0.75364013455900003</v>
      </c>
      <c r="H20" s="2">
        <v>0.77600000000000002</v>
      </c>
      <c r="I20" s="2">
        <v>8.6522580915700004E-2</v>
      </c>
      <c r="J20" s="2">
        <v>7.4861570083099996E-3</v>
      </c>
      <c r="AA20" s="48"/>
      <c r="AB20" s="8">
        <v>2004</v>
      </c>
      <c r="AC20" s="19">
        <f>G182</f>
        <v>0.52006795044999998</v>
      </c>
      <c r="AD20" s="20">
        <f>G183</f>
        <v>0.52626443814599999</v>
      </c>
      <c r="AE20" s="21">
        <f>G184</f>
        <v>0.54829387510000005</v>
      </c>
      <c r="AF20" s="19">
        <f>G185</f>
        <v>0.56361871462799995</v>
      </c>
      <c r="AG20" s="20">
        <f>G186</f>
        <v>0.57565858783799995</v>
      </c>
      <c r="AH20" s="21">
        <f>G187</f>
        <v>0.573791963553</v>
      </c>
      <c r="AI20" s="19">
        <f>G188</f>
        <v>0.57574387907400004</v>
      </c>
      <c r="AJ20" s="20">
        <f>G189</f>
        <v>0.58658843888800005</v>
      </c>
      <c r="AK20" s="21">
        <f>G190</f>
        <v>0.60900551832500005</v>
      </c>
      <c r="AL20" s="19">
        <f>G191</f>
        <v>0.63044808801100005</v>
      </c>
      <c r="AM20" s="20">
        <f>G192</f>
        <v>0.65486550296199997</v>
      </c>
      <c r="AN20" s="21">
        <f>G193</f>
        <v>0.68069582108299997</v>
      </c>
      <c r="AO20" s="19">
        <f>G194</f>
        <v>0.70445382706899995</v>
      </c>
      <c r="AP20" s="20">
        <f>G195</f>
        <v>0.72621276896300002</v>
      </c>
      <c r="AQ20" s="21">
        <f>G196</f>
        <v>0.74369888485699998</v>
      </c>
      <c r="AR20" s="19">
        <f>G197</f>
        <v>0.75163842167100003</v>
      </c>
      <c r="AS20" s="20">
        <f>G198</f>
        <v>0.75318697851799998</v>
      </c>
      <c r="AT20" s="21">
        <f>G199</f>
        <v>0.74929466090999997</v>
      </c>
      <c r="AU20" s="19">
        <f>G200</f>
        <v>0.73831628391600002</v>
      </c>
      <c r="AV20" s="20">
        <f>G201</f>
        <v>0.73581652672200004</v>
      </c>
      <c r="AW20" s="21">
        <f>G202</f>
        <v>0.7264905747</v>
      </c>
      <c r="AX20" s="19">
        <f>G203</f>
        <v>0.72577073786599999</v>
      </c>
      <c r="AY20" s="20">
        <f>G204</f>
        <v>0.72784001271400001</v>
      </c>
      <c r="AZ20" s="21">
        <f>G205</f>
        <v>0.72684682012000001</v>
      </c>
      <c r="BA20" s="19">
        <f>G206</f>
        <v>0.723248130391</v>
      </c>
      <c r="BB20" s="20">
        <f>G207</f>
        <v>0.705989104619</v>
      </c>
      <c r="BC20" s="21">
        <f>G208</f>
        <v>0.68174788758500005</v>
      </c>
      <c r="BD20" s="19">
        <f>G209</f>
        <v>0.65041051042300002</v>
      </c>
      <c r="BE20" s="20">
        <f>G210</f>
        <v>0.61633085229399998</v>
      </c>
      <c r="BF20" s="21">
        <f>G211</f>
        <v>0.57920843376700004</v>
      </c>
      <c r="BG20" s="19">
        <f>G212</f>
        <v>0.55099066740799996</v>
      </c>
      <c r="BH20" s="20">
        <f>G213</f>
        <v>0.52132160799600002</v>
      </c>
      <c r="BI20" s="21">
        <f>G214</f>
        <v>0.50024231186900003</v>
      </c>
      <c r="BJ20" s="19">
        <f>G215</f>
        <v>0.485302254125</v>
      </c>
      <c r="BK20" s="20">
        <f>G216</f>
        <v>0.48777566462700001</v>
      </c>
      <c r="BL20" s="21">
        <f>G217</f>
        <v>0.49078056489999999</v>
      </c>
      <c r="BM20" s="7"/>
      <c r="BN20" s="7"/>
      <c r="BO20" s="7"/>
      <c r="BP20" s="7"/>
      <c r="BQ20" s="8"/>
    </row>
    <row r="21" spans="1:104" x14ac:dyDescent="0.25">
      <c r="A21">
        <v>19990720</v>
      </c>
      <c r="B21" s="1">
        <f t="shared" si="0"/>
        <v>36361</v>
      </c>
      <c r="C21" t="s">
        <v>9</v>
      </c>
      <c r="D21">
        <v>113259</v>
      </c>
      <c r="E21" s="2">
        <v>0</v>
      </c>
      <c r="F21" s="2">
        <v>0.92800000000000005</v>
      </c>
      <c r="G21" s="2">
        <v>0.74772088752300003</v>
      </c>
      <c r="H21" s="2">
        <v>0.77200000000000002</v>
      </c>
      <c r="I21" s="2">
        <v>8.5093203440000001E-2</v>
      </c>
      <c r="J21" s="2">
        <v>7.2408532716700001E-3</v>
      </c>
      <c r="AA21" s="48"/>
      <c r="AB21" s="8">
        <v>2003</v>
      </c>
      <c r="AC21" s="19">
        <f>G146</f>
        <v>0.478418386177</v>
      </c>
      <c r="AD21" s="20">
        <f>G147</f>
        <v>0.50729877537300005</v>
      </c>
      <c r="AE21" s="21">
        <f>G148</f>
        <v>0.54385862492199999</v>
      </c>
      <c r="AF21" s="19">
        <f>G149</f>
        <v>0.56788818548599995</v>
      </c>
      <c r="AG21" s="20">
        <f>G150</f>
        <v>0.56764594425199999</v>
      </c>
      <c r="AH21" s="21">
        <f>G151</f>
        <v>0.56242696827600003</v>
      </c>
      <c r="AI21" s="19">
        <f>G152</f>
        <v>0.57082068533200003</v>
      </c>
      <c r="AJ21" s="20">
        <f>G153</f>
        <v>0.56436044817599995</v>
      </c>
      <c r="AK21" s="21">
        <f>G154</f>
        <v>0.56685398952800004</v>
      </c>
      <c r="AL21" s="19">
        <f>G155</f>
        <v>0.60860551479400005</v>
      </c>
      <c r="AM21" s="20">
        <f>G156</f>
        <v>0.64859686206</v>
      </c>
      <c r="AN21" s="21">
        <f>G157</f>
        <v>0.68184236131300002</v>
      </c>
      <c r="AO21" s="19">
        <f>G158</f>
        <v>0.70687514458</v>
      </c>
      <c r="AP21" s="20">
        <f>G159</f>
        <v>0.72507470488000003</v>
      </c>
      <c r="AQ21" s="21">
        <f>G160</f>
        <v>0.73986166220799998</v>
      </c>
      <c r="AR21" s="19">
        <f>G161</f>
        <v>0.74663880133100002</v>
      </c>
      <c r="AS21" s="20">
        <f>G162</f>
        <v>0.75229217987100006</v>
      </c>
      <c r="AT21" s="21">
        <f>G163</f>
        <v>0.751882958529</v>
      </c>
      <c r="AU21" s="19">
        <f>G164</f>
        <v>0.75150795963200001</v>
      </c>
      <c r="AV21" s="20">
        <f>G165</f>
        <v>0.74971829170299997</v>
      </c>
      <c r="AW21" s="21">
        <f>G166</f>
        <v>0.74309616012900004</v>
      </c>
      <c r="AX21" s="19">
        <f>G167</f>
        <v>0.73249550146099995</v>
      </c>
      <c r="AY21" s="20">
        <f>G168</f>
        <v>0.70989943404099998</v>
      </c>
      <c r="AZ21" s="21">
        <f>G169</f>
        <v>0.68611737698499997</v>
      </c>
      <c r="BA21" s="19">
        <f>G170</f>
        <v>0.66919315904300003</v>
      </c>
      <c r="BB21" s="20">
        <f>G171</f>
        <v>0.65563888079499999</v>
      </c>
      <c r="BC21" s="21">
        <f>G172</f>
        <v>0.64599708632399999</v>
      </c>
      <c r="BD21" s="19">
        <f>G173</f>
        <v>0.63939688678200002</v>
      </c>
      <c r="BE21" s="20">
        <f>G174</f>
        <v>0.62959185583499999</v>
      </c>
      <c r="BF21" s="21">
        <f>G175</f>
        <v>0.58973390194200004</v>
      </c>
      <c r="BG21" s="19">
        <f>G176</f>
        <v>0.56825350744799996</v>
      </c>
      <c r="BH21" s="20">
        <f>G177</f>
        <v>0.55477449032699999</v>
      </c>
      <c r="BI21" s="21">
        <f>G178</f>
        <v>0.52883546561399997</v>
      </c>
      <c r="BJ21" s="19">
        <f>G179</f>
        <v>0.51735996256399996</v>
      </c>
      <c r="BK21" s="20">
        <f>G180</f>
        <v>0.52704314888899995</v>
      </c>
      <c r="BL21" s="21">
        <f>G181</f>
        <v>0.53016678586199995</v>
      </c>
      <c r="BM21" s="7"/>
      <c r="BN21" s="9"/>
      <c r="BO21" s="9"/>
      <c r="BP21" s="7"/>
      <c r="BQ21" s="8"/>
    </row>
    <row r="22" spans="1:104" x14ac:dyDescent="0.25">
      <c r="A22">
        <v>19990731</v>
      </c>
      <c r="B22" s="1">
        <f t="shared" si="0"/>
        <v>36372</v>
      </c>
      <c r="C22" t="s">
        <v>9</v>
      </c>
      <c r="D22">
        <v>113259</v>
      </c>
      <c r="E22" s="2">
        <v>0</v>
      </c>
      <c r="F22" s="2">
        <v>0.92800000000000005</v>
      </c>
      <c r="G22" s="2">
        <v>0.73353651365500006</v>
      </c>
      <c r="H22" s="2">
        <v>0.76</v>
      </c>
      <c r="I22" s="2">
        <v>8.7979312966400006E-2</v>
      </c>
      <c r="J22" s="2">
        <v>7.7403595100400003E-3</v>
      </c>
      <c r="AA22" s="48"/>
      <c r="AB22" s="8">
        <v>2002</v>
      </c>
      <c r="AC22" s="19">
        <f>G110</f>
        <v>0.49560073813099997</v>
      </c>
      <c r="AD22" s="20">
        <f>G111</f>
        <v>0.51753545413599999</v>
      </c>
      <c r="AE22" s="21">
        <f>G112</f>
        <v>0.54254987241599995</v>
      </c>
      <c r="AF22" s="19">
        <f>G113</f>
        <v>0.56185295649800004</v>
      </c>
      <c r="AG22" s="20">
        <f>G114</f>
        <v>0.57976888370900004</v>
      </c>
      <c r="AH22" s="21">
        <f>G115</f>
        <v>0.59139805225200004</v>
      </c>
      <c r="AI22" s="19">
        <f>G116</f>
        <v>0.60130380808600004</v>
      </c>
      <c r="AJ22" s="20">
        <f>G117</f>
        <v>0.61136457146900003</v>
      </c>
      <c r="AK22" s="21">
        <f>G118</f>
        <v>0.62438068497900001</v>
      </c>
      <c r="AL22" s="19">
        <f>G119</f>
        <v>0.64159037250899997</v>
      </c>
      <c r="AM22" s="20">
        <f>G120</f>
        <v>0.66139287827000004</v>
      </c>
      <c r="AN22" s="21">
        <f>G121</f>
        <v>0.68135628956600003</v>
      </c>
      <c r="AO22" s="19">
        <f>G122</f>
        <v>0.70163967543399997</v>
      </c>
      <c r="AP22" s="20">
        <f>G123</f>
        <v>0.71753556008800001</v>
      </c>
      <c r="AQ22" s="21">
        <f>G124</f>
        <v>0.72979920359499995</v>
      </c>
      <c r="AR22" s="19">
        <f>G125</f>
        <v>0.73769724260299996</v>
      </c>
      <c r="AS22" s="20">
        <f>G126</f>
        <v>0.74017188920999999</v>
      </c>
      <c r="AT22" s="21">
        <f>G127</f>
        <v>0.74146541996699999</v>
      </c>
      <c r="AU22" s="19">
        <f>G128</f>
        <v>0.74002948992999995</v>
      </c>
      <c r="AV22" s="20">
        <f>G129</f>
        <v>0.73641617884699995</v>
      </c>
      <c r="AW22" s="21">
        <f>G130</f>
        <v>0.73057159254500004</v>
      </c>
      <c r="AX22" s="19">
        <f>G131</f>
        <v>0.72324074908000002</v>
      </c>
      <c r="AY22" s="20">
        <f>G132</f>
        <v>0.715466532461</v>
      </c>
      <c r="AZ22" s="21">
        <f>G133</f>
        <v>0.70399032306499998</v>
      </c>
      <c r="BA22" s="19">
        <f>G134</f>
        <v>0.69189196443500001</v>
      </c>
      <c r="BB22" s="20">
        <f>G135</f>
        <v>0.67895697472200001</v>
      </c>
      <c r="BC22" s="21">
        <f>G136</f>
        <v>0.66720938733299995</v>
      </c>
      <c r="BD22" s="19">
        <f>G137</f>
        <v>0.65510802673500002</v>
      </c>
      <c r="BE22" s="20">
        <f>G138</f>
        <v>0.63729130576799997</v>
      </c>
      <c r="BF22" s="21">
        <f>G139</f>
        <v>0.61234109430600003</v>
      </c>
      <c r="BG22" s="19">
        <f>G140</f>
        <v>0.58288263184400002</v>
      </c>
      <c r="BH22" s="20">
        <f>G141</f>
        <v>0.540089811847</v>
      </c>
      <c r="BI22" s="21">
        <f>G142</f>
        <v>0.509718221069</v>
      </c>
      <c r="BJ22" s="19">
        <f>G143</f>
        <v>0.48979835598100002</v>
      </c>
      <c r="BK22" s="20">
        <f>G144</f>
        <v>0.47546427215499998</v>
      </c>
      <c r="BL22" s="21">
        <f>G145</f>
        <v>0.47076848639000002</v>
      </c>
      <c r="BM22" s="7"/>
      <c r="BN22" s="9"/>
      <c r="BO22" s="9"/>
      <c r="BP22" s="7"/>
      <c r="BQ22" s="8"/>
    </row>
    <row r="23" spans="1:104" x14ac:dyDescent="0.25">
      <c r="A23">
        <v>19990810</v>
      </c>
      <c r="B23" s="1">
        <f t="shared" si="0"/>
        <v>36382</v>
      </c>
      <c r="C23" t="s">
        <v>9</v>
      </c>
      <c r="D23">
        <v>113259</v>
      </c>
      <c r="E23" s="2">
        <v>0</v>
      </c>
      <c r="F23" s="2">
        <v>0.91200000000000003</v>
      </c>
      <c r="G23" s="2">
        <v>0.72299621222199995</v>
      </c>
      <c r="H23" s="2">
        <v>0.752</v>
      </c>
      <c r="I23" s="2">
        <v>8.9036655677400003E-2</v>
      </c>
      <c r="J23" s="2">
        <v>7.9275260542200007E-3</v>
      </c>
      <c r="AA23" s="48"/>
      <c r="AB23" s="8">
        <v>2001</v>
      </c>
      <c r="AC23" s="19">
        <f>G74</f>
        <v>0.49064678303699999</v>
      </c>
      <c r="AD23" s="20">
        <f>G75</f>
        <v>0.50963533140899997</v>
      </c>
      <c r="AE23" s="21">
        <f>G76</f>
        <v>0.541854298555</v>
      </c>
      <c r="AF23" s="19">
        <f>G77</f>
        <v>0.56254574029399995</v>
      </c>
      <c r="AG23" s="20">
        <f>G78</f>
        <v>0.56753985113799998</v>
      </c>
      <c r="AH23" s="21">
        <f>G79</f>
        <v>0.55572325378099996</v>
      </c>
      <c r="AI23" s="19">
        <f>G80</f>
        <v>0.54331590425499998</v>
      </c>
      <c r="AJ23" s="20">
        <f>G81</f>
        <v>0.54420957274899995</v>
      </c>
      <c r="AK23" s="21">
        <f>G82</f>
        <v>0.55469813436500004</v>
      </c>
      <c r="AL23" s="19">
        <f>G83</f>
        <v>0.57509495934099997</v>
      </c>
      <c r="AM23" s="20">
        <f>G84</f>
        <v>0.60164959958999997</v>
      </c>
      <c r="AN23" s="21">
        <f>G85</f>
        <v>0.63263687654</v>
      </c>
      <c r="AO23" s="19">
        <f>G86</f>
        <v>0.66954774454999999</v>
      </c>
      <c r="AP23" s="20">
        <f>G87</f>
        <v>0.70484531913600001</v>
      </c>
      <c r="AQ23" s="21">
        <f>G88</f>
        <v>0.72940029489900005</v>
      </c>
      <c r="AR23" s="19">
        <f>G89</f>
        <v>0.74182572687399995</v>
      </c>
      <c r="AS23" s="20">
        <f>G90</f>
        <v>0.74842091136199995</v>
      </c>
      <c r="AT23" s="21">
        <f>G91</f>
        <v>0.74676710901599996</v>
      </c>
      <c r="AU23" s="19">
        <f>G92</f>
        <v>0.74277706848900005</v>
      </c>
      <c r="AV23" s="20">
        <f>G93</f>
        <v>0.73735088602200005</v>
      </c>
      <c r="AW23" s="21">
        <f>G94</f>
        <v>0.72956946467799999</v>
      </c>
      <c r="AX23" s="19">
        <f>G95</f>
        <v>0.72200545652000003</v>
      </c>
      <c r="AY23" s="20">
        <f>G96</f>
        <v>0.71261762862099998</v>
      </c>
      <c r="AZ23" s="21">
        <f>G97</f>
        <v>0.699840189301</v>
      </c>
      <c r="BA23" s="19">
        <f>G98</f>
        <v>0.68655961998600001</v>
      </c>
      <c r="BB23" s="20">
        <f>G99</f>
        <v>0.66957486822199996</v>
      </c>
      <c r="BC23" s="21">
        <f>G100</f>
        <v>0.65723656398200003</v>
      </c>
      <c r="BD23" s="19">
        <f>G101</f>
        <v>0.64672878976500003</v>
      </c>
      <c r="BE23" s="20">
        <f>G102</f>
        <v>0.63654921904700001</v>
      </c>
      <c r="BF23" s="21">
        <f>G103</f>
        <v>0.61927151043200002</v>
      </c>
      <c r="BG23" s="19">
        <f>G104</f>
        <v>0.59462082483500001</v>
      </c>
      <c r="BH23" s="20">
        <f>G105</f>
        <v>0.55304570939200004</v>
      </c>
      <c r="BI23" s="21">
        <f>G106</f>
        <v>0.53204245137299999</v>
      </c>
      <c r="BJ23" s="19">
        <f>G107</f>
        <v>0.52288136042199995</v>
      </c>
      <c r="BK23" s="20">
        <f>G108</f>
        <v>0.51351966731099996</v>
      </c>
      <c r="BL23" s="21">
        <f>G109</f>
        <v>0.49468284198200002</v>
      </c>
      <c r="BM23" s="7"/>
      <c r="BN23" s="7"/>
      <c r="BO23" s="7"/>
      <c r="BP23" s="7"/>
      <c r="BQ23" s="8"/>
    </row>
    <row r="24" spans="1:104" x14ac:dyDescent="0.25">
      <c r="A24">
        <v>19990820</v>
      </c>
      <c r="B24" s="1">
        <f t="shared" si="0"/>
        <v>36392</v>
      </c>
      <c r="C24" t="s">
        <v>9</v>
      </c>
      <c r="D24">
        <v>113259</v>
      </c>
      <c r="E24" s="2">
        <v>0</v>
      </c>
      <c r="F24" s="2">
        <v>0.92800000000000005</v>
      </c>
      <c r="G24" s="2">
        <v>0.71610008917599999</v>
      </c>
      <c r="H24" s="2">
        <v>0.74399999999999999</v>
      </c>
      <c r="I24" s="2">
        <v>8.7810726256599997E-2</v>
      </c>
      <c r="J24" s="2">
        <v>7.7107236457100003E-3</v>
      </c>
      <c r="AA24" s="48"/>
      <c r="AB24" s="8">
        <v>2000</v>
      </c>
      <c r="AC24" s="19">
        <f>G38</f>
        <v>0.494045011875</v>
      </c>
      <c r="AD24" s="20">
        <f>G39</f>
        <v>0.51335208681</v>
      </c>
      <c r="AE24" s="21">
        <f>G40</f>
        <v>0.53885921648599999</v>
      </c>
      <c r="AF24" s="19">
        <f>G41</f>
        <v>0.56071725867300004</v>
      </c>
      <c r="AG24" s="20">
        <f>G42</f>
        <v>0.58176448670699998</v>
      </c>
      <c r="AH24" s="21">
        <f>G43</f>
        <v>0.59013129199400005</v>
      </c>
      <c r="AI24" s="19">
        <f>G44</f>
        <v>0.59974398502500004</v>
      </c>
      <c r="AJ24" s="20">
        <f>G45</f>
        <v>0.61007686806299999</v>
      </c>
      <c r="AK24" s="21">
        <f>G46</f>
        <v>0.62110066308199996</v>
      </c>
      <c r="AL24" s="19">
        <f>G47</f>
        <v>0.63440238744800004</v>
      </c>
      <c r="AM24" s="20">
        <f>G48</f>
        <v>0.65050113456799996</v>
      </c>
      <c r="AN24" s="21">
        <f>G49</f>
        <v>0.67392542755999996</v>
      </c>
      <c r="AO24" s="19">
        <f>G50</f>
        <v>0.70054642898099995</v>
      </c>
      <c r="AP24" s="20">
        <f>G51</f>
        <v>0.72480223205200001</v>
      </c>
      <c r="AQ24" s="21">
        <f>G52</f>
        <v>0.74191193635800001</v>
      </c>
      <c r="AR24" s="19">
        <f>G53</f>
        <v>0.75295377850800005</v>
      </c>
      <c r="AS24" s="20">
        <f>G54</f>
        <v>0.75573120016999995</v>
      </c>
      <c r="AT24" s="21">
        <f>G55</f>
        <v>0.75475626660999995</v>
      </c>
      <c r="AU24" s="19">
        <f>G56</f>
        <v>0.75529439603000004</v>
      </c>
      <c r="AV24" s="20">
        <f>G57</f>
        <v>0.75079998940500003</v>
      </c>
      <c r="AW24" s="21">
        <f>G58</f>
        <v>0.75021008484999996</v>
      </c>
      <c r="AX24" s="19">
        <f>G59</f>
        <v>0.74579990994099998</v>
      </c>
      <c r="AY24" s="20">
        <f>G60</f>
        <v>0.74140414448299996</v>
      </c>
      <c r="AZ24" s="21">
        <f>G61</f>
        <v>0.72869811670600004</v>
      </c>
      <c r="BA24" s="19">
        <f>G62</f>
        <v>0.71169379916800002</v>
      </c>
      <c r="BB24" s="20">
        <f>G63</f>
        <v>0.69134133269800002</v>
      </c>
      <c r="BC24" s="21">
        <f>G64</f>
        <v>0.66939121835799997</v>
      </c>
      <c r="BD24" s="19">
        <f>G65</f>
        <v>0.64852753423599996</v>
      </c>
      <c r="BE24" s="20">
        <f>G66</f>
        <v>0.624206994588</v>
      </c>
      <c r="BF24" s="21">
        <f>G67</f>
        <v>0.59274975057199997</v>
      </c>
      <c r="BG24" s="19">
        <f>G68</f>
        <v>0.56040883285200005</v>
      </c>
      <c r="BH24" s="20">
        <f>G69</f>
        <v>0.52799074687199998</v>
      </c>
      <c r="BI24" s="21">
        <f>G70</f>
        <v>0.50048653087200001</v>
      </c>
      <c r="BJ24" s="19">
        <f>G71</f>
        <v>0.49036131345</v>
      </c>
      <c r="BK24" s="20">
        <f>G72</f>
        <v>0.49356473216300001</v>
      </c>
      <c r="BL24" s="21">
        <f>G73</f>
        <v>0.48615167006600002</v>
      </c>
      <c r="BM24" s="7"/>
      <c r="BN24" s="7"/>
      <c r="BO24" s="7"/>
      <c r="BP24" s="7"/>
      <c r="BQ24" s="8"/>
    </row>
    <row r="25" spans="1:104" ht="15.75" thickBot="1" x14ac:dyDescent="0.3">
      <c r="A25">
        <v>19990831</v>
      </c>
      <c r="B25" s="1">
        <f t="shared" si="0"/>
        <v>36403</v>
      </c>
      <c r="C25" t="s">
        <v>9</v>
      </c>
      <c r="D25">
        <v>113259</v>
      </c>
      <c r="E25" s="2">
        <v>0</v>
      </c>
      <c r="F25" s="2">
        <v>0.92</v>
      </c>
      <c r="G25" s="2">
        <v>0.70757170732600005</v>
      </c>
      <c r="H25" s="2">
        <v>0.73199999999999998</v>
      </c>
      <c r="I25" s="2">
        <v>8.4852592749999997E-2</v>
      </c>
      <c r="J25" s="2">
        <v>7.1999624963900001E-3</v>
      </c>
      <c r="AA25" s="48"/>
      <c r="AB25" s="8">
        <v>1999</v>
      </c>
      <c r="AC25" s="19">
        <f>G2</f>
        <v>0.49152865555899999</v>
      </c>
      <c r="AD25" s="20">
        <f>G3</f>
        <v>0.50768881943199995</v>
      </c>
      <c r="AE25" s="21">
        <f>G4</f>
        <v>0.52949833567299998</v>
      </c>
      <c r="AF25" s="19">
        <f>G5</f>
        <v>0.54495017614499996</v>
      </c>
      <c r="AG25" s="20">
        <f>G6</f>
        <v>0.55387259290699997</v>
      </c>
      <c r="AH25" s="21">
        <f>G7</f>
        <v>0.55874810831800004</v>
      </c>
      <c r="AI25" s="19">
        <f>G8</f>
        <v>0.56578927943900004</v>
      </c>
      <c r="AJ25" s="20">
        <f>G9</f>
        <v>0.57720315383300003</v>
      </c>
      <c r="AK25" s="21">
        <f>G10</f>
        <v>0.60237060189500002</v>
      </c>
      <c r="AL25" s="19">
        <f>G11</f>
        <v>0.63086582081800002</v>
      </c>
      <c r="AM25" s="20">
        <f>G12</f>
        <v>0.65997100451199997</v>
      </c>
      <c r="AN25" s="21">
        <f>G13</f>
        <v>0.68135812606500001</v>
      </c>
      <c r="AO25" s="19">
        <f>G14</f>
        <v>0.69867856859099997</v>
      </c>
      <c r="AP25" s="20">
        <f>G15</f>
        <v>0.71731472112600003</v>
      </c>
      <c r="AQ25" s="21">
        <f>G16</f>
        <v>0.73681974942399997</v>
      </c>
      <c r="AR25" s="19">
        <f>G17</f>
        <v>0.74735206915100005</v>
      </c>
      <c r="AS25" s="20">
        <f>G18</f>
        <v>0.75096004732499999</v>
      </c>
      <c r="AT25" s="21">
        <f>G19</f>
        <v>0.75459642059400001</v>
      </c>
      <c r="AU25" s="19">
        <f>G20</f>
        <v>0.75364013455900003</v>
      </c>
      <c r="AV25" s="20">
        <f>G21</f>
        <v>0.74772088752300003</v>
      </c>
      <c r="AW25" s="21">
        <f>G22</f>
        <v>0.73353651365500006</v>
      </c>
      <c r="AX25" s="19">
        <f>G23</f>
        <v>0.72299621222199995</v>
      </c>
      <c r="AY25" s="20">
        <f>G24</f>
        <v>0.71610008917599999</v>
      </c>
      <c r="AZ25" s="21">
        <f>G25</f>
        <v>0.70757170732600005</v>
      </c>
      <c r="BA25" s="19">
        <f>G26</f>
        <v>0.69926780211700001</v>
      </c>
      <c r="BB25" s="20">
        <f>G27</f>
        <v>0.68683640152199998</v>
      </c>
      <c r="BC25" s="21">
        <f>G28</f>
        <v>0.66961986243899996</v>
      </c>
      <c r="BD25" s="19">
        <f>G29</f>
        <v>0.645714618706</v>
      </c>
      <c r="BE25" s="20">
        <f>G30</f>
        <v>0.616867816244</v>
      </c>
      <c r="BF25" s="21">
        <f>G31</f>
        <v>0.59091085035199997</v>
      </c>
      <c r="BG25" s="19">
        <f>G32</f>
        <v>0.57251753944499995</v>
      </c>
      <c r="BH25" s="20">
        <f>G33</f>
        <v>0.54343308699500004</v>
      </c>
      <c r="BI25" s="21">
        <f>G34</f>
        <v>0.52020042557299995</v>
      </c>
      <c r="BJ25" s="19">
        <f>G35</f>
        <v>0.51084699670699996</v>
      </c>
      <c r="BK25" s="20">
        <f>G36</f>
        <v>0.49882979719100001</v>
      </c>
      <c r="BL25" s="21">
        <f>G37</f>
        <v>0.49785157912400002</v>
      </c>
      <c r="BM25" s="7"/>
      <c r="BN25" s="7"/>
      <c r="BO25" s="7"/>
      <c r="BP25" s="7"/>
      <c r="BQ25" s="8"/>
    </row>
    <row r="26" spans="1:104" x14ac:dyDescent="0.25">
      <c r="A26">
        <v>19990910</v>
      </c>
      <c r="B26" s="1">
        <f t="shared" si="0"/>
        <v>36413</v>
      </c>
      <c r="C26" t="s">
        <v>9</v>
      </c>
      <c r="D26">
        <v>113259</v>
      </c>
      <c r="E26" s="2">
        <v>0</v>
      </c>
      <c r="F26" s="2">
        <v>0.92</v>
      </c>
      <c r="G26" s="2">
        <v>0.69926780211700001</v>
      </c>
      <c r="H26" s="2">
        <v>0.72399999999999998</v>
      </c>
      <c r="I26" s="2">
        <v>8.2102024379300004E-2</v>
      </c>
      <c r="J26" s="2">
        <v>6.7407424071700001E-3</v>
      </c>
      <c r="O26" s="1">
        <v>35796</v>
      </c>
      <c r="AA26" s="48"/>
      <c r="AB26" s="7"/>
      <c r="AC26" s="49" t="s">
        <v>11</v>
      </c>
      <c r="AD26" s="50"/>
      <c r="AE26" s="51"/>
      <c r="AF26" s="49" t="s">
        <v>12</v>
      </c>
      <c r="AG26" s="50"/>
      <c r="AH26" s="51"/>
      <c r="AI26" s="49" t="s">
        <v>13</v>
      </c>
      <c r="AJ26" s="50"/>
      <c r="AK26" s="51"/>
      <c r="AL26" s="49" t="s">
        <v>14</v>
      </c>
      <c r="AM26" s="50"/>
      <c r="AN26" s="51"/>
      <c r="AO26" s="49" t="s">
        <v>15</v>
      </c>
      <c r="AP26" s="50"/>
      <c r="AQ26" s="51"/>
      <c r="AR26" s="49" t="s">
        <v>16</v>
      </c>
      <c r="AS26" s="50"/>
      <c r="AT26" s="51"/>
      <c r="AU26" s="49" t="s">
        <v>17</v>
      </c>
      <c r="AV26" s="50"/>
      <c r="AW26" s="51"/>
      <c r="AX26" s="49" t="s">
        <v>18</v>
      </c>
      <c r="AY26" s="50"/>
      <c r="AZ26" s="51"/>
      <c r="BA26" s="49" t="s">
        <v>19</v>
      </c>
      <c r="BB26" s="50"/>
      <c r="BC26" s="51"/>
      <c r="BD26" s="49" t="s">
        <v>20</v>
      </c>
      <c r="BE26" s="50"/>
      <c r="BF26" s="51"/>
      <c r="BG26" s="49" t="s">
        <v>21</v>
      </c>
      <c r="BH26" s="50"/>
      <c r="BI26" s="51"/>
      <c r="BJ26" s="49" t="s">
        <v>22</v>
      </c>
      <c r="BK26" s="50"/>
      <c r="BL26" s="51"/>
      <c r="BM26" s="7"/>
      <c r="BN26" s="7"/>
      <c r="BO26" s="7"/>
      <c r="BP26" s="7"/>
      <c r="BQ26" s="8"/>
    </row>
    <row r="27" spans="1:104" ht="15.75" thickBot="1" x14ac:dyDescent="0.3">
      <c r="A27">
        <v>19990920</v>
      </c>
      <c r="B27" s="1">
        <f t="shared" si="0"/>
        <v>36423</v>
      </c>
      <c r="C27" t="s">
        <v>9</v>
      </c>
      <c r="D27">
        <v>113259</v>
      </c>
      <c r="E27" s="2">
        <v>0</v>
      </c>
      <c r="F27" s="2">
        <v>0.88</v>
      </c>
      <c r="G27" s="2">
        <v>0.68683640152199998</v>
      </c>
      <c r="H27" s="2">
        <v>0.70799999999999996</v>
      </c>
      <c r="I27" s="2">
        <v>7.8826509873600001E-2</v>
      </c>
      <c r="J27" s="2">
        <v>6.2136186588600002E-3</v>
      </c>
      <c r="O27" s="1">
        <v>44196</v>
      </c>
      <c r="AA27" s="11"/>
      <c r="AB27" s="12"/>
      <c r="AC27" s="47" t="s">
        <v>23</v>
      </c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22"/>
      <c r="BL27" s="22"/>
      <c r="BM27" s="13"/>
      <c r="BN27" s="13"/>
      <c r="BO27" s="12"/>
      <c r="BP27" s="12"/>
      <c r="BQ27" s="10"/>
      <c r="CZ27" s="2"/>
    </row>
    <row r="28" spans="1:104" x14ac:dyDescent="0.25">
      <c r="A28">
        <v>19990930</v>
      </c>
      <c r="B28" s="1">
        <f t="shared" si="0"/>
        <v>36433</v>
      </c>
      <c r="C28" t="s">
        <v>9</v>
      </c>
      <c r="D28">
        <v>113259</v>
      </c>
      <c r="E28" s="2">
        <v>0</v>
      </c>
      <c r="F28" s="2">
        <v>0.86399999999999999</v>
      </c>
      <c r="G28" s="2">
        <v>0.66961986243899996</v>
      </c>
      <c r="H28" s="2">
        <v>0.69199999999999995</v>
      </c>
      <c r="I28" s="2">
        <v>7.6935559505500004E-2</v>
      </c>
      <c r="J28" s="2">
        <v>5.9190803164199998E-3</v>
      </c>
      <c r="U28">
        <f>366*2</f>
        <v>732</v>
      </c>
      <c r="CZ28" s="2"/>
    </row>
    <row r="29" spans="1:104" x14ac:dyDescent="0.25">
      <c r="A29">
        <v>19991010</v>
      </c>
      <c r="B29" s="1">
        <f t="shared" si="0"/>
        <v>36443</v>
      </c>
      <c r="C29" t="s">
        <v>9</v>
      </c>
      <c r="D29">
        <v>113259</v>
      </c>
      <c r="E29" s="2">
        <v>0</v>
      </c>
      <c r="F29" s="2">
        <v>0.82</v>
      </c>
      <c r="G29" s="2">
        <v>0.645714618706</v>
      </c>
      <c r="H29" s="2">
        <v>0.66800000000000004</v>
      </c>
      <c r="I29" s="2">
        <v>7.6978177300800005E-2</v>
      </c>
      <c r="J29" s="2">
        <v>5.9256397805500004E-3</v>
      </c>
      <c r="CZ29" s="2"/>
    </row>
    <row r="30" spans="1:104" x14ac:dyDescent="0.25">
      <c r="A30">
        <v>19991020</v>
      </c>
      <c r="B30" s="1">
        <f t="shared" si="0"/>
        <v>36453</v>
      </c>
      <c r="C30" t="s">
        <v>9</v>
      </c>
      <c r="D30">
        <v>113259</v>
      </c>
      <c r="E30" s="2">
        <v>0</v>
      </c>
      <c r="F30" s="2">
        <v>0.8</v>
      </c>
      <c r="G30" s="2">
        <v>0.616867816244</v>
      </c>
      <c r="H30" s="2">
        <v>0.64</v>
      </c>
      <c r="I30" s="2">
        <v>8.1156492149599996E-2</v>
      </c>
      <c r="J30" s="2">
        <v>6.5863762180200002E-3</v>
      </c>
      <c r="CZ30" s="2"/>
    </row>
    <row r="31" spans="1:104" x14ac:dyDescent="0.25">
      <c r="A31">
        <v>19991031</v>
      </c>
      <c r="B31" s="1">
        <f t="shared" si="0"/>
        <v>36464</v>
      </c>
      <c r="C31" t="s">
        <v>9</v>
      </c>
      <c r="D31">
        <v>113259</v>
      </c>
      <c r="E31" s="2">
        <v>0</v>
      </c>
      <c r="F31" s="2">
        <v>0.75600000000000001</v>
      </c>
      <c r="G31" s="2">
        <v>0.59091085035199997</v>
      </c>
      <c r="H31" s="2">
        <v>0.61599999999999999</v>
      </c>
      <c r="I31" s="2">
        <v>8.7343638236799997E-2</v>
      </c>
      <c r="J31" s="2">
        <v>7.6289111404500001E-3</v>
      </c>
      <c r="CZ31" s="2"/>
    </row>
    <row r="32" spans="1:104" x14ac:dyDescent="0.25">
      <c r="A32">
        <v>19991110</v>
      </c>
      <c r="B32" s="1">
        <f t="shared" si="0"/>
        <v>36474</v>
      </c>
      <c r="C32" t="s">
        <v>9</v>
      </c>
      <c r="D32">
        <v>113259</v>
      </c>
      <c r="E32" s="2">
        <v>0</v>
      </c>
      <c r="F32" s="2">
        <v>0.74</v>
      </c>
      <c r="G32" s="2">
        <v>0.57251753944499995</v>
      </c>
      <c r="H32" s="2">
        <v>0.60399999999999998</v>
      </c>
      <c r="I32" s="2">
        <v>9.4661317932799999E-2</v>
      </c>
      <c r="J32" s="2">
        <v>8.9607651127799996E-3</v>
      </c>
      <c r="CZ32" s="2"/>
    </row>
    <row r="33" spans="1:104" x14ac:dyDescent="0.25">
      <c r="A33">
        <v>19991120</v>
      </c>
      <c r="B33" s="1">
        <f t="shared" si="0"/>
        <v>36484</v>
      </c>
      <c r="C33" t="s">
        <v>9</v>
      </c>
      <c r="D33">
        <v>113259</v>
      </c>
      <c r="E33" s="2">
        <v>0</v>
      </c>
      <c r="F33" s="2">
        <v>0.70799999999999996</v>
      </c>
      <c r="G33" s="2">
        <v>0.54343308699500004</v>
      </c>
      <c r="H33" s="2">
        <v>0.57599999999999996</v>
      </c>
      <c r="I33" s="2">
        <v>9.6842294309599994E-2</v>
      </c>
      <c r="J33" s="2">
        <v>9.3784299671499996E-3</v>
      </c>
      <c r="CZ33" s="2"/>
    </row>
    <row r="34" spans="1:104" x14ac:dyDescent="0.25">
      <c r="A34">
        <v>19991130</v>
      </c>
      <c r="B34" s="1">
        <f t="shared" si="0"/>
        <v>36494</v>
      </c>
      <c r="C34" t="s">
        <v>9</v>
      </c>
      <c r="D34">
        <v>113259</v>
      </c>
      <c r="E34" s="2">
        <v>0</v>
      </c>
      <c r="F34" s="2">
        <v>0.68400000000000005</v>
      </c>
      <c r="G34" s="2">
        <v>0.52020042557299995</v>
      </c>
      <c r="H34" s="2">
        <v>0.55600000000000005</v>
      </c>
      <c r="I34" s="2">
        <v>9.85767006778E-2</v>
      </c>
      <c r="J34" s="2">
        <v>9.7173659165199992E-3</v>
      </c>
      <c r="CZ34" s="2"/>
    </row>
    <row r="35" spans="1:104" x14ac:dyDescent="0.25">
      <c r="A35">
        <v>19991210</v>
      </c>
      <c r="B35" s="1">
        <f t="shared" si="0"/>
        <v>36504</v>
      </c>
      <c r="C35" t="s">
        <v>9</v>
      </c>
      <c r="D35">
        <v>113259</v>
      </c>
      <c r="E35" s="2">
        <v>0</v>
      </c>
      <c r="F35" s="2">
        <v>0.73199999999999998</v>
      </c>
      <c r="G35" s="2">
        <v>0.51084699670699996</v>
      </c>
      <c r="H35" s="2">
        <v>0.54800000000000004</v>
      </c>
      <c r="I35" s="2">
        <v>0.100205357952</v>
      </c>
      <c r="J35" s="2">
        <v>1.00411137623E-2</v>
      </c>
      <c r="CZ35" s="2"/>
    </row>
    <row r="36" spans="1:104" x14ac:dyDescent="0.25">
      <c r="A36">
        <v>19991220</v>
      </c>
      <c r="B36" s="1">
        <f t="shared" si="0"/>
        <v>36514</v>
      </c>
      <c r="C36" t="s">
        <v>9</v>
      </c>
      <c r="D36">
        <v>113259</v>
      </c>
      <c r="E36" s="2">
        <v>0</v>
      </c>
      <c r="F36" s="2">
        <v>0.748</v>
      </c>
      <c r="G36" s="2">
        <v>0.49882979719100001</v>
      </c>
      <c r="H36" s="2">
        <v>0.53600000000000003</v>
      </c>
      <c r="I36" s="2">
        <v>0.10461298089399999</v>
      </c>
      <c r="J36" s="2">
        <v>1.09438757715E-2</v>
      </c>
      <c r="CZ36" s="2"/>
    </row>
    <row r="37" spans="1:104" x14ac:dyDescent="0.25">
      <c r="A37">
        <v>19991231</v>
      </c>
      <c r="B37" s="1">
        <f t="shared" si="0"/>
        <v>36525</v>
      </c>
      <c r="C37" t="s">
        <v>9</v>
      </c>
      <c r="D37">
        <v>113259</v>
      </c>
      <c r="E37" s="2">
        <v>0</v>
      </c>
      <c r="F37" s="2">
        <v>0.78400000000000003</v>
      </c>
      <c r="G37" s="2">
        <v>0.49785157912400002</v>
      </c>
      <c r="H37" s="2">
        <v>0.53200000000000003</v>
      </c>
      <c r="I37" s="2">
        <v>0.10778012087199999</v>
      </c>
      <c r="J37" s="2">
        <v>1.16165544552E-2</v>
      </c>
      <c r="CZ37" s="2"/>
    </row>
    <row r="38" spans="1:104" x14ac:dyDescent="0.25">
      <c r="A38">
        <v>20000110</v>
      </c>
      <c r="B38" s="1">
        <f t="shared" si="0"/>
        <v>36535</v>
      </c>
      <c r="C38" t="s">
        <v>9</v>
      </c>
      <c r="D38">
        <v>113259</v>
      </c>
      <c r="E38" s="2">
        <v>0</v>
      </c>
      <c r="F38" s="2">
        <v>0.7</v>
      </c>
      <c r="G38" s="2">
        <v>0.494045011875</v>
      </c>
      <c r="H38" s="2">
        <v>0.52800000000000002</v>
      </c>
      <c r="I38" s="2">
        <v>0.100006174265</v>
      </c>
      <c r="J38" s="2">
        <v>1.0001234891100001E-2</v>
      </c>
      <c r="CZ38" s="2"/>
    </row>
    <row r="39" spans="1:104" x14ac:dyDescent="0.25">
      <c r="A39">
        <v>20000120</v>
      </c>
      <c r="B39" s="1">
        <f t="shared" si="0"/>
        <v>36545</v>
      </c>
      <c r="C39" t="s">
        <v>9</v>
      </c>
      <c r="D39">
        <v>113259</v>
      </c>
      <c r="E39" s="2">
        <v>0</v>
      </c>
      <c r="F39" s="2">
        <v>0.69199999999999995</v>
      </c>
      <c r="G39" s="2">
        <v>0.51335208681</v>
      </c>
      <c r="H39" s="2">
        <v>0.54800000000000004</v>
      </c>
      <c r="I39" s="2">
        <v>9.8180999283800002E-2</v>
      </c>
      <c r="J39" s="2">
        <v>9.6395086203699999E-3</v>
      </c>
      <c r="CZ39" s="2"/>
    </row>
    <row r="40" spans="1:104" x14ac:dyDescent="0.25">
      <c r="A40">
        <v>20000131</v>
      </c>
      <c r="B40" s="1">
        <f t="shared" si="0"/>
        <v>36556</v>
      </c>
      <c r="C40" t="s">
        <v>9</v>
      </c>
      <c r="D40">
        <v>113259</v>
      </c>
      <c r="E40" s="2">
        <v>0</v>
      </c>
      <c r="F40" s="2">
        <v>0.72</v>
      </c>
      <c r="G40" s="2">
        <v>0.53885921648599999</v>
      </c>
      <c r="H40" s="2">
        <v>0.57199999999999995</v>
      </c>
      <c r="I40" s="2">
        <v>9.9332036875800001E-2</v>
      </c>
      <c r="J40" s="2">
        <v>9.8668535498899999E-3</v>
      </c>
      <c r="CZ40" s="2"/>
    </row>
    <row r="41" spans="1:104" x14ac:dyDescent="0.25">
      <c r="A41">
        <v>20000210</v>
      </c>
      <c r="B41" s="1">
        <f t="shared" si="0"/>
        <v>36566</v>
      </c>
      <c r="C41" t="s">
        <v>9</v>
      </c>
      <c r="D41">
        <v>113259</v>
      </c>
      <c r="E41" s="2">
        <v>0</v>
      </c>
      <c r="F41" s="2">
        <v>0.72799999999999998</v>
      </c>
      <c r="G41" s="2">
        <v>0.56071725867300004</v>
      </c>
      <c r="H41" s="2">
        <v>0.59599999999999997</v>
      </c>
      <c r="I41" s="2">
        <v>0.102257456989</v>
      </c>
      <c r="J41" s="2">
        <v>1.0456587509800001E-2</v>
      </c>
      <c r="CZ41" s="2"/>
    </row>
    <row r="42" spans="1:104" x14ac:dyDescent="0.25">
      <c r="A42">
        <v>20000220</v>
      </c>
      <c r="B42" s="1">
        <f t="shared" si="0"/>
        <v>36576</v>
      </c>
      <c r="C42" t="s">
        <v>9</v>
      </c>
      <c r="D42">
        <v>113259</v>
      </c>
      <c r="E42" s="2">
        <v>0</v>
      </c>
      <c r="F42" s="2">
        <v>0.75600000000000001</v>
      </c>
      <c r="G42" s="2">
        <v>0.58176448670699998</v>
      </c>
      <c r="H42" s="2">
        <v>0.61599999999999999</v>
      </c>
      <c r="I42" s="2">
        <v>0.106949356191</v>
      </c>
      <c r="J42" s="2">
        <v>1.1438164789700001E-2</v>
      </c>
      <c r="CZ42" s="2"/>
    </row>
    <row r="43" spans="1:104" x14ac:dyDescent="0.25">
      <c r="A43">
        <v>20000229</v>
      </c>
      <c r="B43" s="1">
        <f t="shared" si="0"/>
        <v>36585</v>
      </c>
      <c r="C43" t="s">
        <v>9</v>
      </c>
      <c r="D43">
        <v>113259</v>
      </c>
      <c r="E43" s="2">
        <v>0</v>
      </c>
      <c r="F43" s="2">
        <v>0.8</v>
      </c>
      <c r="G43" s="2">
        <v>0.59013129199400005</v>
      </c>
      <c r="H43" s="2">
        <v>0.61599999999999999</v>
      </c>
      <c r="I43" s="2">
        <v>0.11034083082600001</v>
      </c>
      <c r="J43" s="2">
        <v>1.2175098947399999E-2</v>
      </c>
      <c r="CZ43" s="2"/>
    </row>
    <row r="44" spans="1:104" x14ac:dyDescent="0.25">
      <c r="A44">
        <v>20000310</v>
      </c>
      <c r="B44" s="1">
        <f t="shared" si="0"/>
        <v>36595</v>
      </c>
      <c r="C44" t="s">
        <v>9</v>
      </c>
      <c r="D44">
        <v>113259</v>
      </c>
      <c r="E44" s="2">
        <v>0</v>
      </c>
      <c r="F44" s="2">
        <v>0.81599999999999995</v>
      </c>
      <c r="G44" s="2">
        <v>0.59974398502500004</v>
      </c>
      <c r="H44" s="2">
        <v>0.624</v>
      </c>
      <c r="I44" s="2">
        <v>0.118138024386</v>
      </c>
      <c r="J44" s="2">
        <v>1.39565928058E-2</v>
      </c>
      <c r="CZ44" s="2"/>
    </row>
    <row r="45" spans="1:104" x14ac:dyDescent="0.25">
      <c r="A45">
        <v>20000320</v>
      </c>
      <c r="B45" s="1">
        <f t="shared" si="0"/>
        <v>36605</v>
      </c>
      <c r="C45" t="s">
        <v>9</v>
      </c>
      <c r="D45">
        <v>113259</v>
      </c>
      <c r="E45" s="2">
        <v>0</v>
      </c>
      <c r="F45" s="2">
        <v>0.88400000000000001</v>
      </c>
      <c r="G45" s="2">
        <v>0.61007686806299999</v>
      </c>
      <c r="H45" s="2">
        <v>0.63600000000000001</v>
      </c>
      <c r="I45" s="2">
        <v>0.12673516586</v>
      </c>
      <c r="J45" s="2">
        <v>1.60618022655E-2</v>
      </c>
      <c r="CZ45" s="2"/>
    </row>
    <row r="46" spans="1:104" x14ac:dyDescent="0.25">
      <c r="A46">
        <v>20000331</v>
      </c>
      <c r="B46" s="1">
        <f t="shared" si="0"/>
        <v>36616</v>
      </c>
      <c r="C46" t="s">
        <v>9</v>
      </c>
      <c r="D46">
        <v>113259</v>
      </c>
      <c r="E46" s="2">
        <v>0</v>
      </c>
      <c r="F46" s="2">
        <v>0.94</v>
      </c>
      <c r="G46" s="2">
        <v>0.62110066308199996</v>
      </c>
      <c r="H46" s="2">
        <v>0.64800000000000002</v>
      </c>
      <c r="I46" s="2">
        <v>0.13671265617799999</v>
      </c>
      <c r="J46" s="2">
        <v>1.8690350359300001E-2</v>
      </c>
      <c r="CZ46" s="2"/>
    </row>
    <row r="47" spans="1:104" x14ac:dyDescent="0.25">
      <c r="A47">
        <v>20000410</v>
      </c>
      <c r="B47" s="1">
        <f t="shared" si="0"/>
        <v>36626</v>
      </c>
      <c r="C47" t="s">
        <v>9</v>
      </c>
      <c r="D47">
        <v>113259</v>
      </c>
      <c r="E47" s="2">
        <v>0</v>
      </c>
      <c r="F47" s="2">
        <v>0.94</v>
      </c>
      <c r="G47" s="2">
        <v>0.63440238744800004</v>
      </c>
      <c r="H47" s="2">
        <v>0.66800000000000004</v>
      </c>
      <c r="I47" s="2">
        <v>0.145703685261</v>
      </c>
      <c r="J47" s="2">
        <v>2.12295638986E-2</v>
      </c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</row>
    <row r="48" spans="1:104" x14ac:dyDescent="0.25">
      <c r="A48">
        <v>20000420</v>
      </c>
      <c r="B48" s="1">
        <f t="shared" si="0"/>
        <v>36636</v>
      </c>
      <c r="C48" t="s">
        <v>9</v>
      </c>
      <c r="D48">
        <v>113259</v>
      </c>
      <c r="E48" s="2">
        <v>0</v>
      </c>
      <c r="F48" s="2">
        <v>0.92800000000000005</v>
      </c>
      <c r="G48" s="2">
        <v>0.65050113456799996</v>
      </c>
      <c r="H48" s="2">
        <v>0.69599999999999995</v>
      </c>
      <c r="I48" s="2">
        <v>0.14995409571400001</v>
      </c>
      <c r="J48" s="2">
        <v>2.24862308214E-2</v>
      </c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</row>
    <row r="49" spans="1:104" x14ac:dyDescent="0.25">
      <c r="A49">
        <v>20000430</v>
      </c>
      <c r="B49" s="1">
        <f t="shared" si="0"/>
        <v>36646</v>
      </c>
      <c r="C49" t="s">
        <v>9</v>
      </c>
      <c r="D49">
        <v>113259</v>
      </c>
      <c r="E49" s="2">
        <v>0</v>
      </c>
      <c r="F49" s="2">
        <v>0.9</v>
      </c>
      <c r="G49" s="2">
        <v>0.67392542755999996</v>
      </c>
      <c r="H49" s="2">
        <v>0.73199999999999998</v>
      </c>
      <c r="I49" s="2">
        <v>0.15075919190500001</v>
      </c>
      <c r="J49" s="2">
        <v>2.2728333944E-2</v>
      </c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</row>
    <row r="50" spans="1:104" x14ac:dyDescent="0.25">
      <c r="A50">
        <v>20000510</v>
      </c>
      <c r="B50" s="1">
        <f t="shared" si="0"/>
        <v>36656</v>
      </c>
      <c r="C50" t="s">
        <v>9</v>
      </c>
      <c r="D50">
        <v>113259</v>
      </c>
      <c r="E50" s="2">
        <v>0</v>
      </c>
      <c r="F50" s="2">
        <v>0.90800000000000003</v>
      </c>
      <c r="G50" s="2">
        <v>0.70054642898099995</v>
      </c>
      <c r="H50" s="2">
        <v>0.76800000000000002</v>
      </c>
      <c r="I50" s="2">
        <v>0.14587046922300001</v>
      </c>
      <c r="J50" s="2">
        <v>2.1278193791299999E-2</v>
      </c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</row>
    <row r="51" spans="1:104" x14ac:dyDescent="0.25">
      <c r="A51">
        <v>20000520</v>
      </c>
      <c r="B51" s="1">
        <f t="shared" si="0"/>
        <v>36666</v>
      </c>
      <c r="C51" t="s">
        <v>9</v>
      </c>
      <c r="D51">
        <v>113259</v>
      </c>
      <c r="E51" s="2">
        <v>0</v>
      </c>
      <c r="F51" s="2">
        <v>0.94</v>
      </c>
      <c r="G51" s="2">
        <v>0.72480223205200001</v>
      </c>
      <c r="H51" s="2">
        <v>0.78400000000000003</v>
      </c>
      <c r="I51" s="2">
        <v>0.132371024033</v>
      </c>
      <c r="J51" s="2">
        <v>1.75220880036E-2</v>
      </c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</row>
    <row r="52" spans="1:104" x14ac:dyDescent="0.25">
      <c r="A52">
        <v>20000531</v>
      </c>
      <c r="B52" s="1">
        <f t="shared" si="0"/>
        <v>36677</v>
      </c>
      <c r="C52" t="s">
        <v>9</v>
      </c>
      <c r="D52">
        <v>113259</v>
      </c>
      <c r="E52" s="2">
        <v>0</v>
      </c>
      <c r="F52" s="2">
        <v>0.94</v>
      </c>
      <c r="G52" s="2">
        <v>0.74191193635800001</v>
      </c>
      <c r="H52" s="2">
        <v>0.79200000000000004</v>
      </c>
      <c r="I52" s="2">
        <v>0.121250979358</v>
      </c>
      <c r="J52" s="2">
        <v>1.47017999952E-2</v>
      </c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</row>
    <row r="53" spans="1:104" x14ac:dyDescent="0.25">
      <c r="A53">
        <v>20000610</v>
      </c>
      <c r="B53" s="1">
        <f t="shared" si="0"/>
        <v>36687</v>
      </c>
      <c r="C53" t="s">
        <v>9</v>
      </c>
      <c r="D53">
        <v>113259</v>
      </c>
      <c r="E53" s="2">
        <v>0</v>
      </c>
      <c r="F53" s="2">
        <v>0.94</v>
      </c>
      <c r="G53" s="2">
        <v>0.75295377850800005</v>
      </c>
      <c r="H53" s="2">
        <v>0.79600000000000004</v>
      </c>
      <c r="I53" s="2">
        <v>0.114038304645</v>
      </c>
      <c r="J53" s="2">
        <v>1.3004734926400001E-2</v>
      </c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</row>
    <row r="54" spans="1:104" x14ac:dyDescent="0.25">
      <c r="A54">
        <v>20000620</v>
      </c>
      <c r="B54" s="1">
        <f t="shared" si="0"/>
        <v>36697</v>
      </c>
      <c r="C54" t="s">
        <v>9</v>
      </c>
      <c r="D54">
        <v>113259</v>
      </c>
      <c r="E54" s="2">
        <v>0</v>
      </c>
      <c r="F54" s="2">
        <v>0.93600000000000005</v>
      </c>
      <c r="G54" s="2">
        <v>0.75573120016999995</v>
      </c>
      <c r="H54" s="2">
        <v>0.79200000000000004</v>
      </c>
      <c r="I54" s="2">
        <v>0.108042562372</v>
      </c>
      <c r="J54" s="2">
        <v>1.16731952839E-2</v>
      </c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</row>
    <row r="55" spans="1:104" x14ac:dyDescent="0.25">
      <c r="A55">
        <v>20000630</v>
      </c>
      <c r="B55" s="1">
        <f t="shared" si="0"/>
        <v>36707</v>
      </c>
      <c r="C55" t="s">
        <v>9</v>
      </c>
      <c r="D55">
        <v>113259</v>
      </c>
      <c r="E55" s="2">
        <v>0</v>
      </c>
      <c r="F55" s="2">
        <v>0.94</v>
      </c>
      <c r="G55" s="2">
        <v>0.75475626660999995</v>
      </c>
      <c r="H55" s="2">
        <v>0.78800000000000003</v>
      </c>
      <c r="I55" s="2">
        <v>0.103414791243</v>
      </c>
      <c r="J55" s="2">
        <v>1.0694619047800001E-2</v>
      </c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</row>
    <row r="56" spans="1:104" x14ac:dyDescent="0.25">
      <c r="A56">
        <v>20000710</v>
      </c>
      <c r="B56" s="1">
        <f t="shared" si="0"/>
        <v>36717</v>
      </c>
      <c r="C56" t="s">
        <v>9</v>
      </c>
      <c r="D56">
        <v>113259</v>
      </c>
      <c r="E56" s="2">
        <v>0</v>
      </c>
      <c r="F56" s="2">
        <v>0.94</v>
      </c>
      <c r="G56" s="2">
        <v>0.75529439603000004</v>
      </c>
      <c r="H56" s="2">
        <v>0.78800000000000003</v>
      </c>
      <c r="I56" s="2">
        <v>0.100479651856</v>
      </c>
      <c r="J56" s="2">
        <v>1.00961604372E-2</v>
      </c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</row>
    <row r="57" spans="1:104" x14ac:dyDescent="0.25">
      <c r="A57">
        <v>20000720</v>
      </c>
      <c r="B57" s="1">
        <f t="shared" si="0"/>
        <v>36727</v>
      </c>
      <c r="C57" t="s">
        <v>9</v>
      </c>
      <c r="D57">
        <v>113259</v>
      </c>
      <c r="E57" s="2">
        <v>0</v>
      </c>
      <c r="F57" s="2">
        <v>0.94</v>
      </c>
      <c r="G57" s="2">
        <v>0.75079998940500003</v>
      </c>
      <c r="H57" s="2">
        <v>0.78</v>
      </c>
      <c r="I57" s="2">
        <v>9.77263340358E-2</v>
      </c>
      <c r="J57" s="2">
        <v>9.5504363640900002E-3</v>
      </c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</row>
    <row r="58" spans="1:104" x14ac:dyDescent="0.25">
      <c r="A58">
        <v>20000731</v>
      </c>
      <c r="B58" s="1">
        <f t="shared" si="0"/>
        <v>36738</v>
      </c>
      <c r="C58" t="s">
        <v>9</v>
      </c>
      <c r="D58">
        <v>113259</v>
      </c>
      <c r="E58" s="2">
        <v>0</v>
      </c>
      <c r="F58" s="2">
        <v>0.94</v>
      </c>
      <c r="G58" s="2">
        <v>0.75021008484999996</v>
      </c>
      <c r="H58" s="2">
        <v>0.78</v>
      </c>
      <c r="I58" s="2">
        <v>9.5731916515199994E-2</v>
      </c>
      <c r="J58" s="2">
        <v>9.1645998396699992E-3</v>
      </c>
    </row>
    <row r="59" spans="1:104" x14ac:dyDescent="0.25">
      <c r="A59">
        <v>20000810</v>
      </c>
      <c r="B59" s="1">
        <f t="shared" si="0"/>
        <v>36748</v>
      </c>
      <c r="C59" t="s">
        <v>9</v>
      </c>
      <c r="D59">
        <v>113259</v>
      </c>
      <c r="E59" s="2">
        <v>0</v>
      </c>
      <c r="F59" s="2">
        <v>0.93600000000000005</v>
      </c>
      <c r="G59" s="2">
        <v>0.74579990994099998</v>
      </c>
      <c r="H59" s="2">
        <v>0.77600000000000002</v>
      </c>
      <c r="I59" s="2">
        <v>9.2767803311900002E-2</v>
      </c>
      <c r="J59" s="2">
        <v>8.6058653313099993E-3</v>
      </c>
    </row>
    <row r="60" spans="1:104" x14ac:dyDescent="0.25">
      <c r="A60">
        <v>20000820</v>
      </c>
      <c r="B60" s="1">
        <f t="shared" si="0"/>
        <v>36758</v>
      </c>
      <c r="C60" t="s">
        <v>9</v>
      </c>
      <c r="D60">
        <v>113259</v>
      </c>
      <c r="E60" s="2">
        <v>0</v>
      </c>
      <c r="F60" s="2">
        <v>0.91200000000000003</v>
      </c>
      <c r="G60" s="2">
        <v>0.74140414448299996</v>
      </c>
      <c r="H60" s="2">
        <v>0.76800000000000002</v>
      </c>
      <c r="I60" s="2">
        <v>9.0182669263500007E-2</v>
      </c>
      <c r="J60" s="2">
        <v>8.1329138354999993E-3</v>
      </c>
    </row>
    <row r="61" spans="1:104" x14ac:dyDescent="0.25">
      <c r="A61">
        <v>20000831</v>
      </c>
      <c r="B61" s="1">
        <f t="shared" si="0"/>
        <v>36769</v>
      </c>
      <c r="C61" t="s">
        <v>9</v>
      </c>
      <c r="D61">
        <v>113259</v>
      </c>
      <c r="E61" s="2">
        <v>0</v>
      </c>
      <c r="F61" s="2">
        <v>0.89200000000000002</v>
      </c>
      <c r="G61" s="2">
        <v>0.72869811670600004</v>
      </c>
      <c r="H61" s="2">
        <v>0.75600000000000001</v>
      </c>
      <c r="I61" s="2">
        <v>8.7363249494399997E-2</v>
      </c>
      <c r="J61" s="2">
        <v>7.6323373622299998E-3</v>
      </c>
    </row>
    <row r="62" spans="1:104" x14ac:dyDescent="0.25">
      <c r="A62">
        <v>20000910</v>
      </c>
      <c r="B62" s="1">
        <f t="shared" si="0"/>
        <v>36779</v>
      </c>
      <c r="C62" t="s">
        <v>9</v>
      </c>
      <c r="D62">
        <v>113259</v>
      </c>
      <c r="E62" s="2">
        <v>0</v>
      </c>
      <c r="F62" s="2">
        <v>0.88800000000000001</v>
      </c>
      <c r="G62" s="2">
        <v>0.71169379916800002</v>
      </c>
      <c r="H62" s="2">
        <v>0.73599999999999999</v>
      </c>
      <c r="I62" s="2">
        <v>8.4150749666699998E-2</v>
      </c>
      <c r="J62" s="2">
        <v>7.0813486694699997E-3</v>
      </c>
    </row>
    <row r="63" spans="1:104" x14ac:dyDescent="0.25">
      <c r="A63">
        <v>20000920</v>
      </c>
      <c r="B63" s="1">
        <f t="shared" si="0"/>
        <v>36789</v>
      </c>
      <c r="C63" t="s">
        <v>9</v>
      </c>
      <c r="D63">
        <v>113259</v>
      </c>
      <c r="E63" s="2">
        <v>0</v>
      </c>
      <c r="F63" s="2">
        <v>0.876</v>
      </c>
      <c r="G63" s="2">
        <v>0.69134133269800002</v>
      </c>
      <c r="H63" s="2">
        <v>0.71199999999999997</v>
      </c>
      <c r="I63" s="2">
        <v>8.0142562706300005E-2</v>
      </c>
      <c r="J63" s="2">
        <v>6.4228303571399999E-3</v>
      </c>
    </row>
    <row r="64" spans="1:104" x14ac:dyDescent="0.25">
      <c r="A64">
        <v>20000930</v>
      </c>
      <c r="B64" s="1">
        <f t="shared" si="0"/>
        <v>36799</v>
      </c>
      <c r="C64" t="s">
        <v>9</v>
      </c>
      <c r="D64">
        <v>113259</v>
      </c>
      <c r="E64" s="2">
        <v>0</v>
      </c>
      <c r="F64" s="2">
        <v>0.85199999999999998</v>
      </c>
      <c r="G64" s="2">
        <v>0.66939121835799997</v>
      </c>
      <c r="H64" s="2">
        <v>0.68799999999999994</v>
      </c>
      <c r="I64" s="2">
        <v>7.5981422960000003E-2</v>
      </c>
      <c r="J64" s="2">
        <v>5.7731766350199998E-3</v>
      </c>
    </row>
    <row r="65" spans="1:10" x14ac:dyDescent="0.25">
      <c r="A65">
        <v>20001010</v>
      </c>
      <c r="B65" s="1">
        <f t="shared" si="0"/>
        <v>36809</v>
      </c>
      <c r="C65" t="s">
        <v>9</v>
      </c>
      <c r="D65">
        <v>113259</v>
      </c>
      <c r="E65" s="2">
        <v>0</v>
      </c>
      <c r="F65" s="2">
        <v>0.82</v>
      </c>
      <c r="G65" s="2">
        <v>0.64852753423599996</v>
      </c>
      <c r="H65" s="2">
        <v>0.66800000000000004</v>
      </c>
      <c r="I65" s="2">
        <v>7.4063248467300002E-2</v>
      </c>
      <c r="J65" s="2">
        <v>5.4853647735200002E-3</v>
      </c>
    </row>
    <row r="66" spans="1:10" x14ac:dyDescent="0.25">
      <c r="A66">
        <v>20001020</v>
      </c>
      <c r="B66" s="1">
        <f t="shared" si="0"/>
        <v>36819</v>
      </c>
      <c r="C66" t="s">
        <v>9</v>
      </c>
      <c r="D66">
        <v>113259</v>
      </c>
      <c r="E66" s="2">
        <v>0</v>
      </c>
      <c r="F66" s="2">
        <v>0.78400000000000003</v>
      </c>
      <c r="G66" s="2">
        <v>0.624206994588</v>
      </c>
      <c r="H66" s="2">
        <v>0.64800000000000002</v>
      </c>
      <c r="I66" s="2">
        <v>7.7436071595999995E-2</v>
      </c>
      <c r="J66" s="2">
        <v>5.9963451842099998E-3</v>
      </c>
    </row>
    <row r="67" spans="1:10" x14ac:dyDescent="0.25">
      <c r="A67">
        <v>20001031</v>
      </c>
      <c r="B67" s="1">
        <f t="shared" ref="B67:B130" si="2">DATE((LEFT(A67,4)),(MID(A67,5,2)),(RIGHT(A67,2)))</f>
        <v>36830</v>
      </c>
      <c r="C67" t="s">
        <v>9</v>
      </c>
      <c r="D67">
        <v>113259</v>
      </c>
      <c r="E67" s="2">
        <v>0</v>
      </c>
      <c r="F67" s="2">
        <v>0.752</v>
      </c>
      <c r="G67" s="2">
        <v>0.59274975057199997</v>
      </c>
      <c r="H67" s="2">
        <v>0.62</v>
      </c>
      <c r="I67" s="2">
        <v>8.52063686254E-2</v>
      </c>
      <c r="J67" s="2">
        <v>7.2601252543299999E-3</v>
      </c>
    </row>
    <row r="68" spans="1:10" x14ac:dyDescent="0.25">
      <c r="A68">
        <v>20001110</v>
      </c>
      <c r="B68" s="1">
        <f t="shared" si="2"/>
        <v>36840</v>
      </c>
      <c r="C68" t="s">
        <v>9</v>
      </c>
      <c r="D68">
        <v>113259</v>
      </c>
      <c r="E68" s="2">
        <v>0</v>
      </c>
      <c r="F68" s="2">
        <v>0.72399999999999998</v>
      </c>
      <c r="G68" s="2">
        <v>0.56040883285200005</v>
      </c>
      <c r="H68" s="2">
        <v>0.59199999999999997</v>
      </c>
      <c r="I68" s="2">
        <v>9.1730156312599995E-2</v>
      </c>
      <c r="J68" s="2">
        <v>8.4144215771300001E-3</v>
      </c>
    </row>
    <row r="69" spans="1:10" x14ac:dyDescent="0.25">
      <c r="A69">
        <v>20001120</v>
      </c>
      <c r="B69" s="1">
        <f t="shared" si="2"/>
        <v>36850</v>
      </c>
      <c r="C69" t="s">
        <v>9</v>
      </c>
      <c r="D69">
        <v>113259</v>
      </c>
      <c r="E69" s="2">
        <v>0</v>
      </c>
      <c r="F69" s="2">
        <v>0.75600000000000001</v>
      </c>
      <c r="G69" s="2">
        <v>0.52799074687199998</v>
      </c>
      <c r="H69" s="2">
        <v>0.56000000000000005</v>
      </c>
      <c r="I69" s="2">
        <v>9.3897429725799994E-2</v>
      </c>
      <c r="J69" s="2">
        <v>8.8167273091099996E-3</v>
      </c>
    </row>
    <row r="70" spans="1:10" x14ac:dyDescent="0.25">
      <c r="A70">
        <v>20001130</v>
      </c>
      <c r="B70" s="1">
        <f t="shared" si="2"/>
        <v>36860</v>
      </c>
      <c r="C70" t="s">
        <v>9</v>
      </c>
      <c r="D70">
        <v>113259</v>
      </c>
      <c r="E70" s="2">
        <v>0</v>
      </c>
      <c r="F70" s="2">
        <v>0.70799999999999996</v>
      </c>
      <c r="G70" s="2">
        <v>0.50048653087200001</v>
      </c>
      <c r="H70" s="2">
        <v>0.53600000000000003</v>
      </c>
      <c r="I70" s="2">
        <v>9.7139960592800001E-2</v>
      </c>
      <c r="J70" s="2">
        <v>9.4361719439800002E-3</v>
      </c>
    </row>
    <row r="71" spans="1:10" x14ac:dyDescent="0.25">
      <c r="A71">
        <v>20001210</v>
      </c>
      <c r="B71" s="1">
        <f t="shared" si="2"/>
        <v>36870</v>
      </c>
      <c r="C71" t="s">
        <v>9</v>
      </c>
      <c r="D71">
        <v>113259</v>
      </c>
      <c r="E71" s="2">
        <v>0</v>
      </c>
      <c r="F71" s="2">
        <v>0.72399999999999998</v>
      </c>
      <c r="G71" s="2">
        <v>0.49036131345</v>
      </c>
      <c r="H71" s="2">
        <v>0.52800000000000002</v>
      </c>
      <c r="I71" s="2">
        <v>0.103301492675</v>
      </c>
      <c r="J71" s="2">
        <v>1.0671198388900001E-2</v>
      </c>
    </row>
    <row r="72" spans="1:10" x14ac:dyDescent="0.25">
      <c r="A72">
        <v>20001220</v>
      </c>
      <c r="B72" s="1">
        <f t="shared" si="2"/>
        <v>36880</v>
      </c>
      <c r="C72" t="s">
        <v>9</v>
      </c>
      <c r="D72">
        <v>113259</v>
      </c>
      <c r="E72" s="2">
        <v>0</v>
      </c>
      <c r="F72" s="2">
        <v>0.92</v>
      </c>
      <c r="G72" s="2">
        <v>0.49356473216300001</v>
      </c>
      <c r="H72" s="2">
        <v>0.53200000000000003</v>
      </c>
      <c r="I72" s="2">
        <v>0.10625521721</v>
      </c>
      <c r="J72" s="2">
        <v>1.12901711843E-2</v>
      </c>
    </row>
    <row r="73" spans="1:10" x14ac:dyDescent="0.25">
      <c r="A73">
        <v>20001231</v>
      </c>
      <c r="B73" s="1">
        <f t="shared" si="2"/>
        <v>36891</v>
      </c>
      <c r="C73" t="s">
        <v>9</v>
      </c>
      <c r="D73">
        <v>113259</v>
      </c>
      <c r="E73" s="2">
        <v>0</v>
      </c>
      <c r="F73" s="2">
        <v>0.76</v>
      </c>
      <c r="G73" s="2">
        <v>0.48615167006600002</v>
      </c>
      <c r="H73" s="2">
        <v>0.52</v>
      </c>
      <c r="I73" s="2">
        <v>0.100576048862</v>
      </c>
      <c r="J73" s="2">
        <v>1.0115541604700001E-2</v>
      </c>
    </row>
    <row r="74" spans="1:10" x14ac:dyDescent="0.25">
      <c r="A74">
        <v>20010110</v>
      </c>
      <c r="B74" s="1">
        <f t="shared" si="2"/>
        <v>36901</v>
      </c>
      <c r="C74" t="s">
        <v>9</v>
      </c>
      <c r="D74">
        <v>113259</v>
      </c>
      <c r="E74" s="2">
        <v>0</v>
      </c>
      <c r="F74" s="2">
        <v>0.73599999999999999</v>
      </c>
      <c r="G74" s="2">
        <v>0.49064678303699999</v>
      </c>
      <c r="H74" s="2">
        <v>0.52</v>
      </c>
      <c r="I74" s="2">
        <v>9.4275009976300006E-2</v>
      </c>
      <c r="J74" s="2">
        <v>8.8877775060300004E-3</v>
      </c>
    </row>
    <row r="75" spans="1:10" x14ac:dyDescent="0.25">
      <c r="A75">
        <v>20010120</v>
      </c>
      <c r="B75" s="1">
        <f t="shared" si="2"/>
        <v>36911</v>
      </c>
      <c r="C75" t="s">
        <v>9</v>
      </c>
      <c r="D75">
        <v>113259</v>
      </c>
      <c r="E75" s="2">
        <v>0</v>
      </c>
      <c r="F75" s="2">
        <v>0.72</v>
      </c>
      <c r="G75" s="2">
        <v>0.50963533140899997</v>
      </c>
      <c r="H75" s="2">
        <v>0.54</v>
      </c>
      <c r="I75" s="2">
        <v>9.2220970071300007E-2</v>
      </c>
      <c r="J75" s="2">
        <v>8.5047073208999995E-3</v>
      </c>
    </row>
    <row r="76" spans="1:10" x14ac:dyDescent="0.25">
      <c r="A76">
        <v>20010131</v>
      </c>
      <c r="B76" s="1">
        <f t="shared" si="2"/>
        <v>36922</v>
      </c>
      <c r="C76" t="s">
        <v>9</v>
      </c>
      <c r="D76">
        <v>113259</v>
      </c>
      <c r="E76" s="2">
        <v>0</v>
      </c>
      <c r="F76" s="2">
        <v>0.72799999999999998</v>
      </c>
      <c r="G76" s="2">
        <v>0.541854298555</v>
      </c>
      <c r="H76" s="2">
        <v>0.57199999999999995</v>
      </c>
      <c r="I76" s="2">
        <v>9.3186197929600006E-2</v>
      </c>
      <c r="J76" s="2">
        <v>8.6836674845699995E-3</v>
      </c>
    </row>
    <row r="77" spans="1:10" x14ac:dyDescent="0.25">
      <c r="A77">
        <v>20010210</v>
      </c>
      <c r="B77" s="1">
        <f t="shared" si="2"/>
        <v>36932</v>
      </c>
      <c r="C77" t="s">
        <v>9</v>
      </c>
      <c r="D77">
        <v>113259</v>
      </c>
      <c r="E77" s="2">
        <v>0</v>
      </c>
      <c r="F77" s="2">
        <v>0.72799999999999998</v>
      </c>
      <c r="G77" s="2">
        <v>0.56254574029399995</v>
      </c>
      <c r="H77" s="2">
        <v>0.59199999999999997</v>
      </c>
      <c r="I77" s="2">
        <v>9.3881175976799999E-2</v>
      </c>
      <c r="J77" s="2">
        <v>8.8136752027900001E-3</v>
      </c>
    </row>
    <row r="78" spans="1:10" x14ac:dyDescent="0.25">
      <c r="A78">
        <v>20010220</v>
      </c>
      <c r="B78" s="1">
        <f t="shared" si="2"/>
        <v>36942</v>
      </c>
      <c r="C78" t="s">
        <v>9</v>
      </c>
      <c r="D78">
        <v>113259</v>
      </c>
      <c r="E78" s="2">
        <v>0</v>
      </c>
      <c r="F78" s="2">
        <v>0.748</v>
      </c>
      <c r="G78" s="2">
        <v>0.56753985113799998</v>
      </c>
      <c r="H78" s="2">
        <v>0.59199999999999997</v>
      </c>
      <c r="I78" s="2">
        <v>9.67473041083E-2</v>
      </c>
      <c r="J78" s="2">
        <v>9.3600408522199995E-3</v>
      </c>
    </row>
    <row r="79" spans="1:10" x14ac:dyDescent="0.25">
      <c r="A79">
        <v>20010228</v>
      </c>
      <c r="B79" s="1">
        <f t="shared" si="2"/>
        <v>36950</v>
      </c>
      <c r="C79" t="s">
        <v>9</v>
      </c>
      <c r="D79">
        <v>113259</v>
      </c>
      <c r="E79" s="2">
        <v>0</v>
      </c>
      <c r="F79" s="2">
        <v>0.77200000000000002</v>
      </c>
      <c r="G79" s="2">
        <v>0.55572325378099996</v>
      </c>
      <c r="H79" s="2">
        <v>0.57199999999999995</v>
      </c>
      <c r="I79" s="2">
        <v>9.8921985611800003E-2</v>
      </c>
      <c r="J79" s="2">
        <v>9.7855592373800003E-3</v>
      </c>
    </row>
    <row r="80" spans="1:10" x14ac:dyDescent="0.25">
      <c r="A80">
        <v>20010310</v>
      </c>
      <c r="B80" s="1">
        <f t="shared" si="2"/>
        <v>36960</v>
      </c>
      <c r="C80" t="s">
        <v>9</v>
      </c>
      <c r="D80">
        <v>113259</v>
      </c>
      <c r="E80" s="2">
        <v>0</v>
      </c>
      <c r="F80" s="2">
        <v>0.8</v>
      </c>
      <c r="G80" s="2">
        <v>0.54331590425499998</v>
      </c>
      <c r="H80" s="2">
        <v>0.55600000000000005</v>
      </c>
      <c r="I80" s="2">
        <v>0.10552704637</v>
      </c>
      <c r="J80" s="2">
        <v>1.11359575156E-2</v>
      </c>
    </row>
    <row r="81" spans="1:10" x14ac:dyDescent="0.25">
      <c r="A81">
        <v>20010320</v>
      </c>
      <c r="B81" s="1">
        <f t="shared" si="2"/>
        <v>36970</v>
      </c>
      <c r="C81" t="s">
        <v>9</v>
      </c>
      <c r="D81">
        <v>113259</v>
      </c>
      <c r="E81" s="2">
        <v>0</v>
      </c>
      <c r="F81" s="2">
        <v>0.81200000000000006</v>
      </c>
      <c r="G81" s="2">
        <v>0.54420957274899995</v>
      </c>
      <c r="H81" s="2">
        <v>0.55600000000000005</v>
      </c>
      <c r="I81" s="2">
        <v>0.11414201734399999</v>
      </c>
      <c r="J81" s="2">
        <v>1.3028400123399999E-2</v>
      </c>
    </row>
    <row r="82" spans="1:10" x14ac:dyDescent="0.25">
      <c r="A82">
        <v>20010331</v>
      </c>
      <c r="B82" s="1">
        <f t="shared" si="2"/>
        <v>36981</v>
      </c>
      <c r="C82" t="s">
        <v>9</v>
      </c>
      <c r="D82">
        <v>113259</v>
      </c>
      <c r="E82" s="2">
        <v>0</v>
      </c>
      <c r="F82" s="2">
        <v>0.85199999999999998</v>
      </c>
      <c r="G82" s="2">
        <v>0.55469813436500004</v>
      </c>
      <c r="H82" s="2">
        <v>0.56799999999999995</v>
      </c>
      <c r="I82" s="2">
        <v>0.12343172883</v>
      </c>
      <c r="J82" s="2">
        <v>1.5235391682000001E-2</v>
      </c>
    </row>
    <row r="83" spans="1:10" x14ac:dyDescent="0.25">
      <c r="A83">
        <v>20010410</v>
      </c>
      <c r="B83" s="1">
        <f t="shared" si="2"/>
        <v>36991</v>
      </c>
      <c r="C83" t="s">
        <v>9</v>
      </c>
      <c r="D83">
        <v>113259</v>
      </c>
      <c r="E83" s="2">
        <v>0</v>
      </c>
      <c r="F83" s="2">
        <v>0.86399999999999999</v>
      </c>
      <c r="G83" s="2">
        <v>0.57509495934099997</v>
      </c>
      <c r="H83" s="2">
        <v>0.59599999999999997</v>
      </c>
      <c r="I83" s="2">
        <v>0.13099707519500001</v>
      </c>
      <c r="J83" s="2">
        <v>1.7160233709600001E-2</v>
      </c>
    </row>
    <row r="84" spans="1:10" x14ac:dyDescent="0.25">
      <c r="A84">
        <v>20010420</v>
      </c>
      <c r="B84" s="1">
        <f t="shared" si="2"/>
        <v>37001</v>
      </c>
      <c r="C84" t="s">
        <v>9</v>
      </c>
      <c r="D84">
        <v>113259</v>
      </c>
      <c r="E84" s="2">
        <v>0</v>
      </c>
      <c r="F84" s="2">
        <v>0.876</v>
      </c>
      <c r="G84" s="2">
        <v>0.60164959958999997</v>
      </c>
      <c r="H84" s="2">
        <v>0.63200000000000001</v>
      </c>
      <c r="I84" s="2">
        <v>0.137090067068</v>
      </c>
      <c r="J84" s="2">
        <v>1.8793686488600001E-2</v>
      </c>
    </row>
    <row r="85" spans="1:10" x14ac:dyDescent="0.25">
      <c r="A85">
        <v>20010430</v>
      </c>
      <c r="B85" s="1">
        <f t="shared" si="2"/>
        <v>37011</v>
      </c>
      <c r="C85" t="s">
        <v>9</v>
      </c>
      <c r="D85">
        <v>113259</v>
      </c>
      <c r="E85" s="2">
        <v>0</v>
      </c>
      <c r="F85" s="2">
        <v>0.876</v>
      </c>
      <c r="G85" s="2">
        <v>0.63263687654</v>
      </c>
      <c r="H85" s="2">
        <v>0.67200000000000004</v>
      </c>
      <c r="I85" s="2">
        <v>0.14225339033000001</v>
      </c>
      <c r="J85" s="2">
        <v>2.0236027060300001E-2</v>
      </c>
    </row>
    <row r="86" spans="1:10" x14ac:dyDescent="0.25">
      <c r="A86">
        <v>20010510</v>
      </c>
      <c r="B86" s="1">
        <f t="shared" si="2"/>
        <v>37021</v>
      </c>
      <c r="C86" t="s">
        <v>9</v>
      </c>
      <c r="D86">
        <v>113259</v>
      </c>
      <c r="E86" s="2">
        <v>0</v>
      </c>
      <c r="F86" s="2">
        <v>0.89600000000000002</v>
      </c>
      <c r="G86" s="2">
        <v>0.66954774454999999</v>
      </c>
      <c r="H86" s="2">
        <v>0.72799999999999998</v>
      </c>
      <c r="I86" s="2">
        <v>0.145754816122</v>
      </c>
      <c r="J86" s="2">
        <v>2.12444664227E-2</v>
      </c>
    </row>
    <row r="87" spans="1:10" x14ac:dyDescent="0.25">
      <c r="A87">
        <v>20010520</v>
      </c>
      <c r="B87" s="1">
        <f t="shared" si="2"/>
        <v>37031</v>
      </c>
      <c r="C87" t="s">
        <v>9</v>
      </c>
      <c r="D87">
        <v>113259</v>
      </c>
      <c r="E87" s="2">
        <v>0</v>
      </c>
      <c r="F87" s="2">
        <v>0.90800000000000003</v>
      </c>
      <c r="G87" s="2">
        <v>0.70484531913600001</v>
      </c>
      <c r="H87" s="2">
        <v>0.76800000000000002</v>
      </c>
      <c r="I87" s="2">
        <v>0.139806509129</v>
      </c>
      <c r="J87" s="2">
        <v>1.9545859994800002E-2</v>
      </c>
    </row>
    <row r="88" spans="1:10" x14ac:dyDescent="0.25">
      <c r="A88">
        <v>20010531</v>
      </c>
      <c r="B88" s="1">
        <f t="shared" si="2"/>
        <v>37042</v>
      </c>
      <c r="C88" t="s">
        <v>9</v>
      </c>
      <c r="D88">
        <v>113259</v>
      </c>
      <c r="E88" s="2">
        <v>0</v>
      </c>
      <c r="F88" s="2">
        <v>0.94</v>
      </c>
      <c r="G88" s="2">
        <v>0.72940029489900005</v>
      </c>
      <c r="H88" s="2">
        <v>0.78400000000000003</v>
      </c>
      <c r="I88" s="2">
        <v>0.128919544724</v>
      </c>
      <c r="J88" s="2">
        <v>1.6620249011799999E-2</v>
      </c>
    </row>
    <row r="89" spans="1:10" x14ac:dyDescent="0.25">
      <c r="A89">
        <v>20010610</v>
      </c>
      <c r="B89" s="1">
        <f t="shared" si="2"/>
        <v>37052</v>
      </c>
      <c r="C89" t="s">
        <v>9</v>
      </c>
      <c r="D89">
        <v>113259</v>
      </c>
      <c r="E89" s="2">
        <v>0</v>
      </c>
      <c r="F89" s="2">
        <v>0.94</v>
      </c>
      <c r="G89" s="2">
        <v>0.74182572687399995</v>
      </c>
      <c r="H89" s="2">
        <v>0.78800000000000003</v>
      </c>
      <c r="I89" s="2">
        <v>0.119201907712</v>
      </c>
      <c r="J89" s="2">
        <v>1.4209094802199999E-2</v>
      </c>
    </row>
    <row r="90" spans="1:10" x14ac:dyDescent="0.25">
      <c r="A90">
        <v>20010620</v>
      </c>
      <c r="B90" s="1">
        <f t="shared" si="2"/>
        <v>37062</v>
      </c>
      <c r="C90" t="s">
        <v>9</v>
      </c>
      <c r="D90">
        <v>113259</v>
      </c>
      <c r="E90" s="2">
        <v>0</v>
      </c>
      <c r="F90" s="2">
        <v>0.94</v>
      </c>
      <c r="G90" s="2">
        <v>0.74842091136199995</v>
      </c>
      <c r="H90" s="2">
        <v>0.78800000000000003</v>
      </c>
      <c r="I90" s="2">
        <v>0.11020226371</v>
      </c>
      <c r="J90" s="2">
        <v>1.2144538926799999E-2</v>
      </c>
    </row>
    <row r="91" spans="1:10" x14ac:dyDescent="0.25">
      <c r="A91">
        <v>20010630</v>
      </c>
      <c r="B91" s="1">
        <f t="shared" si="2"/>
        <v>37072</v>
      </c>
      <c r="C91" t="s">
        <v>9</v>
      </c>
      <c r="D91">
        <v>113259</v>
      </c>
      <c r="E91" s="2">
        <v>0</v>
      </c>
      <c r="F91" s="2">
        <v>0.94</v>
      </c>
      <c r="G91" s="2">
        <v>0.74676710901599996</v>
      </c>
      <c r="H91" s="2">
        <v>0.77600000000000002</v>
      </c>
      <c r="I91" s="2">
        <v>0.100783985348</v>
      </c>
      <c r="J91" s="2">
        <v>1.01574117027E-2</v>
      </c>
    </row>
    <row r="92" spans="1:10" x14ac:dyDescent="0.25">
      <c r="A92">
        <v>20010710</v>
      </c>
      <c r="B92" s="1">
        <f t="shared" si="2"/>
        <v>37082</v>
      </c>
      <c r="C92" t="s">
        <v>9</v>
      </c>
      <c r="D92">
        <v>113259</v>
      </c>
      <c r="E92" s="2">
        <v>0</v>
      </c>
      <c r="F92" s="2">
        <v>0.94</v>
      </c>
      <c r="G92" s="2">
        <v>0.74277706848900005</v>
      </c>
      <c r="H92" s="2">
        <v>0.76800000000000002</v>
      </c>
      <c r="I92" s="2">
        <v>9.4361175740600003E-2</v>
      </c>
      <c r="J92" s="2">
        <v>8.90403148714E-3</v>
      </c>
    </row>
    <row r="93" spans="1:10" x14ac:dyDescent="0.25">
      <c r="A93">
        <v>20010720</v>
      </c>
      <c r="B93" s="1">
        <f t="shared" si="2"/>
        <v>37092</v>
      </c>
      <c r="C93" t="s">
        <v>9</v>
      </c>
      <c r="D93">
        <v>113259</v>
      </c>
      <c r="E93" s="2">
        <v>0</v>
      </c>
      <c r="F93" s="2">
        <v>0.94</v>
      </c>
      <c r="G93" s="2">
        <v>0.73735088602200005</v>
      </c>
      <c r="H93" s="2">
        <v>0.76</v>
      </c>
      <c r="I93" s="2">
        <v>9.0998883008400006E-2</v>
      </c>
      <c r="J93" s="2">
        <v>8.2807967087699993E-3</v>
      </c>
    </row>
    <row r="94" spans="1:10" x14ac:dyDescent="0.25">
      <c r="A94">
        <v>20010731</v>
      </c>
      <c r="B94" s="1">
        <f t="shared" si="2"/>
        <v>37103</v>
      </c>
      <c r="C94" t="s">
        <v>9</v>
      </c>
      <c r="D94">
        <v>113259</v>
      </c>
      <c r="E94" s="2">
        <v>0</v>
      </c>
      <c r="F94" s="2">
        <v>0.94</v>
      </c>
      <c r="G94" s="2">
        <v>0.72956946467799999</v>
      </c>
      <c r="H94" s="2">
        <v>0.75600000000000001</v>
      </c>
      <c r="I94" s="2">
        <v>8.9991115216599998E-2</v>
      </c>
      <c r="J94" s="2">
        <v>8.0984008179199995E-3</v>
      </c>
    </row>
    <row r="95" spans="1:10" x14ac:dyDescent="0.25">
      <c r="A95">
        <v>20010810</v>
      </c>
      <c r="B95" s="1">
        <f t="shared" si="2"/>
        <v>37113</v>
      </c>
      <c r="C95" t="s">
        <v>9</v>
      </c>
      <c r="D95">
        <v>113259</v>
      </c>
      <c r="E95" s="2">
        <v>0</v>
      </c>
      <c r="F95" s="2">
        <v>0.93200000000000005</v>
      </c>
      <c r="G95" s="2">
        <v>0.72200545652000003</v>
      </c>
      <c r="H95" s="2">
        <v>0.748</v>
      </c>
      <c r="I95" s="2">
        <v>9.0341560466199997E-2</v>
      </c>
      <c r="J95" s="2">
        <v>8.1615975474600005E-3</v>
      </c>
    </row>
    <row r="96" spans="1:10" x14ac:dyDescent="0.25">
      <c r="A96">
        <v>20010820</v>
      </c>
      <c r="B96" s="1">
        <f t="shared" si="2"/>
        <v>37123</v>
      </c>
      <c r="C96" t="s">
        <v>9</v>
      </c>
      <c r="D96">
        <v>113259</v>
      </c>
      <c r="E96" s="2">
        <v>0</v>
      </c>
      <c r="F96" s="2">
        <v>0.91600000000000004</v>
      </c>
      <c r="G96" s="2">
        <v>0.71261762862099998</v>
      </c>
      <c r="H96" s="2">
        <v>0.74</v>
      </c>
      <c r="I96" s="2">
        <v>8.9790863119699998E-2</v>
      </c>
      <c r="J96" s="2">
        <v>8.0623990997900005E-3</v>
      </c>
    </row>
    <row r="97" spans="1:10" x14ac:dyDescent="0.25">
      <c r="A97">
        <v>20010831</v>
      </c>
      <c r="B97" s="1">
        <f t="shared" si="2"/>
        <v>37134</v>
      </c>
      <c r="C97" t="s">
        <v>9</v>
      </c>
      <c r="D97">
        <v>113259</v>
      </c>
      <c r="E97" s="2">
        <v>0</v>
      </c>
      <c r="F97" s="2">
        <v>0.89600000000000002</v>
      </c>
      <c r="G97" s="2">
        <v>0.699840189301</v>
      </c>
      <c r="H97" s="2">
        <v>0.72799999999999998</v>
      </c>
      <c r="I97" s="2">
        <v>8.9390089584700003E-2</v>
      </c>
      <c r="J97" s="2">
        <v>7.9905881159700008E-3</v>
      </c>
    </row>
    <row r="98" spans="1:10" x14ac:dyDescent="0.25">
      <c r="A98">
        <v>20010910</v>
      </c>
      <c r="B98" s="1">
        <f t="shared" si="2"/>
        <v>37144</v>
      </c>
      <c r="C98" t="s">
        <v>9</v>
      </c>
      <c r="D98">
        <v>113259</v>
      </c>
      <c r="E98" s="2">
        <v>0</v>
      </c>
      <c r="F98" s="2">
        <v>0.89200000000000002</v>
      </c>
      <c r="G98" s="2">
        <v>0.68655961998600001</v>
      </c>
      <c r="H98" s="2">
        <v>0.71199999999999997</v>
      </c>
      <c r="I98" s="2">
        <v>8.8876955405699995E-2</v>
      </c>
      <c r="J98" s="2">
        <v>7.8991132021799994E-3</v>
      </c>
    </row>
    <row r="99" spans="1:10" x14ac:dyDescent="0.25">
      <c r="A99">
        <v>20010920</v>
      </c>
      <c r="B99" s="1">
        <f t="shared" si="2"/>
        <v>37154</v>
      </c>
      <c r="C99" t="s">
        <v>9</v>
      </c>
      <c r="D99">
        <v>113259</v>
      </c>
      <c r="E99" s="2">
        <v>0</v>
      </c>
      <c r="F99" s="2">
        <v>0.872</v>
      </c>
      <c r="G99" s="2">
        <v>0.66957486822199996</v>
      </c>
      <c r="H99" s="2">
        <v>0.69199999999999995</v>
      </c>
      <c r="I99" s="2">
        <v>8.6460572700000002E-2</v>
      </c>
      <c r="J99" s="2">
        <v>7.4754306315999997E-3</v>
      </c>
    </row>
    <row r="100" spans="1:10" x14ac:dyDescent="0.25">
      <c r="A100">
        <v>20010930</v>
      </c>
      <c r="B100" s="1">
        <f t="shared" si="2"/>
        <v>37164</v>
      </c>
      <c r="C100" t="s">
        <v>9</v>
      </c>
      <c r="D100">
        <v>113259</v>
      </c>
      <c r="E100" s="2">
        <v>0</v>
      </c>
      <c r="F100" s="2">
        <v>0.85599999999999998</v>
      </c>
      <c r="G100" s="2">
        <v>0.65723656398200003</v>
      </c>
      <c r="H100" s="2">
        <v>0.68</v>
      </c>
      <c r="I100" s="2">
        <v>8.4672695665099995E-2</v>
      </c>
      <c r="J100" s="2">
        <v>7.1694653911900004E-3</v>
      </c>
    </row>
    <row r="101" spans="1:10" x14ac:dyDescent="0.25">
      <c r="A101">
        <v>20011010</v>
      </c>
      <c r="B101" s="1">
        <f t="shared" si="2"/>
        <v>37174</v>
      </c>
      <c r="C101" t="s">
        <v>9</v>
      </c>
      <c r="D101">
        <v>113259</v>
      </c>
      <c r="E101" s="2">
        <v>0</v>
      </c>
      <c r="F101" s="2">
        <v>0.84</v>
      </c>
      <c r="G101" s="2">
        <v>0.64672878976500003</v>
      </c>
      <c r="H101" s="2">
        <v>0.66800000000000004</v>
      </c>
      <c r="I101" s="2">
        <v>8.3704532289500005E-2</v>
      </c>
      <c r="J101" s="2">
        <v>7.0064487258000002E-3</v>
      </c>
    </row>
    <row r="102" spans="1:10" x14ac:dyDescent="0.25">
      <c r="A102">
        <v>20011020</v>
      </c>
      <c r="B102" s="1">
        <f t="shared" si="2"/>
        <v>37184</v>
      </c>
      <c r="C102" t="s">
        <v>9</v>
      </c>
      <c r="D102">
        <v>113259</v>
      </c>
      <c r="E102" s="2">
        <v>0</v>
      </c>
      <c r="F102" s="2">
        <v>0.8</v>
      </c>
      <c r="G102" s="2">
        <v>0.63654921904700001</v>
      </c>
      <c r="H102" s="2">
        <v>0.66400000000000003</v>
      </c>
      <c r="I102" s="2">
        <v>8.5235518849800004E-2</v>
      </c>
      <c r="J102" s="2">
        <v>7.2650936735999998E-3</v>
      </c>
    </row>
    <row r="103" spans="1:10" x14ac:dyDescent="0.25">
      <c r="A103">
        <v>20011031</v>
      </c>
      <c r="B103" s="1">
        <f t="shared" si="2"/>
        <v>37195</v>
      </c>
      <c r="C103" t="s">
        <v>9</v>
      </c>
      <c r="D103">
        <v>113259</v>
      </c>
      <c r="E103" s="2">
        <v>0</v>
      </c>
      <c r="F103" s="2">
        <v>0.76800000000000002</v>
      </c>
      <c r="G103" s="2">
        <v>0.61927151043200002</v>
      </c>
      <c r="H103" s="2">
        <v>0.64800000000000002</v>
      </c>
      <c r="I103" s="2">
        <v>8.9943962762300003E-2</v>
      </c>
      <c r="J103" s="2">
        <v>8.08991643739E-3</v>
      </c>
    </row>
    <row r="104" spans="1:10" x14ac:dyDescent="0.25">
      <c r="A104">
        <v>20011110</v>
      </c>
      <c r="B104" s="1">
        <f t="shared" si="2"/>
        <v>37205</v>
      </c>
      <c r="C104" t="s">
        <v>9</v>
      </c>
      <c r="D104">
        <v>113259</v>
      </c>
      <c r="E104" s="2">
        <v>0</v>
      </c>
      <c r="F104" s="2">
        <v>0.74399999999999999</v>
      </c>
      <c r="G104" s="2">
        <v>0.59462082483500001</v>
      </c>
      <c r="H104" s="2">
        <v>0.628</v>
      </c>
      <c r="I104" s="2">
        <v>9.4110583026499994E-2</v>
      </c>
      <c r="J104" s="2">
        <v>8.8568018375799994E-3</v>
      </c>
    </row>
    <row r="105" spans="1:10" x14ac:dyDescent="0.25">
      <c r="A105">
        <v>20011120</v>
      </c>
      <c r="B105" s="1">
        <f t="shared" si="2"/>
        <v>37215</v>
      </c>
      <c r="C105" t="s">
        <v>9</v>
      </c>
      <c r="D105">
        <v>113259</v>
      </c>
      <c r="E105" s="2">
        <v>0</v>
      </c>
      <c r="F105" s="2">
        <v>0.73599999999999999</v>
      </c>
      <c r="G105" s="2">
        <v>0.55304570939200004</v>
      </c>
      <c r="H105" s="2">
        <v>0.58799999999999997</v>
      </c>
      <c r="I105" s="2">
        <v>9.4082777053600006E-2</v>
      </c>
      <c r="J105" s="2">
        <v>8.8515689381200007E-3</v>
      </c>
    </row>
    <row r="106" spans="1:10" x14ac:dyDescent="0.25">
      <c r="A106">
        <v>20011130</v>
      </c>
      <c r="B106" s="1">
        <f t="shared" si="2"/>
        <v>37225</v>
      </c>
      <c r="C106" t="s">
        <v>9</v>
      </c>
      <c r="D106">
        <v>113259</v>
      </c>
      <c r="E106" s="2">
        <v>0</v>
      </c>
      <c r="F106" s="2">
        <v>0.76</v>
      </c>
      <c r="G106" s="2">
        <v>0.53204245137299999</v>
      </c>
      <c r="H106" s="2">
        <v>0.56399999999999995</v>
      </c>
      <c r="I106" s="2">
        <v>9.8249826298399998E-2</v>
      </c>
      <c r="J106" s="2">
        <v>9.6530283676699996E-3</v>
      </c>
    </row>
    <row r="107" spans="1:10" x14ac:dyDescent="0.25">
      <c r="A107">
        <v>20011210</v>
      </c>
      <c r="B107" s="1">
        <f t="shared" si="2"/>
        <v>37235</v>
      </c>
      <c r="C107" t="s">
        <v>9</v>
      </c>
      <c r="D107">
        <v>113259</v>
      </c>
      <c r="E107" s="2">
        <v>0</v>
      </c>
      <c r="F107" s="2">
        <v>0.78400000000000003</v>
      </c>
      <c r="G107" s="2">
        <v>0.52288136042199995</v>
      </c>
      <c r="H107" s="2">
        <v>0.55600000000000005</v>
      </c>
      <c r="I107" s="2">
        <v>0.102625301145</v>
      </c>
      <c r="J107" s="2">
        <v>1.0531952435E-2</v>
      </c>
    </row>
    <row r="108" spans="1:10" x14ac:dyDescent="0.25">
      <c r="A108">
        <v>20011220</v>
      </c>
      <c r="B108" s="1">
        <f t="shared" si="2"/>
        <v>37245</v>
      </c>
      <c r="C108" t="s">
        <v>9</v>
      </c>
      <c r="D108">
        <v>113259</v>
      </c>
      <c r="E108" s="2">
        <v>0</v>
      </c>
      <c r="F108" s="2">
        <v>0.77200000000000002</v>
      </c>
      <c r="G108" s="2">
        <v>0.51351966731099996</v>
      </c>
      <c r="H108" s="2">
        <v>0.54800000000000004</v>
      </c>
      <c r="I108" s="2">
        <v>0.1069033536</v>
      </c>
      <c r="J108" s="2">
        <v>1.1428327011E-2</v>
      </c>
    </row>
    <row r="109" spans="1:10" x14ac:dyDescent="0.25">
      <c r="A109">
        <v>20011231</v>
      </c>
      <c r="B109" s="1">
        <f t="shared" si="2"/>
        <v>37256</v>
      </c>
      <c r="C109" t="s">
        <v>9</v>
      </c>
      <c r="D109">
        <v>113259</v>
      </c>
      <c r="E109" s="2">
        <v>0</v>
      </c>
      <c r="F109" s="2">
        <v>0.77200000000000002</v>
      </c>
      <c r="G109" s="2">
        <v>0.49468284198200002</v>
      </c>
      <c r="H109" s="2">
        <v>0.52800000000000002</v>
      </c>
      <c r="I109" s="2">
        <v>0.101162395351</v>
      </c>
      <c r="J109" s="2">
        <v>1.02338302331E-2</v>
      </c>
    </row>
    <row r="110" spans="1:10" x14ac:dyDescent="0.25">
      <c r="A110">
        <v>20020110</v>
      </c>
      <c r="B110" s="1">
        <f t="shared" si="2"/>
        <v>37266</v>
      </c>
      <c r="C110" t="s">
        <v>9</v>
      </c>
      <c r="D110">
        <v>113259</v>
      </c>
      <c r="E110" s="2">
        <v>0</v>
      </c>
      <c r="F110" s="2">
        <v>0.78400000000000003</v>
      </c>
      <c r="G110" s="2">
        <v>0.49560073813099997</v>
      </c>
      <c r="H110" s="2">
        <v>0.52800000000000002</v>
      </c>
      <c r="I110" s="2">
        <v>9.8763854855600006E-2</v>
      </c>
      <c r="J110" s="2">
        <v>9.7542990259300005E-3</v>
      </c>
    </row>
    <row r="111" spans="1:10" x14ac:dyDescent="0.25">
      <c r="A111">
        <v>20020120</v>
      </c>
      <c r="B111" s="1">
        <f t="shared" si="2"/>
        <v>37276</v>
      </c>
      <c r="C111" t="s">
        <v>9</v>
      </c>
      <c r="D111">
        <v>113259</v>
      </c>
      <c r="E111" s="2">
        <v>0</v>
      </c>
      <c r="F111" s="2">
        <v>0.81599999999999995</v>
      </c>
      <c r="G111" s="2">
        <v>0.51753545413599999</v>
      </c>
      <c r="H111" s="2">
        <v>0.55200000000000005</v>
      </c>
      <c r="I111" s="2">
        <v>9.8729710649599997E-2</v>
      </c>
      <c r="J111" s="2">
        <v>9.7475557649599996E-3</v>
      </c>
    </row>
    <row r="112" spans="1:10" x14ac:dyDescent="0.25">
      <c r="A112">
        <v>20020131</v>
      </c>
      <c r="B112" s="1">
        <f t="shared" si="2"/>
        <v>37287</v>
      </c>
      <c r="C112" t="s">
        <v>9</v>
      </c>
      <c r="D112">
        <v>113259</v>
      </c>
      <c r="E112" s="2">
        <v>0</v>
      </c>
      <c r="F112" s="2">
        <v>0.78800000000000003</v>
      </c>
      <c r="G112" s="2">
        <v>0.54254987241599995</v>
      </c>
      <c r="H112" s="2">
        <v>0.57599999999999996</v>
      </c>
      <c r="I112" s="2">
        <v>0.10002754046700001</v>
      </c>
      <c r="J112" s="2">
        <v>1.00055088518E-2</v>
      </c>
    </row>
    <row r="113" spans="1:10" x14ac:dyDescent="0.25">
      <c r="A113">
        <v>20020210</v>
      </c>
      <c r="B113" s="1">
        <f t="shared" si="2"/>
        <v>37297</v>
      </c>
      <c r="C113" t="s">
        <v>9</v>
      </c>
      <c r="D113">
        <v>113259</v>
      </c>
      <c r="E113" s="2">
        <v>0</v>
      </c>
      <c r="F113" s="2">
        <v>0.748</v>
      </c>
      <c r="G113" s="2">
        <v>0.56185295649800004</v>
      </c>
      <c r="H113" s="2">
        <v>0.59599999999999997</v>
      </c>
      <c r="I113" s="2">
        <v>0.100649517575</v>
      </c>
      <c r="J113" s="2">
        <v>1.0130325388200001E-2</v>
      </c>
    </row>
    <row r="114" spans="1:10" x14ac:dyDescent="0.25">
      <c r="A114">
        <v>20020220</v>
      </c>
      <c r="B114" s="1">
        <f t="shared" si="2"/>
        <v>37307</v>
      </c>
      <c r="C114" t="s">
        <v>9</v>
      </c>
      <c r="D114">
        <v>113259</v>
      </c>
      <c r="E114" s="2">
        <v>0</v>
      </c>
      <c r="F114" s="2">
        <v>0.76</v>
      </c>
      <c r="G114" s="2">
        <v>0.57976888370900004</v>
      </c>
      <c r="H114" s="2">
        <v>0.61599999999999999</v>
      </c>
      <c r="I114" s="2">
        <v>0.102686759473</v>
      </c>
      <c r="J114" s="2">
        <v>1.0544570571E-2</v>
      </c>
    </row>
    <row r="115" spans="1:10" x14ac:dyDescent="0.25">
      <c r="A115">
        <v>20020228</v>
      </c>
      <c r="B115" s="1">
        <f t="shared" si="2"/>
        <v>37315</v>
      </c>
      <c r="C115" t="s">
        <v>9</v>
      </c>
      <c r="D115">
        <v>113259</v>
      </c>
      <c r="E115" s="2">
        <v>0</v>
      </c>
      <c r="F115" s="2">
        <v>0.78</v>
      </c>
      <c r="G115" s="2">
        <v>0.59139805225200004</v>
      </c>
      <c r="H115" s="2">
        <v>0.624</v>
      </c>
      <c r="I115" s="2">
        <v>0.10517957938600001</v>
      </c>
      <c r="J115" s="2">
        <v>1.10627439198E-2</v>
      </c>
    </row>
    <row r="116" spans="1:10" x14ac:dyDescent="0.25">
      <c r="A116">
        <v>20020310</v>
      </c>
      <c r="B116" s="1">
        <f t="shared" si="2"/>
        <v>37325</v>
      </c>
      <c r="C116" t="s">
        <v>9</v>
      </c>
      <c r="D116">
        <v>113259</v>
      </c>
      <c r="E116" s="2">
        <v>0</v>
      </c>
      <c r="F116" s="2">
        <v>0.82</v>
      </c>
      <c r="G116" s="2">
        <v>0.60130380808600004</v>
      </c>
      <c r="H116" s="2">
        <v>0.63200000000000001</v>
      </c>
      <c r="I116" s="2">
        <v>0.110350094096</v>
      </c>
      <c r="J116" s="2">
        <v>1.21771432669E-2</v>
      </c>
    </row>
    <row r="117" spans="1:10" x14ac:dyDescent="0.25">
      <c r="A117">
        <v>20020320</v>
      </c>
      <c r="B117" s="1">
        <f t="shared" si="2"/>
        <v>37335</v>
      </c>
      <c r="C117" t="s">
        <v>9</v>
      </c>
      <c r="D117">
        <v>113259</v>
      </c>
      <c r="E117" s="2">
        <v>0</v>
      </c>
      <c r="F117" s="2">
        <v>0.84399999999999997</v>
      </c>
      <c r="G117" s="2">
        <v>0.61136457146900003</v>
      </c>
      <c r="H117" s="2">
        <v>0.64</v>
      </c>
      <c r="I117" s="2">
        <v>0.120384728855</v>
      </c>
      <c r="J117" s="2">
        <v>1.44924829416E-2</v>
      </c>
    </row>
    <row r="118" spans="1:10" x14ac:dyDescent="0.25">
      <c r="A118">
        <v>20020331</v>
      </c>
      <c r="B118" s="1">
        <f t="shared" si="2"/>
        <v>37346</v>
      </c>
      <c r="C118" t="s">
        <v>9</v>
      </c>
      <c r="D118">
        <v>113259</v>
      </c>
      <c r="E118" s="2">
        <v>0</v>
      </c>
      <c r="F118" s="2">
        <v>0.86</v>
      </c>
      <c r="G118" s="2">
        <v>0.62438068497900001</v>
      </c>
      <c r="H118" s="2">
        <v>0.65600000000000003</v>
      </c>
      <c r="I118" s="2">
        <v>0.134565225629</v>
      </c>
      <c r="J118" s="2">
        <v>1.8107799948700001E-2</v>
      </c>
    </row>
    <row r="119" spans="1:10" x14ac:dyDescent="0.25">
      <c r="A119">
        <v>20020410</v>
      </c>
      <c r="B119" s="1">
        <f t="shared" si="2"/>
        <v>37356</v>
      </c>
      <c r="C119" t="s">
        <v>9</v>
      </c>
      <c r="D119">
        <v>113259</v>
      </c>
      <c r="E119" s="2">
        <v>0</v>
      </c>
      <c r="F119" s="2">
        <v>0.86399999999999999</v>
      </c>
      <c r="G119" s="2">
        <v>0.64159037250899997</v>
      </c>
      <c r="H119" s="2">
        <v>0.68400000000000005</v>
      </c>
      <c r="I119" s="2">
        <v>0.14321990563799999</v>
      </c>
      <c r="J119" s="2">
        <v>2.0511941371E-2</v>
      </c>
    </row>
    <row r="120" spans="1:10" x14ac:dyDescent="0.25">
      <c r="A120">
        <v>20020420</v>
      </c>
      <c r="B120" s="1">
        <f t="shared" si="2"/>
        <v>37366</v>
      </c>
      <c r="C120" t="s">
        <v>9</v>
      </c>
      <c r="D120">
        <v>113259</v>
      </c>
      <c r="E120" s="2">
        <v>0</v>
      </c>
      <c r="F120" s="2">
        <v>0.88</v>
      </c>
      <c r="G120" s="2">
        <v>0.66139287827000004</v>
      </c>
      <c r="H120" s="2">
        <v>0.71199999999999997</v>
      </c>
      <c r="I120" s="2">
        <v>0.146329109702</v>
      </c>
      <c r="J120" s="2">
        <v>2.1412208346300001E-2</v>
      </c>
    </row>
    <row r="121" spans="1:10" x14ac:dyDescent="0.25">
      <c r="A121">
        <v>20020430</v>
      </c>
      <c r="B121" s="1">
        <f t="shared" si="2"/>
        <v>37376</v>
      </c>
      <c r="C121" t="s">
        <v>9</v>
      </c>
      <c r="D121">
        <v>113259</v>
      </c>
      <c r="E121" s="2">
        <v>0</v>
      </c>
      <c r="F121" s="2">
        <v>0.9</v>
      </c>
      <c r="G121" s="2">
        <v>0.68135628956600003</v>
      </c>
      <c r="H121" s="2">
        <v>0.74</v>
      </c>
      <c r="I121" s="2">
        <v>0.14437086578899999</v>
      </c>
      <c r="J121" s="2">
        <v>2.08429468885E-2</v>
      </c>
    </row>
    <row r="122" spans="1:10" x14ac:dyDescent="0.25">
      <c r="A122">
        <v>20020510</v>
      </c>
      <c r="B122" s="1">
        <f t="shared" si="2"/>
        <v>37386</v>
      </c>
      <c r="C122" t="s">
        <v>9</v>
      </c>
      <c r="D122">
        <v>113259</v>
      </c>
      <c r="E122" s="2">
        <v>0</v>
      </c>
      <c r="F122" s="2">
        <v>0.93200000000000005</v>
      </c>
      <c r="G122" s="2">
        <v>0.70163967543399997</v>
      </c>
      <c r="H122" s="2">
        <v>0.76</v>
      </c>
      <c r="I122" s="2">
        <v>0.138127649761</v>
      </c>
      <c r="J122" s="2">
        <v>1.9079247628499999E-2</v>
      </c>
    </row>
    <row r="123" spans="1:10" x14ac:dyDescent="0.25">
      <c r="A123">
        <v>20020520</v>
      </c>
      <c r="B123" s="1">
        <f t="shared" si="2"/>
        <v>37396</v>
      </c>
      <c r="C123" t="s">
        <v>9</v>
      </c>
      <c r="D123">
        <v>113259</v>
      </c>
      <c r="E123" s="2">
        <v>0</v>
      </c>
      <c r="F123" s="2">
        <v>0.92800000000000005</v>
      </c>
      <c r="G123" s="2">
        <v>0.71753556008800001</v>
      </c>
      <c r="H123" s="2">
        <v>0.76800000000000002</v>
      </c>
      <c r="I123" s="2">
        <v>0.12990524402600001</v>
      </c>
      <c r="J123" s="2">
        <v>1.68753724254E-2</v>
      </c>
    </row>
    <row r="124" spans="1:10" x14ac:dyDescent="0.25">
      <c r="A124">
        <v>20020531</v>
      </c>
      <c r="B124" s="1">
        <f t="shared" si="2"/>
        <v>37407</v>
      </c>
      <c r="C124" t="s">
        <v>9</v>
      </c>
      <c r="D124">
        <v>113259</v>
      </c>
      <c r="E124" s="2">
        <v>0</v>
      </c>
      <c r="F124" s="2">
        <v>0.93600000000000005</v>
      </c>
      <c r="G124" s="2">
        <v>0.72979920359499995</v>
      </c>
      <c r="H124" s="2">
        <v>0.77600000000000002</v>
      </c>
      <c r="I124" s="2">
        <v>0.120220796728</v>
      </c>
      <c r="J124" s="2">
        <v>1.44530399658E-2</v>
      </c>
    </row>
    <row r="125" spans="1:10" x14ac:dyDescent="0.25">
      <c r="A125">
        <v>20020610</v>
      </c>
      <c r="B125" s="1">
        <f t="shared" si="2"/>
        <v>37417</v>
      </c>
      <c r="C125" t="s">
        <v>9</v>
      </c>
      <c r="D125">
        <v>113259</v>
      </c>
      <c r="E125" s="2">
        <v>0</v>
      </c>
      <c r="F125" s="2">
        <v>0.94</v>
      </c>
      <c r="G125" s="2">
        <v>0.73769724260299996</v>
      </c>
      <c r="H125" s="2">
        <v>0.77600000000000002</v>
      </c>
      <c r="I125" s="2">
        <v>0.10973956074299999</v>
      </c>
      <c r="J125" s="2">
        <v>1.20427711921E-2</v>
      </c>
    </row>
    <row r="126" spans="1:10" x14ac:dyDescent="0.25">
      <c r="A126">
        <v>20020620</v>
      </c>
      <c r="B126" s="1">
        <f t="shared" si="2"/>
        <v>37427</v>
      </c>
      <c r="C126" t="s">
        <v>9</v>
      </c>
      <c r="D126">
        <v>113259</v>
      </c>
      <c r="E126" s="2">
        <v>0</v>
      </c>
      <c r="F126" s="2">
        <v>0.93600000000000005</v>
      </c>
      <c r="G126" s="2">
        <v>0.74017188920999999</v>
      </c>
      <c r="H126" s="2">
        <v>0.77200000000000002</v>
      </c>
      <c r="I126" s="2">
        <v>0.10104652464</v>
      </c>
      <c r="J126" s="2">
        <v>1.02104001418E-2</v>
      </c>
    </row>
    <row r="127" spans="1:10" x14ac:dyDescent="0.25">
      <c r="A127">
        <v>20020630</v>
      </c>
      <c r="B127" s="1">
        <f t="shared" si="2"/>
        <v>37437</v>
      </c>
      <c r="C127" t="s">
        <v>9</v>
      </c>
      <c r="D127">
        <v>113259</v>
      </c>
      <c r="E127" s="2">
        <v>0</v>
      </c>
      <c r="F127" s="2">
        <v>0.94</v>
      </c>
      <c r="G127" s="2">
        <v>0.74146541996699999</v>
      </c>
      <c r="H127" s="2">
        <v>0.76800000000000002</v>
      </c>
      <c r="I127" s="2">
        <v>9.4276474201899996E-2</v>
      </c>
      <c r="J127" s="2">
        <v>8.8880535879499994E-3</v>
      </c>
    </row>
    <row r="128" spans="1:10" x14ac:dyDescent="0.25">
      <c r="A128">
        <v>20020710</v>
      </c>
      <c r="B128" s="1">
        <f t="shared" si="2"/>
        <v>37447</v>
      </c>
      <c r="C128" t="s">
        <v>9</v>
      </c>
      <c r="D128">
        <v>113259</v>
      </c>
      <c r="E128" s="2">
        <v>0</v>
      </c>
      <c r="F128" s="2">
        <v>0.93600000000000005</v>
      </c>
      <c r="G128" s="2">
        <v>0.74002948992999995</v>
      </c>
      <c r="H128" s="2">
        <v>0.76400000000000001</v>
      </c>
      <c r="I128" s="2">
        <v>9.0311760621999998E-2</v>
      </c>
      <c r="J128" s="2">
        <v>8.1562141066400008E-3</v>
      </c>
    </row>
    <row r="129" spans="1:10" x14ac:dyDescent="0.25">
      <c r="A129">
        <v>20020720</v>
      </c>
      <c r="B129" s="1">
        <f t="shared" si="2"/>
        <v>37457</v>
      </c>
      <c r="C129" t="s">
        <v>9</v>
      </c>
      <c r="D129">
        <v>113259</v>
      </c>
      <c r="E129" s="2">
        <v>0</v>
      </c>
      <c r="F129" s="2">
        <v>0.93600000000000005</v>
      </c>
      <c r="G129" s="2">
        <v>0.73641617884699995</v>
      </c>
      <c r="H129" s="2">
        <v>0.76</v>
      </c>
      <c r="I129" s="2">
        <v>8.8155723751199996E-2</v>
      </c>
      <c r="J129" s="2">
        <v>7.7714316300999996E-3</v>
      </c>
    </row>
    <row r="130" spans="1:10" x14ac:dyDescent="0.25">
      <c r="A130">
        <v>20020731</v>
      </c>
      <c r="B130" s="1">
        <f t="shared" si="2"/>
        <v>37468</v>
      </c>
      <c r="C130" t="s">
        <v>9</v>
      </c>
      <c r="D130">
        <v>113259</v>
      </c>
      <c r="E130" s="2">
        <v>0</v>
      </c>
      <c r="F130" s="2">
        <v>0.93600000000000005</v>
      </c>
      <c r="G130" s="2">
        <v>0.73057159254500004</v>
      </c>
      <c r="H130" s="2">
        <v>0.752</v>
      </c>
      <c r="I130" s="2">
        <v>8.6910823486100006E-2</v>
      </c>
      <c r="J130" s="2">
        <v>7.5534912390299996E-3</v>
      </c>
    </row>
    <row r="131" spans="1:10" x14ac:dyDescent="0.25">
      <c r="A131">
        <v>20020810</v>
      </c>
      <c r="B131" s="1">
        <f t="shared" ref="B131:B194" si="3">DATE((LEFT(A131,4)),(MID(A131,5,2)),(RIGHT(A131,2)))</f>
        <v>37478</v>
      </c>
      <c r="C131" t="s">
        <v>9</v>
      </c>
      <c r="D131">
        <v>113259</v>
      </c>
      <c r="E131" s="2">
        <v>0</v>
      </c>
      <c r="F131" s="2">
        <v>0.92800000000000005</v>
      </c>
      <c r="G131" s="2">
        <v>0.72324074908000002</v>
      </c>
      <c r="H131" s="2">
        <v>0.748</v>
      </c>
      <c r="I131" s="2">
        <v>8.7316032613399999E-2</v>
      </c>
      <c r="J131" s="2">
        <v>7.6240895513400003E-3</v>
      </c>
    </row>
    <row r="132" spans="1:10" x14ac:dyDescent="0.25">
      <c r="A132">
        <v>20020820</v>
      </c>
      <c r="B132" s="1">
        <f t="shared" si="3"/>
        <v>37488</v>
      </c>
      <c r="C132" t="s">
        <v>9</v>
      </c>
      <c r="D132">
        <v>113259</v>
      </c>
      <c r="E132" s="2">
        <v>0</v>
      </c>
      <c r="F132" s="2">
        <v>0.90800000000000003</v>
      </c>
      <c r="G132" s="2">
        <v>0.715466532461</v>
      </c>
      <c r="H132" s="2">
        <v>0.74</v>
      </c>
      <c r="I132" s="2">
        <v>8.7974137924099999E-2</v>
      </c>
      <c r="J132" s="2">
        <v>7.73944894349E-3</v>
      </c>
    </row>
    <row r="133" spans="1:10" x14ac:dyDescent="0.25">
      <c r="A133">
        <v>20020831</v>
      </c>
      <c r="B133" s="1">
        <f t="shared" si="3"/>
        <v>37499</v>
      </c>
      <c r="C133" t="s">
        <v>9</v>
      </c>
      <c r="D133">
        <v>113259</v>
      </c>
      <c r="E133" s="2">
        <v>0</v>
      </c>
      <c r="F133" s="2">
        <v>0.91600000000000004</v>
      </c>
      <c r="G133" s="2">
        <v>0.70399032306499998</v>
      </c>
      <c r="H133" s="2">
        <v>0.72799999999999998</v>
      </c>
      <c r="I133" s="2">
        <v>8.8253438951099994E-2</v>
      </c>
      <c r="J133" s="2">
        <v>7.7886694867000004E-3</v>
      </c>
    </row>
    <row r="134" spans="1:10" x14ac:dyDescent="0.25">
      <c r="A134">
        <v>20020910</v>
      </c>
      <c r="B134" s="1">
        <f t="shared" si="3"/>
        <v>37509</v>
      </c>
      <c r="C134" t="s">
        <v>9</v>
      </c>
      <c r="D134">
        <v>113259</v>
      </c>
      <c r="E134" s="2">
        <v>0</v>
      </c>
      <c r="F134" s="2">
        <v>0.89200000000000002</v>
      </c>
      <c r="G134" s="2">
        <v>0.69189196443500001</v>
      </c>
      <c r="H134" s="2">
        <v>0.71199999999999997</v>
      </c>
      <c r="I134" s="2">
        <v>8.7113584734899996E-2</v>
      </c>
      <c r="J134" s="2">
        <v>7.58877664536E-3</v>
      </c>
    </row>
    <row r="135" spans="1:10" x14ac:dyDescent="0.25">
      <c r="A135">
        <v>20020920</v>
      </c>
      <c r="B135" s="1">
        <f t="shared" si="3"/>
        <v>37519</v>
      </c>
      <c r="C135" t="s">
        <v>9</v>
      </c>
      <c r="D135">
        <v>113259</v>
      </c>
      <c r="E135" s="2">
        <v>0</v>
      </c>
      <c r="F135" s="2">
        <v>0.86</v>
      </c>
      <c r="G135" s="2">
        <v>0.67895697472200001</v>
      </c>
      <c r="H135" s="2">
        <v>0.69599999999999995</v>
      </c>
      <c r="I135" s="2">
        <v>8.3946190411000002E-2</v>
      </c>
      <c r="J135" s="2">
        <v>7.0469628845200001E-3</v>
      </c>
    </row>
    <row r="136" spans="1:10" x14ac:dyDescent="0.25">
      <c r="A136">
        <v>20020930</v>
      </c>
      <c r="B136" s="1">
        <f t="shared" si="3"/>
        <v>37529</v>
      </c>
      <c r="C136" t="s">
        <v>9</v>
      </c>
      <c r="D136">
        <v>113259</v>
      </c>
      <c r="E136" s="2">
        <v>0</v>
      </c>
      <c r="F136" s="2">
        <v>0.84799999999999998</v>
      </c>
      <c r="G136" s="2">
        <v>0.66720938733299995</v>
      </c>
      <c r="H136" s="2">
        <v>0.68400000000000005</v>
      </c>
      <c r="I136" s="2">
        <v>7.9442702864E-2</v>
      </c>
      <c r="J136" s="2">
        <v>6.3111430383400004E-3</v>
      </c>
    </row>
    <row r="137" spans="1:10" x14ac:dyDescent="0.25">
      <c r="A137">
        <v>20021010</v>
      </c>
      <c r="B137" s="1">
        <f t="shared" si="3"/>
        <v>37539</v>
      </c>
      <c r="C137" t="s">
        <v>9</v>
      </c>
      <c r="D137">
        <v>113259</v>
      </c>
      <c r="E137" s="2">
        <v>0</v>
      </c>
      <c r="F137" s="2">
        <v>0.80800000000000005</v>
      </c>
      <c r="G137" s="2">
        <v>0.65510802673500002</v>
      </c>
      <c r="H137" s="2">
        <v>0.67200000000000004</v>
      </c>
      <c r="I137" s="2">
        <v>7.3238386932300004E-2</v>
      </c>
      <c r="J137" s="2">
        <v>5.36386132045E-3</v>
      </c>
    </row>
    <row r="138" spans="1:10" x14ac:dyDescent="0.25">
      <c r="A138">
        <v>20021020</v>
      </c>
      <c r="B138" s="1">
        <f t="shared" si="3"/>
        <v>37549</v>
      </c>
      <c r="C138" t="s">
        <v>9</v>
      </c>
      <c r="D138">
        <v>113259</v>
      </c>
      <c r="E138" s="2">
        <v>0</v>
      </c>
      <c r="F138" s="2">
        <v>0.79600000000000004</v>
      </c>
      <c r="G138" s="2">
        <v>0.63729130576799997</v>
      </c>
      <c r="H138" s="2">
        <v>0.65600000000000003</v>
      </c>
      <c r="I138" s="2">
        <v>7.0797078169700003E-2</v>
      </c>
      <c r="J138" s="2">
        <v>5.0122262773700001E-3</v>
      </c>
    </row>
    <row r="139" spans="1:10" x14ac:dyDescent="0.25">
      <c r="A139">
        <v>20021031</v>
      </c>
      <c r="B139" s="1">
        <f t="shared" si="3"/>
        <v>37560</v>
      </c>
      <c r="C139" t="s">
        <v>9</v>
      </c>
      <c r="D139">
        <v>113259</v>
      </c>
      <c r="E139" s="2">
        <v>0</v>
      </c>
      <c r="F139" s="2">
        <v>0.752</v>
      </c>
      <c r="G139" s="2">
        <v>0.61234109430600003</v>
      </c>
      <c r="H139" s="2">
        <v>0.63600000000000001</v>
      </c>
      <c r="I139" s="2">
        <v>7.7314034074999996E-2</v>
      </c>
      <c r="J139" s="2">
        <v>5.9774598649499997E-3</v>
      </c>
    </row>
    <row r="140" spans="1:10" x14ac:dyDescent="0.25">
      <c r="A140">
        <v>20021110</v>
      </c>
      <c r="B140" s="1">
        <f t="shared" si="3"/>
        <v>37570</v>
      </c>
      <c r="C140" t="s">
        <v>9</v>
      </c>
      <c r="D140">
        <v>113259</v>
      </c>
      <c r="E140" s="2">
        <v>0</v>
      </c>
      <c r="F140" s="2">
        <v>0.72799999999999998</v>
      </c>
      <c r="G140" s="2">
        <v>0.58288263184400002</v>
      </c>
      <c r="H140" s="2">
        <v>0.60799999999999998</v>
      </c>
      <c r="I140" s="2">
        <v>8.2902524925399998E-2</v>
      </c>
      <c r="J140" s="2">
        <v>6.8728286390100004E-3</v>
      </c>
    </row>
    <row r="141" spans="1:10" x14ac:dyDescent="0.25">
      <c r="A141">
        <v>20021120</v>
      </c>
      <c r="B141" s="1">
        <f t="shared" si="3"/>
        <v>37580</v>
      </c>
      <c r="C141" t="s">
        <v>9</v>
      </c>
      <c r="D141">
        <v>113259</v>
      </c>
      <c r="E141" s="2">
        <v>0</v>
      </c>
      <c r="F141" s="2">
        <v>0.76</v>
      </c>
      <c r="G141" s="2">
        <v>0.540089811847</v>
      </c>
      <c r="H141" s="2">
        <v>0.56799999999999995</v>
      </c>
      <c r="I141" s="2">
        <v>8.4501342029500007E-2</v>
      </c>
      <c r="J141" s="2">
        <v>7.14047680479E-3</v>
      </c>
    </row>
    <row r="142" spans="1:10" x14ac:dyDescent="0.25">
      <c r="A142">
        <v>20021130</v>
      </c>
      <c r="B142" s="1">
        <f t="shared" si="3"/>
        <v>37590</v>
      </c>
      <c r="C142" t="s">
        <v>9</v>
      </c>
      <c r="D142">
        <v>113259</v>
      </c>
      <c r="E142" s="2">
        <v>0</v>
      </c>
      <c r="F142" s="2">
        <v>0.748</v>
      </c>
      <c r="G142" s="2">
        <v>0.509718221069</v>
      </c>
      <c r="H142" s="2">
        <v>0.54</v>
      </c>
      <c r="I142" s="2">
        <v>8.9921159235999998E-2</v>
      </c>
      <c r="J142" s="2">
        <v>8.0858148783500006E-3</v>
      </c>
    </row>
    <row r="143" spans="1:10" x14ac:dyDescent="0.25">
      <c r="A143">
        <v>20021210</v>
      </c>
      <c r="B143" s="1">
        <f t="shared" si="3"/>
        <v>37600</v>
      </c>
      <c r="C143" t="s">
        <v>9</v>
      </c>
      <c r="D143">
        <v>113259</v>
      </c>
      <c r="E143" s="2">
        <v>0</v>
      </c>
      <c r="F143" s="2">
        <v>0.79200000000000004</v>
      </c>
      <c r="G143" s="2">
        <v>0.48979835598100002</v>
      </c>
      <c r="H143" s="2">
        <v>0.51600000000000001</v>
      </c>
      <c r="I143" s="2">
        <v>9.6870359559500005E-2</v>
      </c>
      <c r="J143" s="2">
        <v>9.3838665611900001E-3</v>
      </c>
    </row>
    <row r="144" spans="1:10" x14ac:dyDescent="0.25">
      <c r="A144">
        <v>20021220</v>
      </c>
      <c r="B144" s="1">
        <f t="shared" si="3"/>
        <v>37610</v>
      </c>
      <c r="C144" t="s">
        <v>9</v>
      </c>
      <c r="D144">
        <v>113259</v>
      </c>
      <c r="E144" s="2">
        <v>0</v>
      </c>
      <c r="F144" s="2">
        <v>0.85599999999999998</v>
      </c>
      <c r="G144" s="2">
        <v>0.47546427215499998</v>
      </c>
      <c r="H144" s="2">
        <v>0.504</v>
      </c>
      <c r="I144" s="2">
        <v>0.104204347012</v>
      </c>
      <c r="J144" s="2">
        <v>1.08585459361E-2</v>
      </c>
    </row>
    <row r="145" spans="1:10" x14ac:dyDescent="0.25">
      <c r="A145">
        <v>20021231</v>
      </c>
      <c r="B145" s="1">
        <f t="shared" si="3"/>
        <v>37621</v>
      </c>
      <c r="C145" t="s">
        <v>9</v>
      </c>
      <c r="D145">
        <v>113259</v>
      </c>
      <c r="E145" s="2">
        <v>0</v>
      </c>
      <c r="F145" s="2">
        <v>0.84399999999999997</v>
      </c>
      <c r="G145" s="2">
        <v>0.47076848639000002</v>
      </c>
      <c r="H145" s="2">
        <v>0.5</v>
      </c>
      <c r="I145" s="2">
        <v>9.7283571102999997E-2</v>
      </c>
      <c r="J145" s="2">
        <v>9.4640932065599998E-3</v>
      </c>
    </row>
    <row r="146" spans="1:10" x14ac:dyDescent="0.25">
      <c r="A146">
        <v>20030110</v>
      </c>
      <c r="B146" s="1">
        <f t="shared" si="3"/>
        <v>37631</v>
      </c>
      <c r="C146" t="s">
        <v>9</v>
      </c>
      <c r="D146">
        <v>113259</v>
      </c>
      <c r="E146" s="2">
        <v>0</v>
      </c>
      <c r="F146" s="2">
        <v>0.77600000000000002</v>
      </c>
      <c r="G146" s="2">
        <v>0.478418386177</v>
      </c>
      <c r="H146" s="2">
        <v>0.50800000000000001</v>
      </c>
      <c r="I146" s="2">
        <v>9.4291909890799996E-2</v>
      </c>
      <c r="J146" s="2">
        <v>8.8909642708499999E-3</v>
      </c>
    </row>
    <row r="147" spans="1:10" x14ac:dyDescent="0.25">
      <c r="A147">
        <v>20030120</v>
      </c>
      <c r="B147" s="1">
        <f t="shared" si="3"/>
        <v>37641</v>
      </c>
      <c r="C147" t="s">
        <v>9</v>
      </c>
      <c r="D147">
        <v>113259</v>
      </c>
      <c r="E147" s="2">
        <v>0</v>
      </c>
      <c r="F147" s="2">
        <v>0.78</v>
      </c>
      <c r="G147" s="2">
        <v>0.50729877537300005</v>
      </c>
      <c r="H147" s="2">
        <v>0.53600000000000003</v>
      </c>
      <c r="I147" s="2">
        <v>9.30567456169E-2</v>
      </c>
      <c r="J147" s="2">
        <v>8.6595579048000006E-3</v>
      </c>
    </row>
    <row r="148" spans="1:10" x14ac:dyDescent="0.25">
      <c r="A148">
        <v>20030131</v>
      </c>
      <c r="B148" s="1">
        <f t="shared" si="3"/>
        <v>37652</v>
      </c>
      <c r="C148" t="s">
        <v>9</v>
      </c>
      <c r="D148">
        <v>113259</v>
      </c>
      <c r="E148" s="2">
        <v>0</v>
      </c>
      <c r="F148" s="2">
        <v>0.72399999999999998</v>
      </c>
      <c r="G148" s="2">
        <v>0.54385862492199999</v>
      </c>
      <c r="H148" s="2">
        <v>0.57599999999999996</v>
      </c>
      <c r="I148" s="2">
        <v>9.5030603503899996E-2</v>
      </c>
      <c r="J148" s="2">
        <v>9.0308156023099998E-3</v>
      </c>
    </row>
    <row r="149" spans="1:10" x14ac:dyDescent="0.25">
      <c r="A149">
        <v>20030210</v>
      </c>
      <c r="B149" s="1">
        <f t="shared" si="3"/>
        <v>37662</v>
      </c>
      <c r="C149" t="s">
        <v>9</v>
      </c>
      <c r="D149">
        <v>113259</v>
      </c>
      <c r="E149" s="2">
        <v>0</v>
      </c>
      <c r="F149" s="2">
        <v>0.74399999999999999</v>
      </c>
      <c r="G149" s="2">
        <v>0.56788818548599995</v>
      </c>
      <c r="H149" s="2">
        <v>0.6</v>
      </c>
      <c r="I149" s="2">
        <v>9.9095633897999996E-2</v>
      </c>
      <c r="J149" s="2">
        <v>9.8199446576499993E-3</v>
      </c>
    </row>
    <row r="150" spans="1:10" x14ac:dyDescent="0.25">
      <c r="A150">
        <v>20030220</v>
      </c>
      <c r="B150" s="1">
        <f t="shared" si="3"/>
        <v>37672</v>
      </c>
      <c r="C150" t="s">
        <v>9</v>
      </c>
      <c r="D150">
        <v>113259</v>
      </c>
      <c r="E150" s="2">
        <v>0</v>
      </c>
      <c r="F150" s="2">
        <v>0.76800000000000002</v>
      </c>
      <c r="G150" s="2">
        <v>0.56764594425199999</v>
      </c>
      <c r="H150" s="2">
        <v>0.59199999999999997</v>
      </c>
      <c r="I150" s="2">
        <v>0.102877004566</v>
      </c>
      <c r="J150" s="2">
        <v>1.05836780685E-2</v>
      </c>
    </row>
    <row r="151" spans="1:10" x14ac:dyDescent="0.25">
      <c r="A151">
        <v>20030228</v>
      </c>
      <c r="B151" s="1">
        <f t="shared" si="3"/>
        <v>37680</v>
      </c>
      <c r="C151" t="s">
        <v>9</v>
      </c>
      <c r="D151">
        <v>113259</v>
      </c>
      <c r="E151" s="2">
        <v>0</v>
      </c>
      <c r="F151" s="2">
        <v>0.78400000000000003</v>
      </c>
      <c r="G151" s="2">
        <v>0.56242696827600003</v>
      </c>
      <c r="H151" s="2">
        <v>0.58399999999999996</v>
      </c>
      <c r="I151" s="2">
        <v>0.108836390017</v>
      </c>
      <c r="J151" s="2">
        <v>1.18453597919E-2</v>
      </c>
    </row>
    <row r="152" spans="1:10" x14ac:dyDescent="0.25">
      <c r="A152">
        <v>20030310</v>
      </c>
      <c r="B152" s="1">
        <f t="shared" si="3"/>
        <v>37690</v>
      </c>
      <c r="C152" t="s">
        <v>9</v>
      </c>
      <c r="D152">
        <v>113259</v>
      </c>
      <c r="E152" s="2">
        <v>0</v>
      </c>
      <c r="F152" s="2">
        <v>0.78800000000000003</v>
      </c>
      <c r="G152" s="2">
        <v>0.57082068533200003</v>
      </c>
      <c r="H152" s="2">
        <v>0.59199999999999997</v>
      </c>
      <c r="I152" s="2">
        <v>0.110982797174</v>
      </c>
      <c r="J152" s="2">
        <v>1.23171812686E-2</v>
      </c>
    </row>
    <row r="153" spans="1:10" x14ac:dyDescent="0.25">
      <c r="A153">
        <v>20030320</v>
      </c>
      <c r="B153" s="1">
        <f t="shared" si="3"/>
        <v>37700</v>
      </c>
      <c r="C153" t="s">
        <v>9</v>
      </c>
      <c r="D153">
        <v>113259</v>
      </c>
      <c r="E153" s="2">
        <v>0</v>
      </c>
      <c r="F153" s="2">
        <v>0.81200000000000006</v>
      </c>
      <c r="G153" s="2">
        <v>0.56436044817599995</v>
      </c>
      <c r="H153" s="2">
        <v>0.58399999999999996</v>
      </c>
      <c r="I153" s="2">
        <v>0.11486018395</v>
      </c>
      <c r="J153" s="2">
        <v>1.3192861857000001E-2</v>
      </c>
    </row>
    <row r="154" spans="1:10" x14ac:dyDescent="0.25">
      <c r="A154">
        <v>20030331</v>
      </c>
      <c r="B154" s="1">
        <f t="shared" si="3"/>
        <v>37711</v>
      </c>
      <c r="C154" t="s">
        <v>9</v>
      </c>
      <c r="D154">
        <v>113259</v>
      </c>
      <c r="E154" s="2">
        <v>0</v>
      </c>
      <c r="F154" s="2">
        <v>0.85199999999999998</v>
      </c>
      <c r="G154" s="2">
        <v>0.56685398952800004</v>
      </c>
      <c r="H154" s="2">
        <v>0.58399999999999996</v>
      </c>
      <c r="I154" s="2">
        <v>0.12683801651099999</v>
      </c>
      <c r="J154" s="2">
        <v>1.6087882432499999E-2</v>
      </c>
    </row>
    <row r="155" spans="1:10" x14ac:dyDescent="0.25">
      <c r="A155">
        <v>20030410</v>
      </c>
      <c r="B155" s="1">
        <f t="shared" si="3"/>
        <v>37721</v>
      </c>
      <c r="C155" t="s">
        <v>9</v>
      </c>
      <c r="D155">
        <v>113259</v>
      </c>
      <c r="E155" s="2">
        <v>0</v>
      </c>
      <c r="F155" s="2">
        <v>0.85599999999999998</v>
      </c>
      <c r="G155" s="2">
        <v>0.60860551479400005</v>
      </c>
      <c r="H155" s="2">
        <v>0.64</v>
      </c>
      <c r="I155" s="2">
        <v>0.135664843393</v>
      </c>
      <c r="J155" s="2">
        <v>1.8404949732900001E-2</v>
      </c>
    </row>
    <row r="156" spans="1:10" x14ac:dyDescent="0.25">
      <c r="A156">
        <v>20030420</v>
      </c>
      <c r="B156" s="1">
        <f t="shared" si="3"/>
        <v>37731</v>
      </c>
      <c r="C156" t="s">
        <v>9</v>
      </c>
      <c r="D156">
        <v>113259</v>
      </c>
      <c r="E156" s="2">
        <v>0</v>
      </c>
      <c r="F156" s="2">
        <v>0.872</v>
      </c>
      <c r="G156" s="2">
        <v>0.64859686206</v>
      </c>
      <c r="H156" s="2">
        <v>0.69599999999999995</v>
      </c>
      <c r="I156" s="2">
        <v>0.13594788365400001</v>
      </c>
      <c r="J156" s="2">
        <v>1.8481827070000002E-2</v>
      </c>
    </row>
    <row r="157" spans="1:10" x14ac:dyDescent="0.25">
      <c r="A157">
        <v>20030430</v>
      </c>
      <c r="B157" s="1">
        <f t="shared" si="3"/>
        <v>37741</v>
      </c>
      <c r="C157" t="s">
        <v>9</v>
      </c>
      <c r="D157">
        <v>113259</v>
      </c>
      <c r="E157" s="2">
        <v>0</v>
      </c>
      <c r="F157" s="2">
        <v>0.89200000000000002</v>
      </c>
      <c r="G157" s="2">
        <v>0.68184236131300002</v>
      </c>
      <c r="H157" s="2">
        <v>0.73199999999999998</v>
      </c>
      <c r="I157" s="2">
        <v>0.13194528531899999</v>
      </c>
      <c r="J157" s="2">
        <v>1.74095583178E-2</v>
      </c>
    </row>
    <row r="158" spans="1:10" x14ac:dyDescent="0.25">
      <c r="A158">
        <v>20030510</v>
      </c>
      <c r="B158" s="1">
        <f t="shared" si="3"/>
        <v>37751</v>
      </c>
      <c r="C158" t="s">
        <v>9</v>
      </c>
      <c r="D158">
        <v>113259</v>
      </c>
      <c r="E158" s="2">
        <v>0</v>
      </c>
      <c r="F158" s="2">
        <v>0.94</v>
      </c>
      <c r="G158" s="2">
        <v>0.70687514458</v>
      </c>
      <c r="H158" s="2">
        <v>0.75600000000000001</v>
      </c>
      <c r="I158" s="2">
        <v>0.12650516838600001</v>
      </c>
      <c r="J158" s="2">
        <v>1.60035576283E-2</v>
      </c>
    </row>
    <row r="159" spans="1:10" x14ac:dyDescent="0.25">
      <c r="A159">
        <v>20030520</v>
      </c>
      <c r="B159" s="1">
        <f t="shared" si="3"/>
        <v>37761</v>
      </c>
      <c r="C159" t="s">
        <v>9</v>
      </c>
      <c r="D159">
        <v>113259</v>
      </c>
      <c r="E159" s="2">
        <v>0</v>
      </c>
      <c r="F159" s="2">
        <v>0.94</v>
      </c>
      <c r="G159" s="2">
        <v>0.72507470488000003</v>
      </c>
      <c r="H159" s="2">
        <v>0.77200000000000002</v>
      </c>
      <c r="I159" s="2">
        <v>0.11975329073800001</v>
      </c>
      <c r="J159" s="2">
        <v>1.43408506425E-2</v>
      </c>
    </row>
    <row r="160" spans="1:10" x14ac:dyDescent="0.25">
      <c r="A160">
        <v>20030531</v>
      </c>
      <c r="B160" s="1">
        <f t="shared" si="3"/>
        <v>37772</v>
      </c>
      <c r="C160" t="s">
        <v>9</v>
      </c>
      <c r="D160">
        <v>113259</v>
      </c>
      <c r="E160" s="2">
        <v>0</v>
      </c>
      <c r="F160" s="2">
        <v>0.94</v>
      </c>
      <c r="G160" s="2">
        <v>0.73986166220799998</v>
      </c>
      <c r="H160" s="2">
        <v>0.78</v>
      </c>
      <c r="I160" s="2">
        <v>0.11261118279399999</v>
      </c>
      <c r="J160" s="2">
        <v>1.2681278490199999E-2</v>
      </c>
    </row>
    <row r="161" spans="1:10" x14ac:dyDescent="0.25">
      <c r="A161">
        <v>20030610</v>
      </c>
      <c r="B161" s="1">
        <f t="shared" si="3"/>
        <v>37782</v>
      </c>
      <c r="C161" t="s">
        <v>9</v>
      </c>
      <c r="D161">
        <v>113259</v>
      </c>
      <c r="E161" s="2">
        <v>0</v>
      </c>
      <c r="F161" s="2">
        <v>0.94</v>
      </c>
      <c r="G161" s="2">
        <v>0.74663880133100002</v>
      </c>
      <c r="H161" s="2">
        <v>0.78</v>
      </c>
      <c r="I161" s="2">
        <v>0.106409077303</v>
      </c>
      <c r="J161" s="2">
        <v>1.13228917324E-2</v>
      </c>
    </row>
    <row r="162" spans="1:10" x14ac:dyDescent="0.25">
      <c r="A162">
        <v>20030620</v>
      </c>
      <c r="B162" s="1">
        <f t="shared" si="3"/>
        <v>37792</v>
      </c>
      <c r="C162" t="s">
        <v>9</v>
      </c>
      <c r="D162">
        <v>113259</v>
      </c>
      <c r="E162" s="2">
        <v>0</v>
      </c>
      <c r="F162" s="2">
        <v>0.94</v>
      </c>
      <c r="G162" s="2">
        <v>0.75229217987100006</v>
      </c>
      <c r="H162" s="2">
        <v>0.78400000000000003</v>
      </c>
      <c r="I162" s="2">
        <v>0.10217677113400001</v>
      </c>
      <c r="J162" s="2">
        <v>1.04400925594E-2</v>
      </c>
    </row>
    <row r="163" spans="1:10" x14ac:dyDescent="0.25">
      <c r="A163">
        <v>20030630</v>
      </c>
      <c r="B163" s="1">
        <f t="shared" si="3"/>
        <v>37802</v>
      </c>
      <c r="C163" t="s">
        <v>9</v>
      </c>
      <c r="D163">
        <v>113259</v>
      </c>
      <c r="E163" s="2">
        <v>0</v>
      </c>
      <c r="F163" s="2">
        <v>0.94</v>
      </c>
      <c r="G163" s="2">
        <v>0.751882958529</v>
      </c>
      <c r="H163" s="2">
        <v>0.78</v>
      </c>
      <c r="I163" s="2">
        <v>9.7662591963199999E-2</v>
      </c>
      <c r="J163" s="2">
        <v>9.53798186898E-3</v>
      </c>
    </row>
    <row r="164" spans="1:10" x14ac:dyDescent="0.25">
      <c r="A164">
        <v>20030710</v>
      </c>
      <c r="B164" s="1">
        <f t="shared" si="3"/>
        <v>37812</v>
      </c>
      <c r="C164" t="s">
        <v>9</v>
      </c>
      <c r="D164">
        <v>113259</v>
      </c>
      <c r="E164" s="2">
        <v>0</v>
      </c>
      <c r="F164" s="2">
        <v>0.94</v>
      </c>
      <c r="G164" s="2">
        <v>0.75150795963200001</v>
      </c>
      <c r="H164" s="2">
        <v>0.77600000000000002</v>
      </c>
      <c r="I164" s="2">
        <v>9.3881527892800007E-2</v>
      </c>
      <c r="J164" s="2">
        <v>8.8137412794999995E-3</v>
      </c>
    </row>
    <row r="165" spans="1:10" x14ac:dyDescent="0.25">
      <c r="A165">
        <v>20030720</v>
      </c>
      <c r="B165" s="1">
        <f t="shared" si="3"/>
        <v>37822</v>
      </c>
      <c r="C165" t="s">
        <v>9</v>
      </c>
      <c r="D165">
        <v>113259</v>
      </c>
      <c r="E165" s="2">
        <v>0</v>
      </c>
      <c r="F165" s="2">
        <v>0.94</v>
      </c>
      <c r="G165" s="2">
        <v>0.74971829170299997</v>
      </c>
      <c r="H165" s="2">
        <v>0.77600000000000002</v>
      </c>
      <c r="I165" s="2">
        <v>8.9874170145299997E-2</v>
      </c>
      <c r="J165" s="2">
        <v>8.0773664593100005E-3</v>
      </c>
    </row>
    <row r="166" spans="1:10" x14ac:dyDescent="0.25">
      <c r="A166">
        <v>20030731</v>
      </c>
      <c r="B166" s="1">
        <f t="shared" si="3"/>
        <v>37833</v>
      </c>
      <c r="C166" t="s">
        <v>9</v>
      </c>
      <c r="D166">
        <v>113259</v>
      </c>
      <c r="E166" s="2">
        <v>0</v>
      </c>
      <c r="F166" s="2">
        <v>0.92800000000000005</v>
      </c>
      <c r="G166" s="2">
        <v>0.74309616012900004</v>
      </c>
      <c r="H166" s="2">
        <v>0.76800000000000002</v>
      </c>
      <c r="I166" s="2">
        <v>8.7038117706599999E-2</v>
      </c>
      <c r="J166" s="2">
        <v>7.5756339338999999E-3</v>
      </c>
    </row>
    <row r="167" spans="1:10" x14ac:dyDescent="0.25">
      <c r="A167">
        <v>20030810</v>
      </c>
      <c r="B167" s="1">
        <f t="shared" si="3"/>
        <v>37843</v>
      </c>
      <c r="C167" t="s">
        <v>9</v>
      </c>
      <c r="D167">
        <v>113259</v>
      </c>
      <c r="E167" s="2">
        <v>0</v>
      </c>
      <c r="F167" s="2">
        <v>0.91600000000000004</v>
      </c>
      <c r="G167" s="2">
        <v>0.73249550146099995</v>
      </c>
      <c r="H167" s="2">
        <v>0.76</v>
      </c>
      <c r="I167" s="2">
        <v>8.8106383611299993E-2</v>
      </c>
      <c r="J167" s="2">
        <v>7.7627348330599998E-3</v>
      </c>
    </row>
    <row r="168" spans="1:10" x14ac:dyDescent="0.25">
      <c r="A168">
        <v>20030820</v>
      </c>
      <c r="B168" s="1">
        <f t="shared" si="3"/>
        <v>37853</v>
      </c>
      <c r="C168" t="s">
        <v>9</v>
      </c>
      <c r="D168">
        <v>113259</v>
      </c>
      <c r="E168" s="2">
        <v>0</v>
      </c>
      <c r="F168" s="2">
        <v>0.93200000000000005</v>
      </c>
      <c r="G168" s="2">
        <v>0.70989943404099998</v>
      </c>
      <c r="H168" s="2">
        <v>0.73599999999999999</v>
      </c>
      <c r="I168" s="2">
        <v>9.4434274377299995E-2</v>
      </c>
      <c r="J168" s="2">
        <v>8.9178321771699997E-3</v>
      </c>
    </row>
    <row r="169" spans="1:10" x14ac:dyDescent="0.25">
      <c r="A169">
        <v>20030831</v>
      </c>
      <c r="B169" s="1">
        <f t="shared" si="3"/>
        <v>37864</v>
      </c>
      <c r="C169" t="s">
        <v>9</v>
      </c>
      <c r="D169">
        <v>113259</v>
      </c>
      <c r="E169" s="2">
        <v>0</v>
      </c>
      <c r="F169" s="2">
        <v>0.92400000000000004</v>
      </c>
      <c r="G169" s="2">
        <v>0.68611737698499997</v>
      </c>
      <c r="H169" s="2">
        <v>0.70799999999999996</v>
      </c>
      <c r="I169" s="2">
        <v>9.7226946631300007E-2</v>
      </c>
      <c r="J169" s="2">
        <v>9.4530791512399993E-3</v>
      </c>
    </row>
    <row r="170" spans="1:10" x14ac:dyDescent="0.25">
      <c r="A170">
        <v>20030910</v>
      </c>
      <c r="B170" s="1">
        <f t="shared" si="3"/>
        <v>37874</v>
      </c>
      <c r="C170" t="s">
        <v>9</v>
      </c>
      <c r="D170">
        <v>113259</v>
      </c>
      <c r="E170" s="2">
        <v>0</v>
      </c>
      <c r="F170" s="2">
        <v>0.90800000000000003</v>
      </c>
      <c r="G170" s="2">
        <v>0.66919315904300003</v>
      </c>
      <c r="H170" s="2">
        <v>0.68400000000000005</v>
      </c>
      <c r="I170" s="2">
        <v>9.4035531358499999E-2</v>
      </c>
      <c r="J170" s="2">
        <v>8.8426811578699999E-3</v>
      </c>
    </row>
    <row r="171" spans="1:10" x14ac:dyDescent="0.25">
      <c r="A171">
        <v>20030920</v>
      </c>
      <c r="B171" s="1">
        <f t="shared" si="3"/>
        <v>37884</v>
      </c>
      <c r="C171" t="s">
        <v>9</v>
      </c>
      <c r="D171">
        <v>113259</v>
      </c>
      <c r="E171" s="2">
        <v>0</v>
      </c>
      <c r="F171" s="2">
        <v>0.88800000000000001</v>
      </c>
      <c r="G171" s="2">
        <v>0.65563888079499999</v>
      </c>
      <c r="H171" s="2">
        <v>0.66800000000000004</v>
      </c>
      <c r="I171" s="2">
        <v>8.7691956397800003E-2</v>
      </c>
      <c r="J171" s="2">
        <v>7.6898792168800002E-3</v>
      </c>
    </row>
    <row r="172" spans="1:10" x14ac:dyDescent="0.25">
      <c r="A172">
        <v>20030930</v>
      </c>
      <c r="B172" s="1">
        <f t="shared" si="3"/>
        <v>37894</v>
      </c>
      <c r="C172" t="s">
        <v>9</v>
      </c>
      <c r="D172">
        <v>113259</v>
      </c>
      <c r="E172" s="2">
        <v>0</v>
      </c>
      <c r="F172" s="2">
        <v>0.85599999999999998</v>
      </c>
      <c r="G172" s="2">
        <v>0.64599708632399999</v>
      </c>
      <c r="H172" s="2">
        <v>0.66</v>
      </c>
      <c r="I172" s="2">
        <v>8.2656642806400005E-2</v>
      </c>
      <c r="J172" s="2">
        <v>6.8321206000300002E-3</v>
      </c>
    </row>
    <row r="173" spans="1:10" x14ac:dyDescent="0.25">
      <c r="A173">
        <v>20031010</v>
      </c>
      <c r="B173" s="1">
        <f t="shared" si="3"/>
        <v>37904</v>
      </c>
      <c r="C173" t="s">
        <v>9</v>
      </c>
      <c r="D173">
        <v>113259</v>
      </c>
      <c r="E173" s="2">
        <v>0</v>
      </c>
      <c r="F173" s="2">
        <v>0.82</v>
      </c>
      <c r="G173" s="2">
        <v>0.63939688678200002</v>
      </c>
      <c r="H173" s="2">
        <v>0.65600000000000003</v>
      </c>
      <c r="I173" s="2">
        <v>7.7636407325999995E-2</v>
      </c>
      <c r="J173" s="2">
        <v>6.0274117424899999E-3</v>
      </c>
    </row>
    <row r="174" spans="1:10" x14ac:dyDescent="0.25">
      <c r="A174">
        <v>20031020</v>
      </c>
      <c r="B174" s="1">
        <f t="shared" si="3"/>
        <v>37914</v>
      </c>
      <c r="C174" t="s">
        <v>9</v>
      </c>
      <c r="D174">
        <v>113259</v>
      </c>
      <c r="E174" s="2">
        <v>0</v>
      </c>
      <c r="F174" s="2">
        <v>0.79200000000000004</v>
      </c>
      <c r="G174" s="2">
        <v>0.62959185583499999</v>
      </c>
      <c r="H174" s="2">
        <v>0.64800000000000002</v>
      </c>
      <c r="I174" s="2">
        <v>7.4404042323800004E-2</v>
      </c>
      <c r="J174" s="2">
        <v>5.5359615141199999E-3</v>
      </c>
    </row>
    <row r="175" spans="1:10" x14ac:dyDescent="0.25">
      <c r="A175">
        <v>20031031</v>
      </c>
      <c r="B175" s="1">
        <f t="shared" si="3"/>
        <v>37925</v>
      </c>
      <c r="C175" t="s">
        <v>9</v>
      </c>
      <c r="D175">
        <v>113259</v>
      </c>
      <c r="E175" s="2">
        <v>0</v>
      </c>
      <c r="F175" s="2">
        <v>0.76</v>
      </c>
      <c r="G175" s="2">
        <v>0.58973390194200004</v>
      </c>
      <c r="H175" s="2">
        <v>0.60799999999999998</v>
      </c>
      <c r="I175" s="2">
        <v>7.6039259443700005E-2</v>
      </c>
      <c r="J175" s="2">
        <v>5.7819689767399998E-3</v>
      </c>
    </row>
    <row r="176" spans="1:10" x14ac:dyDescent="0.25">
      <c r="A176">
        <v>20031110</v>
      </c>
      <c r="B176" s="1">
        <f t="shared" si="3"/>
        <v>37935</v>
      </c>
      <c r="C176" t="s">
        <v>9</v>
      </c>
      <c r="D176">
        <v>113259</v>
      </c>
      <c r="E176" s="2">
        <v>0</v>
      </c>
      <c r="F176" s="2">
        <v>0.72399999999999998</v>
      </c>
      <c r="G176" s="2">
        <v>0.56825350744799996</v>
      </c>
      <c r="H176" s="2">
        <v>0.59199999999999997</v>
      </c>
      <c r="I176" s="2">
        <v>7.9504897542300002E-2</v>
      </c>
      <c r="J176" s="2">
        <v>6.3210287332099999E-3</v>
      </c>
    </row>
    <row r="177" spans="1:10" x14ac:dyDescent="0.25">
      <c r="A177">
        <v>20031120</v>
      </c>
      <c r="B177" s="1">
        <f t="shared" si="3"/>
        <v>37945</v>
      </c>
      <c r="C177" t="s">
        <v>9</v>
      </c>
      <c r="D177">
        <v>113259</v>
      </c>
      <c r="E177" s="2">
        <v>0</v>
      </c>
      <c r="F177" s="2">
        <v>0.67600000000000005</v>
      </c>
      <c r="G177" s="2">
        <v>0.55477449032699999</v>
      </c>
      <c r="H177" s="2">
        <v>0.58399999999999996</v>
      </c>
      <c r="I177" s="2">
        <v>8.4210598423399993E-2</v>
      </c>
      <c r="J177" s="2">
        <v>7.0914248868299999E-3</v>
      </c>
    </row>
    <row r="178" spans="1:10" x14ac:dyDescent="0.25">
      <c r="A178">
        <v>20031130</v>
      </c>
      <c r="B178" s="1">
        <f t="shared" si="3"/>
        <v>37955</v>
      </c>
      <c r="C178" t="s">
        <v>9</v>
      </c>
      <c r="D178">
        <v>113259</v>
      </c>
      <c r="E178" s="2">
        <v>0</v>
      </c>
      <c r="F178" s="2">
        <v>0.70399999999999996</v>
      </c>
      <c r="G178" s="2">
        <v>0.52883546561399997</v>
      </c>
      <c r="H178" s="2">
        <v>0.55600000000000005</v>
      </c>
      <c r="I178" s="2">
        <v>8.84018799991E-2</v>
      </c>
      <c r="J178" s="2">
        <v>7.81489238738E-3</v>
      </c>
    </row>
    <row r="179" spans="1:10" x14ac:dyDescent="0.25">
      <c r="A179">
        <v>20031210</v>
      </c>
      <c r="B179" s="1">
        <f t="shared" si="3"/>
        <v>37965</v>
      </c>
      <c r="C179" t="s">
        <v>9</v>
      </c>
      <c r="D179">
        <v>113259</v>
      </c>
      <c r="E179" s="2">
        <v>0</v>
      </c>
      <c r="F179" s="2">
        <v>0.73599999999999999</v>
      </c>
      <c r="G179" s="2">
        <v>0.51735996256399996</v>
      </c>
      <c r="H179" s="2">
        <v>0.54400000000000004</v>
      </c>
      <c r="I179" s="2">
        <v>9.1544117484299997E-2</v>
      </c>
      <c r="J179" s="2">
        <v>8.3803254459800004E-3</v>
      </c>
    </row>
    <row r="180" spans="1:10" x14ac:dyDescent="0.25">
      <c r="A180">
        <v>20031220</v>
      </c>
      <c r="B180" s="1">
        <f t="shared" si="3"/>
        <v>37975</v>
      </c>
      <c r="C180" t="s">
        <v>9</v>
      </c>
      <c r="D180">
        <v>113259</v>
      </c>
      <c r="E180" s="2">
        <v>0</v>
      </c>
      <c r="F180" s="2">
        <v>0.76800000000000002</v>
      </c>
      <c r="G180" s="2">
        <v>0.52704314888899995</v>
      </c>
      <c r="H180" s="2">
        <v>0.56000000000000005</v>
      </c>
      <c r="I180" s="2">
        <v>0.100560539544</v>
      </c>
      <c r="J180" s="2">
        <v>1.0112422113300001E-2</v>
      </c>
    </row>
    <row r="181" spans="1:10" x14ac:dyDescent="0.25">
      <c r="A181">
        <v>20031231</v>
      </c>
      <c r="B181" s="1">
        <f t="shared" si="3"/>
        <v>37986</v>
      </c>
      <c r="C181" t="s">
        <v>9</v>
      </c>
      <c r="D181">
        <v>113259</v>
      </c>
      <c r="E181" s="2">
        <v>0</v>
      </c>
      <c r="F181" s="2">
        <v>0.78400000000000003</v>
      </c>
      <c r="G181" s="2">
        <v>0.53016678586199995</v>
      </c>
      <c r="H181" s="2">
        <v>0.56799999999999995</v>
      </c>
      <c r="I181" s="2">
        <v>0.104236000659</v>
      </c>
      <c r="J181" s="2">
        <v>1.0865143833299999E-2</v>
      </c>
    </row>
    <row r="182" spans="1:10" x14ac:dyDescent="0.25">
      <c r="A182">
        <v>20040110</v>
      </c>
      <c r="B182" s="1">
        <f t="shared" si="3"/>
        <v>37996</v>
      </c>
      <c r="C182" t="s">
        <v>9</v>
      </c>
      <c r="D182">
        <v>113259</v>
      </c>
      <c r="E182" s="2">
        <v>0</v>
      </c>
      <c r="F182" s="2">
        <v>0.752</v>
      </c>
      <c r="G182" s="2">
        <v>0.52006795044999998</v>
      </c>
      <c r="H182" s="2">
        <v>0.55600000000000005</v>
      </c>
      <c r="I182" s="2">
        <v>0.102347321676</v>
      </c>
      <c r="J182" s="2">
        <v>1.0474974254199999E-2</v>
      </c>
    </row>
    <row r="183" spans="1:10" x14ac:dyDescent="0.25">
      <c r="A183">
        <v>20040120</v>
      </c>
      <c r="B183" s="1">
        <f t="shared" si="3"/>
        <v>38006</v>
      </c>
      <c r="C183" t="s">
        <v>9</v>
      </c>
      <c r="D183">
        <v>113259</v>
      </c>
      <c r="E183" s="2">
        <v>0</v>
      </c>
      <c r="F183" s="2">
        <v>0.7</v>
      </c>
      <c r="G183" s="2">
        <v>0.52626443814599999</v>
      </c>
      <c r="H183" s="2">
        <v>0.56000000000000005</v>
      </c>
      <c r="I183" s="2">
        <v>9.8785205987899999E-2</v>
      </c>
      <c r="J183" s="2">
        <v>9.7585169220799992E-3</v>
      </c>
    </row>
    <row r="184" spans="1:10" x14ac:dyDescent="0.25">
      <c r="A184">
        <v>20040131</v>
      </c>
      <c r="B184" s="1">
        <f t="shared" si="3"/>
        <v>38017</v>
      </c>
      <c r="C184" t="s">
        <v>9</v>
      </c>
      <c r="D184">
        <v>113259</v>
      </c>
      <c r="E184" s="2">
        <v>0</v>
      </c>
      <c r="F184" s="2">
        <v>0.70799999999999996</v>
      </c>
      <c r="G184" s="2">
        <v>0.54829387510000005</v>
      </c>
      <c r="H184" s="2">
        <v>0.57999999999999996</v>
      </c>
      <c r="I184" s="2">
        <v>9.6848478274199998E-2</v>
      </c>
      <c r="J184" s="2">
        <v>9.3796277440300006E-3</v>
      </c>
    </row>
    <row r="185" spans="1:10" x14ac:dyDescent="0.25">
      <c r="A185">
        <v>20040210</v>
      </c>
      <c r="B185" s="1">
        <f t="shared" si="3"/>
        <v>38027</v>
      </c>
      <c r="C185" t="s">
        <v>9</v>
      </c>
      <c r="D185">
        <v>113259</v>
      </c>
      <c r="E185" s="2">
        <v>0</v>
      </c>
      <c r="F185" s="2">
        <v>0.74</v>
      </c>
      <c r="G185" s="2">
        <v>0.56361871462799995</v>
      </c>
      <c r="H185" s="2">
        <v>0.59599999999999997</v>
      </c>
      <c r="I185" s="2">
        <v>9.7749840615299996E-2</v>
      </c>
      <c r="J185" s="2">
        <v>9.5550313403099992E-3</v>
      </c>
    </row>
    <row r="186" spans="1:10" x14ac:dyDescent="0.25">
      <c r="A186">
        <v>20040220</v>
      </c>
      <c r="B186" s="1">
        <f t="shared" si="3"/>
        <v>38037</v>
      </c>
      <c r="C186" t="s">
        <v>9</v>
      </c>
      <c r="D186">
        <v>113259</v>
      </c>
      <c r="E186" s="2">
        <v>0</v>
      </c>
      <c r="F186" s="2">
        <v>0.76400000000000001</v>
      </c>
      <c r="G186" s="2">
        <v>0.57565858783799995</v>
      </c>
      <c r="H186" s="2">
        <v>0.6</v>
      </c>
      <c r="I186" s="2">
        <v>9.8775272364899996E-2</v>
      </c>
      <c r="J186" s="2">
        <v>9.7565544307700001E-3</v>
      </c>
    </row>
    <row r="187" spans="1:10" x14ac:dyDescent="0.25">
      <c r="A187">
        <v>20040229</v>
      </c>
      <c r="B187" s="1">
        <f t="shared" si="3"/>
        <v>38046</v>
      </c>
      <c r="C187" t="s">
        <v>9</v>
      </c>
      <c r="D187">
        <v>113259</v>
      </c>
      <c r="E187" s="2">
        <v>0</v>
      </c>
      <c r="F187" s="2">
        <v>0.79200000000000004</v>
      </c>
      <c r="G187" s="2">
        <v>0.573791963553</v>
      </c>
      <c r="H187" s="2">
        <v>0.59599999999999997</v>
      </c>
      <c r="I187" s="2">
        <v>0.10082286046400001</v>
      </c>
      <c r="J187" s="2">
        <v>1.01652491921E-2</v>
      </c>
    </row>
    <row r="188" spans="1:10" x14ac:dyDescent="0.25">
      <c r="A188">
        <v>20040310</v>
      </c>
      <c r="B188" s="1">
        <f t="shared" si="3"/>
        <v>38056</v>
      </c>
      <c r="C188" t="s">
        <v>9</v>
      </c>
      <c r="D188">
        <v>113259</v>
      </c>
      <c r="E188" s="2">
        <v>0</v>
      </c>
      <c r="F188" s="2">
        <v>0.82</v>
      </c>
      <c r="G188" s="2">
        <v>0.57574387907400004</v>
      </c>
      <c r="H188" s="2">
        <v>0.59599999999999997</v>
      </c>
      <c r="I188" s="2">
        <v>0.10514371090999999</v>
      </c>
      <c r="J188" s="2">
        <v>1.10551999439E-2</v>
      </c>
    </row>
    <row r="189" spans="1:10" x14ac:dyDescent="0.25">
      <c r="A189">
        <v>20040320</v>
      </c>
      <c r="B189" s="1">
        <f t="shared" si="3"/>
        <v>38066</v>
      </c>
      <c r="C189" t="s">
        <v>9</v>
      </c>
      <c r="D189">
        <v>113259</v>
      </c>
      <c r="E189" s="2">
        <v>0</v>
      </c>
      <c r="F189" s="2">
        <v>0.85199999999999998</v>
      </c>
      <c r="G189" s="2">
        <v>0.58658843888800005</v>
      </c>
      <c r="H189" s="2">
        <v>0.60799999999999998</v>
      </c>
      <c r="I189" s="2">
        <v>0.112233566752</v>
      </c>
      <c r="J189" s="2">
        <v>1.25963735059E-2</v>
      </c>
    </row>
    <row r="190" spans="1:10" x14ac:dyDescent="0.25">
      <c r="A190">
        <v>20040331</v>
      </c>
      <c r="B190" s="1">
        <f t="shared" si="3"/>
        <v>38077</v>
      </c>
      <c r="C190" t="s">
        <v>9</v>
      </c>
      <c r="D190">
        <v>113259</v>
      </c>
      <c r="E190" s="2">
        <v>0</v>
      </c>
      <c r="F190" s="2">
        <v>0.86799999999999999</v>
      </c>
      <c r="G190" s="2">
        <v>0.60900551832500005</v>
      </c>
      <c r="H190" s="2">
        <v>0.64</v>
      </c>
      <c r="I190" s="2">
        <v>0.12308496458400001</v>
      </c>
      <c r="J190" s="2">
        <v>1.51499085066E-2</v>
      </c>
    </row>
    <row r="191" spans="1:10" x14ac:dyDescent="0.25">
      <c r="A191">
        <v>20040410</v>
      </c>
      <c r="B191" s="1">
        <f t="shared" si="3"/>
        <v>38087</v>
      </c>
      <c r="C191" t="s">
        <v>9</v>
      </c>
      <c r="D191">
        <v>113259</v>
      </c>
      <c r="E191" s="2">
        <v>0</v>
      </c>
      <c r="F191" s="2">
        <v>0.89200000000000002</v>
      </c>
      <c r="G191" s="2">
        <v>0.63044808801100005</v>
      </c>
      <c r="H191" s="2">
        <v>0.66800000000000004</v>
      </c>
      <c r="I191" s="2">
        <v>0.132442172617</v>
      </c>
      <c r="J191" s="2">
        <v>1.75409290876E-2</v>
      </c>
    </row>
    <row r="192" spans="1:10" x14ac:dyDescent="0.25">
      <c r="A192">
        <v>20040420</v>
      </c>
      <c r="B192" s="1">
        <f t="shared" si="3"/>
        <v>38097</v>
      </c>
      <c r="C192" t="s">
        <v>9</v>
      </c>
      <c r="D192">
        <v>113259</v>
      </c>
      <c r="E192" s="2">
        <v>0</v>
      </c>
      <c r="F192" s="2">
        <v>0.9</v>
      </c>
      <c r="G192" s="2">
        <v>0.65486550296199997</v>
      </c>
      <c r="H192" s="2">
        <v>0.70399999999999996</v>
      </c>
      <c r="I192" s="2">
        <v>0.13910022376100001</v>
      </c>
      <c r="J192" s="2">
        <v>1.9348872250399999E-2</v>
      </c>
    </row>
    <row r="193" spans="1:10" x14ac:dyDescent="0.25">
      <c r="A193">
        <v>20040430</v>
      </c>
      <c r="B193" s="1">
        <f t="shared" si="3"/>
        <v>38107</v>
      </c>
      <c r="C193" t="s">
        <v>9</v>
      </c>
      <c r="D193">
        <v>113259</v>
      </c>
      <c r="E193" s="2">
        <v>0</v>
      </c>
      <c r="F193" s="2">
        <v>0.94</v>
      </c>
      <c r="G193" s="2">
        <v>0.68069582108299997</v>
      </c>
      <c r="H193" s="2">
        <v>0.74</v>
      </c>
      <c r="I193" s="2">
        <v>0.143294266102</v>
      </c>
      <c r="J193" s="2">
        <v>2.05332466977E-2</v>
      </c>
    </row>
    <row r="194" spans="1:10" x14ac:dyDescent="0.25">
      <c r="A194">
        <v>20040510</v>
      </c>
      <c r="B194" s="1">
        <f t="shared" si="3"/>
        <v>38117</v>
      </c>
      <c r="C194" t="s">
        <v>9</v>
      </c>
      <c r="D194">
        <v>113259</v>
      </c>
      <c r="E194" s="2">
        <v>0</v>
      </c>
      <c r="F194" s="2">
        <v>0.94</v>
      </c>
      <c r="G194" s="2">
        <v>0.70445382706899995</v>
      </c>
      <c r="H194" s="2">
        <v>0.76800000000000002</v>
      </c>
      <c r="I194" s="2">
        <v>0.14306796067399999</v>
      </c>
      <c r="J194" s="2">
        <v>2.0468441371400001E-2</v>
      </c>
    </row>
    <row r="195" spans="1:10" x14ac:dyDescent="0.25">
      <c r="A195">
        <v>20040520</v>
      </c>
      <c r="B195" s="1">
        <f t="shared" ref="B195:B258" si="4">DATE((LEFT(A195,4)),(MID(A195,5,2)),(RIGHT(A195,2)))</f>
        <v>38127</v>
      </c>
      <c r="C195" t="s">
        <v>9</v>
      </c>
      <c r="D195">
        <v>113259</v>
      </c>
      <c r="E195" s="2">
        <v>0</v>
      </c>
      <c r="F195" s="2">
        <v>0.92400000000000004</v>
      </c>
      <c r="G195" s="2">
        <v>0.72621276896300002</v>
      </c>
      <c r="H195" s="2">
        <v>0.78800000000000003</v>
      </c>
      <c r="I195" s="2">
        <v>0.13712567940600001</v>
      </c>
      <c r="J195" s="2">
        <v>1.8803451952500001E-2</v>
      </c>
    </row>
    <row r="196" spans="1:10" x14ac:dyDescent="0.25">
      <c r="A196">
        <v>20040531</v>
      </c>
      <c r="B196" s="1">
        <f t="shared" si="4"/>
        <v>38138</v>
      </c>
      <c r="C196" t="s">
        <v>9</v>
      </c>
      <c r="D196">
        <v>113259</v>
      </c>
      <c r="E196" s="2">
        <v>0</v>
      </c>
      <c r="F196" s="2">
        <v>0.93200000000000005</v>
      </c>
      <c r="G196" s="2">
        <v>0.74369888485699998</v>
      </c>
      <c r="H196" s="2">
        <v>0.79600000000000004</v>
      </c>
      <c r="I196" s="2">
        <v>0.125181399197</v>
      </c>
      <c r="J196" s="2">
        <v>1.56703827049E-2</v>
      </c>
    </row>
    <row r="197" spans="1:10" x14ac:dyDescent="0.25">
      <c r="A197">
        <v>20040610</v>
      </c>
      <c r="B197" s="1">
        <f t="shared" si="4"/>
        <v>38148</v>
      </c>
      <c r="C197" t="s">
        <v>9</v>
      </c>
      <c r="D197">
        <v>113259</v>
      </c>
      <c r="E197" s="2">
        <v>0</v>
      </c>
      <c r="F197" s="2">
        <v>0.94</v>
      </c>
      <c r="G197" s="2">
        <v>0.75163842167100003</v>
      </c>
      <c r="H197" s="2">
        <v>0.79200000000000004</v>
      </c>
      <c r="I197" s="2">
        <v>0.113086824562</v>
      </c>
      <c r="J197" s="2">
        <v>1.2788629889400001E-2</v>
      </c>
    </row>
    <row r="198" spans="1:10" x14ac:dyDescent="0.25">
      <c r="A198">
        <v>20040620</v>
      </c>
      <c r="B198" s="1">
        <f t="shared" si="4"/>
        <v>38158</v>
      </c>
      <c r="C198" t="s">
        <v>9</v>
      </c>
      <c r="D198">
        <v>113259</v>
      </c>
      <c r="E198" s="2">
        <v>0</v>
      </c>
      <c r="F198" s="2">
        <v>0.92400000000000004</v>
      </c>
      <c r="G198" s="2">
        <v>0.75318697851799998</v>
      </c>
      <c r="H198" s="2">
        <v>0.78800000000000003</v>
      </c>
      <c r="I198" s="2">
        <v>0.102606819026</v>
      </c>
      <c r="J198" s="2">
        <v>1.0528159310599999E-2</v>
      </c>
    </row>
    <row r="199" spans="1:10" x14ac:dyDescent="0.25">
      <c r="A199">
        <v>20040630</v>
      </c>
      <c r="B199" s="1">
        <f t="shared" si="4"/>
        <v>38168</v>
      </c>
      <c r="C199" t="s">
        <v>9</v>
      </c>
      <c r="D199">
        <v>113259</v>
      </c>
      <c r="E199" s="2">
        <v>0</v>
      </c>
      <c r="F199" s="2">
        <v>0.92400000000000004</v>
      </c>
      <c r="G199" s="2">
        <v>0.74929466090999997</v>
      </c>
      <c r="H199" s="2">
        <v>0.77600000000000002</v>
      </c>
      <c r="I199" s="2">
        <v>9.5229063407800005E-2</v>
      </c>
      <c r="J199" s="2">
        <v>9.0685745175299991E-3</v>
      </c>
    </row>
    <row r="200" spans="1:10" x14ac:dyDescent="0.25">
      <c r="A200">
        <v>20040710</v>
      </c>
      <c r="B200" s="1">
        <f t="shared" si="4"/>
        <v>38178</v>
      </c>
      <c r="C200" t="s">
        <v>9</v>
      </c>
      <c r="D200">
        <v>113259</v>
      </c>
      <c r="E200" s="2">
        <v>0</v>
      </c>
      <c r="F200" s="2">
        <v>0.94</v>
      </c>
      <c r="G200" s="2">
        <v>0.73831628391600002</v>
      </c>
      <c r="H200" s="2">
        <v>0.76400000000000001</v>
      </c>
      <c r="I200" s="2">
        <v>9.1029062213500003E-2</v>
      </c>
      <c r="J200" s="2">
        <v>8.2862901674699996E-3</v>
      </c>
    </row>
    <row r="201" spans="1:10" x14ac:dyDescent="0.25">
      <c r="A201">
        <v>20040720</v>
      </c>
      <c r="B201" s="1">
        <f t="shared" si="4"/>
        <v>38188</v>
      </c>
      <c r="C201" t="s">
        <v>9</v>
      </c>
      <c r="D201">
        <v>113259</v>
      </c>
      <c r="E201" s="2">
        <v>0</v>
      </c>
      <c r="F201" s="2">
        <v>0.94</v>
      </c>
      <c r="G201" s="2">
        <v>0.73581652672200004</v>
      </c>
      <c r="H201" s="2">
        <v>0.76</v>
      </c>
      <c r="I201" s="2">
        <v>9.1382135968400002E-2</v>
      </c>
      <c r="J201" s="2">
        <v>8.3506947741499998E-3</v>
      </c>
    </row>
    <row r="202" spans="1:10" x14ac:dyDescent="0.25">
      <c r="A202">
        <v>20040731</v>
      </c>
      <c r="B202" s="1">
        <f t="shared" si="4"/>
        <v>38199</v>
      </c>
      <c r="C202" t="s">
        <v>9</v>
      </c>
      <c r="D202">
        <v>113259</v>
      </c>
      <c r="E202" s="2">
        <v>0</v>
      </c>
      <c r="F202" s="2">
        <v>0.94</v>
      </c>
      <c r="G202" s="2">
        <v>0.7264905747</v>
      </c>
      <c r="H202" s="2">
        <v>0.752</v>
      </c>
      <c r="I202" s="2">
        <v>9.1198714788900001E-2</v>
      </c>
      <c r="J202" s="2">
        <v>8.3172055791499999E-3</v>
      </c>
    </row>
    <row r="203" spans="1:10" x14ac:dyDescent="0.25">
      <c r="A203">
        <v>20040810</v>
      </c>
      <c r="B203" s="1">
        <f t="shared" si="4"/>
        <v>38209</v>
      </c>
      <c r="C203" t="s">
        <v>9</v>
      </c>
      <c r="D203">
        <v>113259</v>
      </c>
      <c r="E203" s="2">
        <v>0</v>
      </c>
      <c r="F203" s="2">
        <v>0.92800000000000005</v>
      </c>
      <c r="G203" s="2">
        <v>0.72577073786599999</v>
      </c>
      <c r="H203" s="2">
        <v>0.75600000000000001</v>
      </c>
      <c r="I203" s="2">
        <v>9.2510299675000005E-2</v>
      </c>
      <c r="J203" s="2">
        <v>8.5581555459600007E-3</v>
      </c>
    </row>
    <row r="204" spans="1:10" x14ac:dyDescent="0.25">
      <c r="A204">
        <v>20040820</v>
      </c>
      <c r="B204" s="1">
        <f t="shared" si="4"/>
        <v>38219</v>
      </c>
      <c r="C204" t="s">
        <v>9</v>
      </c>
      <c r="D204">
        <v>113259</v>
      </c>
      <c r="E204" s="2">
        <v>0</v>
      </c>
      <c r="F204" s="2">
        <v>0.91600000000000004</v>
      </c>
      <c r="G204" s="2">
        <v>0.72784001271400001</v>
      </c>
      <c r="H204" s="2">
        <v>0.76</v>
      </c>
      <c r="I204" s="2">
        <v>9.2348734305799998E-2</v>
      </c>
      <c r="J204" s="2">
        <v>8.5282887278700006E-3</v>
      </c>
    </row>
    <row r="205" spans="1:10" x14ac:dyDescent="0.25">
      <c r="A205">
        <v>20040831</v>
      </c>
      <c r="B205" s="1">
        <f t="shared" si="4"/>
        <v>38230</v>
      </c>
      <c r="C205" t="s">
        <v>9</v>
      </c>
      <c r="D205">
        <v>113259</v>
      </c>
      <c r="E205" s="2">
        <v>0</v>
      </c>
      <c r="F205" s="2">
        <v>0.89600000000000002</v>
      </c>
      <c r="G205" s="2">
        <v>0.72684682012000001</v>
      </c>
      <c r="H205" s="2">
        <v>0.75600000000000001</v>
      </c>
      <c r="I205" s="2">
        <v>8.8019089001299997E-2</v>
      </c>
      <c r="J205" s="2">
        <v>7.7473600286300003E-3</v>
      </c>
    </row>
    <row r="206" spans="1:10" x14ac:dyDescent="0.25">
      <c r="A206">
        <v>20040910</v>
      </c>
      <c r="B206" s="1">
        <f t="shared" si="4"/>
        <v>38240</v>
      </c>
      <c r="C206" t="s">
        <v>9</v>
      </c>
      <c r="D206">
        <v>113259</v>
      </c>
      <c r="E206" s="2">
        <v>0</v>
      </c>
      <c r="F206" s="2">
        <v>0.89200000000000002</v>
      </c>
      <c r="G206" s="2">
        <v>0.723248130391</v>
      </c>
      <c r="H206" s="2">
        <v>0.748</v>
      </c>
      <c r="I206" s="2">
        <v>8.26641340615E-2</v>
      </c>
      <c r="J206" s="2">
        <v>6.8333590601299997E-3</v>
      </c>
    </row>
    <row r="207" spans="1:10" x14ac:dyDescent="0.25">
      <c r="A207">
        <v>20040920</v>
      </c>
      <c r="B207" s="1">
        <f t="shared" si="4"/>
        <v>38250</v>
      </c>
      <c r="C207" t="s">
        <v>9</v>
      </c>
      <c r="D207">
        <v>113259</v>
      </c>
      <c r="E207" s="2">
        <v>0</v>
      </c>
      <c r="F207" s="2">
        <v>0.876</v>
      </c>
      <c r="G207" s="2">
        <v>0.705989104619</v>
      </c>
      <c r="H207" s="2">
        <v>0.72799999999999998</v>
      </c>
      <c r="I207" s="2">
        <v>7.8612247476399999E-2</v>
      </c>
      <c r="J207" s="2">
        <v>6.1798854533000004E-3</v>
      </c>
    </row>
    <row r="208" spans="1:10" x14ac:dyDescent="0.25">
      <c r="A208">
        <v>20040930</v>
      </c>
      <c r="B208" s="1">
        <f t="shared" si="4"/>
        <v>38260</v>
      </c>
      <c r="C208" t="s">
        <v>9</v>
      </c>
      <c r="D208">
        <v>113259</v>
      </c>
      <c r="E208" s="2">
        <v>0</v>
      </c>
      <c r="F208" s="2">
        <v>0.86399999999999999</v>
      </c>
      <c r="G208" s="2">
        <v>0.68174788758500005</v>
      </c>
      <c r="H208" s="2">
        <v>0.7</v>
      </c>
      <c r="I208" s="2">
        <v>7.6349765485200005E-2</v>
      </c>
      <c r="J208" s="2">
        <v>5.82928668964E-3</v>
      </c>
    </row>
    <row r="209" spans="1:10" x14ac:dyDescent="0.25">
      <c r="A209">
        <v>20041010</v>
      </c>
      <c r="B209" s="1">
        <f t="shared" si="4"/>
        <v>38270</v>
      </c>
      <c r="C209" t="s">
        <v>9</v>
      </c>
      <c r="D209">
        <v>113259</v>
      </c>
      <c r="E209" s="2">
        <v>0</v>
      </c>
      <c r="F209" s="2">
        <v>0.82399999999999995</v>
      </c>
      <c r="G209" s="2">
        <v>0.65041051042300002</v>
      </c>
      <c r="H209" s="2">
        <v>0.66800000000000004</v>
      </c>
      <c r="I209" s="2">
        <v>7.4875973035299997E-2</v>
      </c>
      <c r="J209" s="2">
        <v>5.6064113379800003E-3</v>
      </c>
    </row>
    <row r="210" spans="1:10" x14ac:dyDescent="0.25">
      <c r="A210">
        <v>20041020</v>
      </c>
      <c r="B210" s="1">
        <f t="shared" si="4"/>
        <v>38280</v>
      </c>
      <c r="C210" t="s">
        <v>9</v>
      </c>
      <c r="D210">
        <v>113259</v>
      </c>
      <c r="E210" s="2">
        <v>0</v>
      </c>
      <c r="F210" s="2">
        <v>0.80400000000000005</v>
      </c>
      <c r="G210" s="2">
        <v>0.61633085229399998</v>
      </c>
      <c r="H210" s="2">
        <v>0.63600000000000001</v>
      </c>
      <c r="I210" s="2">
        <v>7.8557198643600001E-2</v>
      </c>
      <c r="J210" s="2">
        <v>6.1712334587300001E-3</v>
      </c>
    </row>
    <row r="211" spans="1:10" x14ac:dyDescent="0.25">
      <c r="A211">
        <v>20041031</v>
      </c>
      <c r="B211" s="1">
        <f t="shared" si="4"/>
        <v>38291</v>
      </c>
      <c r="C211" t="s">
        <v>9</v>
      </c>
      <c r="D211">
        <v>113259</v>
      </c>
      <c r="E211" s="2">
        <v>0</v>
      </c>
      <c r="F211" s="2">
        <v>0.77600000000000002</v>
      </c>
      <c r="G211" s="2">
        <v>0.57920843376700004</v>
      </c>
      <c r="H211" s="2">
        <v>0.60399999999999998</v>
      </c>
      <c r="I211" s="2">
        <v>8.5151176820300004E-2</v>
      </c>
      <c r="J211" s="2">
        <v>7.2507229138900004E-3</v>
      </c>
    </row>
    <row r="212" spans="1:10" x14ac:dyDescent="0.25">
      <c r="A212">
        <v>20041110</v>
      </c>
      <c r="B212" s="1">
        <f t="shared" si="4"/>
        <v>38301</v>
      </c>
      <c r="C212" t="s">
        <v>9</v>
      </c>
      <c r="D212">
        <v>113259</v>
      </c>
      <c r="E212" s="2">
        <v>0</v>
      </c>
      <c r="F212" s="2">
        <v>0.75600000000000001</v>
      </c>
      <c r="G212" s="2">
        <v>0.55099066740799996</v>
      </c>
      <c r="H212" s="2">
        <v>0.57999999999999996</v>
      </c>
      <c r="I212" s="2">
        <v>9.29131148893E-2</v>
      </c>
      <c r="J212" s="2">
        <v>8.6328469184400007E-3</v>
      </c>
    </row>
    <row r="213" spans="1:10" x14ac:dyDescent="0.25">
      <c r="A213">
        <v>20041120</v>
      </c>
      <c r="B213" s="1">
        <f t="shared" si="4"/>
        <v>38311</v>
      </c>
      <c r="C213" t="s">
        <v>9</v>
      </c>
      <c r="D213">
        <v>113259</v>
      </c>
      <c r="E213" s="2">
        <v>0</v>
      </c>
      <c r="F213" s="2">
        <v>0.74</v>
      </c>
      <c r="G213" s="2">
        <v>0.52132160799600002</v>
      </c>
      <c r="H213" s="2">
        <v>0.55200000000000005</v>
      </c>
      <c r="I213" s="2">
        <v>9.6970888613100006E-2</v>
      </c>
      <c r="J213" s="2">
        <v>9.4033532384099998E-3</v>
      </c>
    </row>
    <row r="214" spans="1:10" x14ac:dyDescent="0.25">
      <c r="A214">
        <v>20041130</v>
      </c>
      <c r="B214" s="1">
        <f t="shared" si="4"/>
        <v>38321</v>
      </c>
      <c r="C214" t="s">
        <v>9</v>
      </c>
      <c r="D214">
        <v>113259</v>
      </c>
      <c r="E214" s="2">
        <v>0</v>
      </c>
      <c r="F214" s="2">
        <v>0.72</v>
      </c>
      <c r="G214" s="2">
        <v>0.50024231186900003</v>
      </c>
      <c r="H214" s="2">
        <v>0.53200000000000003</v>
      </c>
      <c r="I214" s="2">
        <v>0.100481425226</v>
      </c>
      <c r="J214" s="2">
        <v>1.0096516815400001E-2</v>
      </c>
    </row>
    <row r="215" spans="1:10" x14ac:dyDescent="0.25">
      <c r="A215">
        <v>20041210</v>
      </c>
      <c r="B215" s="1">
        <f t="shared" si="4"/>
        <v>38331</v>
      </c>
      <c r="C215" t="s">
        <v>9</v>
      </c>
      <c r="D215">
        <v>113259</v>
      </c>
      <c r="E215" s="2">
        <v>0</v>
      </c>
      <c r="F215" s="2">
        <v>0.73599999999999999</v>
      </c>
      <c r="G215" s="2">
        <v>0.485302254125</v>
      </c>
      <c r="H215" s="2">
        <v>0.51600000000000001</v>
      </c>
      <c r="I215" s="2">
        <v>0.103901494538</v>
      </c>
      <c r="J215" s="2">
        <v>1.07955205673E-2</v>
      </c>
    </row>
    <row r="216" spans="1:10" x14ac:dyDescent="0.25">
      <c r="A216">
        <v>20041220</v>
      </c>
      <c r="B216" s="1">
        <f t="shared" si="4"/>
        <v>38341</v>
      </c>
      <c r="C216" t="s">
        <v>9</v>
      </c>
      <c r="D216">
        <v>113259</v>
      </c>
      <c r="E216" s="2">
        <v>0</v>
      </c>
      <c r="F216" s="2">
        <v>0.94</v>
      </c>
      <c r="G216" s="2">
        <v>0.48777566462700001</v>
      </c>
      <c r="H216" s="2">
        <v>0.51200000000000001</v>
      </c>
      <c r="I216" s="2">
        <v>0.107529752636</v>
      </c>
      <c r="J216" s="2">
        <v>1.15626477021E-2</v>
      </c>
    </row>
    <row r="217" spans="1:10" x14ac:dyDescent="0.25">
      <c r="A217">
        <v>20041231</v>
      </c>
      <c r="B217" s="1">
        <f t="shared" si="4"/>
        <v>38352</v>
      </c>
      <c r="C217" t="s">
        <v>9</v>
      </c>
      <c r="D217">
        <v>113259</v>
      </c>
      <c r="E217" s="2">
        <v>0</v>
      </c>
      <c r="F217" s="2">
        <v>0.94</v>
      </c>
      <c r="G217" s="2">
        <v>0.49078056489999999</v>
      </c>
      <c r="H217" s="2">
        <v>0.52</v>
      </c>
      <c r="I217" s="2">
        <v>0.101405126873</v>
      </c>
      <c r="J217" s="2">
        <v>1.02829997561E-2</v>
      </c>
    </row>
    <row r="218" spans="1:10" x14ac:dyDescent="0.25">
      <c r="A218">
        <v>20050110</v>
      </c>
      <c r="B218" s="1">
        <f t="shared" si="4"/>
        <v>38362</v>
      </c>
      <c r="C218" t="s">
        <v>9</v>
      </c>
      <c r="D218">
        <v>113259</v>
      </c>
      <c r="E218" s="2">
        <v>0</v>
      </c>
      <c r="F218" s="2">
        <v>0.73199999999999998</v>
      </c>
      <c r="G218" s="2">
        <v>0.4970442967</v>
      </c>
      <c r="H218" s="2">
        <v>0.52800000000000002</v>
      </c>
      <c r="I218" s="2">
        <v>9.7361845417400006E-2</v>
      </c>
      <c r="J218" s="2">
        <v>9.4793289430699992E-3</v>
      </c>
    </row>
    <row r="219" spans="1:10" x14ac:dyDescent="0.25">
      <c r="A219">
        <v>20050120</v>
      </c>
      <c r="B219" s="1">
        <f t="shared" si="4"/>
        <v>38372</v>
      </c>
      <c r="C219" t="s">
        <v>9</v>
      </c>
      <c r="D219">
        <v>113259</v>
      </c>
      <c r="E219" s="2">
        <v>0</v>
      </c>
      <c r="F219" s="2">
        <v>0.72799999999999998</v>
      </c>
      <c r="G219" s="2">
        <v>0.51951152667800005</v>
      </c>
      <c r="H219" s="2">
        <v>0.55200000000000005</v>
      </c>
      <c r="I219" s="2">
        <v>0.100990746304</v>
      </c>
      <c r="J219" s="2">
        <v>1.01991308391E-2</v>
      </c>
    </row>
    <row r="220" spans="1:10" x14ac:dyDescent="0.25">
      <c r="A220">
        <v>20050131</v>
      </c>
      <c r="B220" s="1">
        <f t="shared" si="4"/>
        <v>38383</v>
      </c>
      <c r="C220" t="s">
        <v>9</v>
      </c>
      <c r="D220">
        <v>113259</v>
      </c>
      <c r="E220" s="2">
        <v>0</v>
      </c>
      <c r="F220" s="2">
        <v>0.72399999999999998</v>
      </c>
      <c r="G220" s="2">
        <v>0.54331350268</v>
      </c>
      <c r="H220" s="2">
        <v>0.57599999999999996</v>
      </c>
      <c r="I220" s="2">
        <v>0.106324734243</v>
      </c>
      <c r="J220" s="2">
        <v>1.13049491119E-2</v>
      </c>
    </row>
    <row r="221" spans="1:10" x14ac:dyDescent="0.25">
      <c r="A221">
        <v>20050210</v>
      </c>
      <c r="B221" s="1">
        <f t="shared" si="4"/>
        <v>38393</v>
      </c>
      <c r="C221" t="s">
        <v>9</v>
      </c>
      <c r="D221">
        <v>113259</v>
      </c>
      <c r="E221" s="2">
        <v>0</v>
      </c>
      <c r="F221" s="2">
        <v>0.748</v>
      </c>
      <c r="G221" s="2">
        <v>0.56055158530399996</v>
      </c>
      <c r="H221" s="2">
        <v>0.6</v>
      </c>
      <c r="I221" s="2">
        <v>0.108806746284</v>
      </c>
      <c r="J221" s="2">
        <v>1.1838908037000001E-2</v>
      </c>
    </row>
    <row r="222" spans="1:10" x14ac:dyDescent="0.25">
      <c r="A222">
        <v>20050220</v>
      </c>
      <c r="B222" s="1">
        <f t="shared" si="4"/>
        <v>38403</v>
      </c>
      <c r="C222" t="s">
        <v>9</v>
      </c>
      <c r="D222">
        <v>113259</v>
      </c>
      <c r="E222" s="2">
        <v>0</v>
      </c>
      <c r="F222" s="2">
        <v>0.77600000000000002</v>
      </c>
      <c r="G222" s="2">
        <v>0.56609918858499997</v>
      </c>
      <c r="H222" s="2">
        <v>0.6</v>
      </c>
      <c r="I222" s="2">
        <v>0.10834066174900001</v>
      </c>
      <c r="J222" s="2">
        <v>1.17376989883E-2</v>
      </c>
    </row>
    <row r="223" spans="1:10" x14ac:dyDescent="0.25">
      <c r="A223">
        <v>20050228</v>
      </c>
      <c r="B223" s="1">
        <f t="shared" si="4"/>
        <v>38411</v>
      </c>
      <c r="C223" t="s">
        <v>9</v>
      </c>
      <c r="D223">
        <v>113259</v>
      </c>
      <c r="E223" s="2">
        <v>0</v>
      </c>
      <c r="F223" s="2">
        <v>0.78</v>
      </c>
      <c r="G223" s="2">
        <v>0.56946255926699996</v>
      </c>
      <c r="H223" s="2">
        <v>0.59599999999999997</v>
      </c>
      <c r="I223" s="2">
        <v>0.109713949386</v>
      </c>
      <c r="J223" s="2">
        <v>1.20371506899E-2</v>
      </c>
    </row>
    <row r="224" spans="1:10" x14ac:dyDescent="0.25">
      <c r="A224">
        <v>20050310</v>
      </c>
      <c r="B224" s="1">
        <f t="shared" si="4"/>
        <v>38421</v>
      </c>
      <c r="C224" t="s">
        <v>9</v>
      </c>
      <c r="D224">
        <v>113259</v>
      </c>
      <c r="E224" s="2">
        <v>0</v>
      </c>
      <c r="F224" s="2">
        <v>0.80400000000000005</v>
      </c>
      <c r="G224" s="2">
        <v>0.58340674030299999</v>
      </c>
      <c r="H224" s="2">
        <v>0.61199999999999999</v>
      </c>
      <c r="I224" s="2">
        <v>0.113566763047</v>
      </c>
      <c r="J224" s="2">
        <v>1.28974096689E-2</v>
      </c>
    </row>
    <row r="225" spans="1:10" x14ac:dyDescent="0.25">
      <c r="A225">
        <v>20050320</v>
      </c>
      <c r="B225" s="1">
        <f t="shared" si="4"/>
        <v>38431</v>
      </c>
      <c r="C225" t="s">
        <v>9</v>
      </c>
      <c r="D225">
        <v>113259</v>
      </c>
      <c r="E225" s="2">
        <v>0</v>
      </c>
      <c r="F225" s="2">
        <v>0.82399999999999995</v>
      </c>
      <c r="G225" s="2">
        <v>0.60567693516599996</v>
      </c>
      <c r="H225" s="2">
        <v>0.64</v>
      </c>
      <c r="I225" s="2">
        <v>0.119382194866</v>
      </c>
      <c r="J225" s="2">
        <v>1.4252108451100001E-2</v>
      </c>
    </row>
    <row r="226" spans="1:10" x14ac:dyDescent="0.25">
      <c r="A226">
        <v>20050331</v>
      </c>
      <c r="B226" s="1">
        <f t="shared" si="4"/>
        <v>38442</v>
      </c>
      <c r="C226" t="s">
        <v>9</v>
      </c>
      <c r="D226">
        <v>113259</v>
      </c>
      <c r="E226" s="2">
        <v>0</v>
      </c>
      <c r="F226" s="2">
        <v>0.88400000000000001</v>
      </c>
      <c r="G226" s="2">
        <v>0.63125840771999997</v>
      </c>
      <c r="H226" s="2">
        <v>0.67200000000000004</v>
      </c>
      <c r="I226" s="2">
        <v>0.12662262803300001</v>
      </c>
      <c r="J226" s="2">
        <v>1.603328993E-2</v>
      </c>
    </row>
    <row r="227" spans="1:10" x14ac:dyDescent="0.25">
      <c r="A227">
        <v>20050410</v>
      </c>
      <c r="B227" s="1">
        <f t="shared" si="4"/>
        <v>38452</v>
      </c>
      <c r="C227" t="s">
        <v>9</v>
      </c>
      <c r="D227">
        <v>113259</v>
      </c>
      <c r="E227" s="2">
        <v>0</v>
      </c>
      <c r="F227" s="2">
        <v>0.9</v>
      </c>
      <c r="G227" s="2">
        <v>0.652520188241</v>
      </c>
      <c r="H227" s="2">
        <v>0.7</v>
      </c>
      <c r="I227" s="2">
        <v>0.13214174233500001</v>
      </c>
      <c r="J227" s="2">
        <v>1.74614400674E-2</v>
      </c>
    </row>
    <row r="228" spans="1:10" x14ac:dyDescent="0.25">
      <c r="A228">
        <v>20050420</v>
      </c>
      <c r="B228" s="1">
        <f t="shared" si="4"/>
        <v>38462</v>
      </c>
      <c r="C228" t="s">
        <v>9</v>
      </c>
      <c r="D228">
        <v>113259</v>
      </c>
      <c r="E228" s="2">
        <v>0</v>
      </c>
      <c r="F228" s="2">
        <v>0.89200000000000002</v>
      </c>
      <c r="G228" s="2">
        <v>0.67575228458699999</v>
      </c>
      <c r="H228" s="2">
        <v>0.72799999999999998</v>
      </c>
      <c r="I228" s="2">
        <v>0.13721366943499999</v>
      </c>
      <c r="J228" s="2">
        <v>1.8827591079700001E-2</v>
      </c>
    </row>
    <row r="229" spans="1:10" x14ac:dyDescent="0.25">
      <c r="A229">
        <v>20050430</v>
      </c>
      <c r="B229" s="1">
        <f t="shared" si="4"/>
        <v>38472</v>
      </c>
      <c r="C229" t="s">
        <v>9</v>
      </c>
      <c r="D229">
        <v>113259</v>
      </c>
      <c r="E229" s="2">
        <v>0</v>
      </c>
      <c r="F229" s="2">
        <v>0.90400000000000003</v>
      </c>
      <c r="G229" s="2">
        <v>0.69568489921300003</v>
      </c>
      <c r="H229" s="2">
        <v>0.752</v>
      </c>
      <c r="I229" s="2">
        <v>0.139111226777</v>
      </c>
      <c r="J229" s="2">
        <v>1.9351933415300001E-2</v>
      </c>
    </row>
    <row r="230" spans="1:10" x14ac:dyDescent="0.25">
      <c r="A230">
        <v>20050510</v>
      </c>
      <c r="B230" s="1">
        <f t="shared" si="4"/>
        <v>38482</v>
      </c>
      <c r="C230" t="s">
        <v>9</v>
      </c>
      <c r="D230">
        <v>113259</v>
      </c>
      <c r="E230" s="2">
        <v>0</v>
      </c>
      <c r="F230" s="2">
        <v>0.92</v>
      </c>
      <c r="G230" s="2">
        <v>0.71263737098199997</v>
      </c>
      <c r="H230" s="2">
        <v>0.76800000000000002</v>
      </c>
      <c r="I230" s="2">
        <v>0.13593360773800001</v>
      </c>
      <c r="J230" s="2">
        <v>1.8477945712599999E-2</v>
      </c>
    </row>
    <row r="231" spans="1:10" x14ac:dyDescent="0.25">
      <c r="A231">
        <v>20050520</v>
      </c>
      <c r="B231" s="1">
        <f t="shared" si="4"/>
        <v>38492</v>
      </c>
      <c r="C231" t="s">
        <v>9</v>
      </c>
      <c r="D231">
        <v>113259</v>
      </c>
      <c r="E231" s="2">
        <v>0</v>
      </c>
      <c r="F231" s="2">
        <v>0.93600000000000005</v>
      </c>
      <c r="G231" s="2">
        <v>0.73065550640599997</v>
      </c>
      <c r="H231" s="2">
        <v>0.78400000000000003</v>
      </c>
      <c r="I231" s="2">
        <v>0.13008966213500001</v>
      </c>
      <c r="J231" s="2">
        <v>1.6923320194400002E-2</v>
      </c>
    </row>
    <row r="232" spans="1:10" x14ac:dyDescent="0.25">
      <c r="A232">
        <v>20050531</v>
      </c>
      <c r="B232" s="1">
        <f t="shared" si="4"/>
        <v>38503</v>
      </c>
      <c r="C232" t="s">
        <v>9</v>
      </c>
      <c r="D232">
        <v>113259</v>
      </c>
      <c r="E232" s="2">
        <v>0</v>
      </c>
      <c r="F232" s="2">
        <v>0.94</v>
      </c>
      <c r="G232" s="2">
        <v>0.74660606221100001</v>
      </c>
      <c r="H232" s="2">
        <v>0.79600000000000004</v>
      </c>
      <c r="I232" s="2">
        <v>0.12291049669</v>
      </c>
      <c r="J232" s="2">
        <v>1.5106990196600001E-2</v>
      </c>
    </row>
    <row r="233" spans="1:10" x14ac:dyDescent="0.25">
      <c r="A233">
        <v>20050610</v>
      </c>
      <c r="B233" s="1">
        <f t="shared" si="4"/>
        <v>38513</v>
      </c>
      <c r="C233" t="s">
        <v>9</v>
      </c>
      <c r="D233">
        <v>113259</v>
      </c>
      <c r="E233" s="2">
        <v>0</v>
      </c>
      <c r="F233" s="2">
        <v>0.94</v>
      </c>
      <c r="G233" s="2">
        <v>0.75853814707900002</v>
      </c>
      <c r="H233" s="2">
        <v>0.8</v>
      </c>
      <c r="I233" s="2">
        <v>0.114005171074</v>
      </c>
      <c r="J233" s="2">
        <v>1.29971790316E-2</v>
      </c>
    </row>
    <row r="234" spans="1:10" x14ac:dyDescent="0.25">
      <c r="A234">
        <v>20050620</v>
      </c>
      <c r="B234" s="1">
        <f t="shared" si="4"/>
        <v>38523</v>
      </c>
      <c r="C234" t="s">
        <v>9</v>
      </c>
      <c r="D234">
        <v>113259</v>
      </c>
      <c r="E234" s="2">
        <v>0</v>
      </c>
      <c r="F234" s="2">
        <v>0.94</v>
      </c>
      <c r="G234" s="2">
        <v>0.76384732339200001</v>
      </c>
      <c r="H234" s="2">
        <v>0.79600000000000004</v>
      </c>
      <c r="I234" s="2">
        <v>0.104688227274</v>
      </c>
      <c r="J234" s="2">
        <v>1.09596249297E-2</v>
      </c>
    </row>
    <row r="235" spans="1:10" x14ac:dyDescent="0.25">
      <c r="A235">
        <v>20050630</v>
      </c>
      <c r="B235" s="1">
        <f t="shared" si="4"/>
        <v>38533</v>
      </c>
      <c r="C235" t="s">
        <v>9</v>
      </c>
      <c r="D235">
        <v>113259</v>
      </c>
      <c r="E235" s="2">
        <v>0</v>
      </c>
      <c r="F235" s="2">
        <v>0.93600000000000005</v>
      </c>
      <c r="G235" s="2">
        <v>0.76159129075800003</v>
      </c>
      <c r="H235" s="2">
        <v>0.78800000000000003</v>
      </c>
      <c r="I235" s="2">
        <v>9.5582987757299995E-2</v>
      </c>
      <c r="J235" s="2">
        <v>9.1361075486199993E-3</v>
      </c>
    </row>
    <row r="236" spans="1:10" x14ac:dyDescent="0.25">
      <c r="A236">
        <v>20050710</v>
      </c>
      <c r="B236" s="1">
        <f t="shared" si="4"/>
        <v>38543</v>
      </c>
      <c r="C236" t="s">
        <v>9</v>
      </c>
      <c r="D236">
        <v>113259</v>
      </c>
      <c r="E236" s="2">
        <v>0</v>
      </c>
      <c r="F236" s="2">
        <v>0.94</v>
      </c>
      <c r="G236" s="2">
        <v>0.75803349844199996</v>
      </c>
      <c r="H236" s="2">
        <v>0.78</v>
      </c>
      <c r="I236" s="2">
        <v>8.9553371394000006E-2</v>
      </c>
      <c r="J236" s="2">
        <v>8.0198063280299998E-3</v>
      </c>
    </row>
    <row r="237" spans="1:10" x14ac:dyDescent="0.25">
      <c r="A237">
        <v>20050720</v>
      </c>
      <c r="B237" s="1">
        <f t="shared" si="4"/>
        <v>38553</v>
      </c>
      <c r="C237" t="s">
        <v>9</v>
      </c>
      <c r="D237">
        <v>113259</v>
      </c>
      <c r="E237" s="2">
        <v>0</v>
      </c>
      <c r="F237" s="2">
        <v>0.93600000000000005</v>
      </c>
      <c r="G237" s="2">
        <v>0.74795444070700001</v>
      </c>
      <c r="H237" s="2">
        <v>0.76800000000000002</v>
      </c>
      <c r="I237" s="2">
        <v>8.6332056408900001E-2</v>
      </c>
      <c r="J237" s="2">
        <v>7.4532239637800004E-3</v>
      </c>
    </row>
    <row r="238" spans="1:10" x14ac:dyDescent="0.25">
      <c r="A238">
        <v>20050731</v>
      </c>
      <c r="B238" s="1">
        <f t="shared" si="4"/>
        <v>38564</v>
      </c>
      <c r="C238" t="s">
        <v>9</v>
      </c>
      <c r="D238">
        <v>113259</v>
      </c>
      <c r="E238" s="2">
        <v>0</v>
      </c>
      <c r="F238" s="2">
        <v>0.93600000000000005</v>
      </c>
      <c r="G238" s="2">
        <v>0.73994988477699997</v>
      </c>
      <c r="H238" s="2">
        <v>0.76400000000000001</v>
      </c>
      <c r="I238" s="2">
        <v>8.7537698667099997E-2</v>
      </c>
      <c r="J238" s="2">
        <v>7.6628486879300002E-3</v>
      </c>
    </row>
    <row r="239" spans="1:10" x14ac:dyDescent="0.25">
      <c r="A239">
        <v>20050810</v>
      </c>
      <c r="B239" s="1">
        <f t="shared" si="4"/>
        <v>38574</v>
      </c>
      <c r="C239" t="s">
        <v>9</v>
      </c>
      <c r="D239">
        <v>113259</v>
      </c>
      <c r="E239" s="2">
        <v>0</v>
      </c>
      <c r="F239" s="2">
        <v>0.94</v>
      </c>
      <c r="G239" s="2">
        <v>0.73306983109500001</v>
      </c>
      <c r="H239" s="2">
        <v>0.76</v>
      </c>
      <c r="I239" s="2">
        <v>8.9876851045299994E-2</v>
      </c>
      <c r="J239" s="2">
        <v>8.0778483538300003E-3</v>
      </c>
    </row>
    <row r="240" spans="1:10" x14ac:dyDescent="0.25">
      <c r="A240">
        <v>20050820</v>
      </c>
      <c r="B240" s="1">
        <f t="shared" si="4"/>
        <v>38584</v>
      </c>
      <c r="C240" t="s">
        <v>9</v>
      </c>
      <c r="D240">
        <v>113259</v>
      </c>
      <c r="E240" s="2">
        <v>0</v>
      </c>
      <c r="F240" s="2">
        <v>0.92</v>
      </c>
      <c r="G240" s="2">
        <v>0.72452764018799998</v>
      </c>
      <c r="H240" s="2">
        <v>0.752</v>
      </c>
      <c r="I240" s="2">
        <v>8.8993788367400004E-2</v>
      </c>
      <c r="J240" s="2">
        <v>7.9198943679700002E-3</v>
      </c>
    </row>
    <row r="241" spans="1:10" x14ac:dyDescent="0.25">
      <c r="A241">
        <v>20050831</v>
      </c>
      <c r="B241" s="1">
        <f t="shared" si="4"/>
        <v>38595</v>
      </c>
      <c r="C241" t="s">
        <v>9</v>
      </c>
      <c r="D241">
        <v>113259</v>
      </c>
      <c r="E241" s="2">
        <v>0</v>
      </c>
      <c r="F241" s="2">
        <v>0.90400000000000003</v>
      </c>
      <c r="G241" s="2">
        <v>0.71641257648400003</v>
      </c>
      <c r="H241" s="2">
        <v>0.74</v>
      </c>
      <c r="I241" s="2">
        <v>8.5599289880699994E-2</v>
      </c>
      <c r="J241" s="2">
        <v>7.3272384280800001E-3</v>
      </c>
    </row>
    <row r="242" spans="1:10" x14ac:dyDescent="0.25">
      <c r="A242">
        <v>20050910</v>
      </c>
      <c r="B242" s="1">
        <f t="shared" si="4"/>
        <v>38605</v>
      </c>
      <c r="C242" t="s">
        <v>9</v>
      </c>
      <c r="D242">
        <v>113259</v>
      </c>
      <c r="E242" s="2">
        <v>0</v>
      </c>
      <c r="F242" s="2">
        <v>0.872</v>
      </c>
      <c r="G242" s="2">
        <v>0.70913703988200005</v>
      </c>
      <c r="H242" s="2">
        <v>0.73199999999999998</v>
      </c>
      <c r="I242" s="2">
        <v>8.1584799870299998E-2</v>
      </c>
      <c r="J242" s="2">
        <v>6.6560795698699998E-3</v>
      </c>
    </row>
    <row r="243" spans="1:10" x14ac:dyDescent="0.25">
      <c r="A243">
        <v>20050920</v>
      </c>
      <c r="B243" s="1">
        <f t="shared" si="4"/>
        <v>38615</v>
      </c>
      <c r="C243" t="s">
        <v>9</v>
      </c>
      <c r="D243">
        <v>113259</v>
      </c>
      <c r="E243" s="2">
        <v>0</v>
      </c>
      <c r="F243" s="2">
        <v>0.86399999999999999</v>
      </c>
      <c r="G243" s="2">
        <v>0.70047847853199996</v>
      </c>
      <c r="H243" s="2">
        <v>0.72399999999999998</v>
      </c>
      <c r="I243" s="2">
        <v>7.9042802522099997E-2</v>
      </c>
      <c r="J243" s="2">
        <v>6.2477646305499996E-3</v>
      </c>
    </row>
    <row r="244" spans="1:10" x14ac:dyDescent="0.25">
      <c r="A244">
        <v>20050930</v>
      </c>
      <c r="B244" s="1">
        <f t="shared" si="4"/>
        <v>38625</v>
      </c>
      <c r="C244" t="s">
        <v>9</v>
      </c>
      <c r="D244">
        <v>113259</v>
      </c>
      <c r="E244" s="2">
        <v>0</v>
      </c>
      <c r="F244" s="2">
        <v>0.85199999999999998</v>
      </c>
      <c r="G244" s="2">
        <v>0.68612479361500001</v>
      </c>
      <c r="H244" s="2">
        <v>0.70799999999999996</v>
      </c>
      <c r="I244" s="2">
        <v>7.6708734063700004E-2</v>
      </c>
      <c r="J244" s="2">
        <v>5.8842298816599997E-3</v>
      </c>
    </row>
    <row r="245" spans="1:10" x14ac:dyDescent="0.25">
      <c r="A245">
        <v>20051010</v>
      </c>
      <c r="B245" s="1">
        <f t="shared" si="4"/>
        <v>38635</v>
      </c>
      <c r="C245" t="s">
        <v>9</v>
      </c>
      <c r="D245">
        <v>113259</v>
      </c>
      <c r="E245" s="2">
        <v>0</v>
      </c>
      <c r="F245" s="2">
        <v>0.82399999999999995</v>
      </c>
      <c r="G245" s="2">
        <v>0.67002124334500002</v>
      </c>
      <c r="H245" s="2">
        <v>0.69199999999999995</v>
      </c>
      <c r="I245" s="2">
        <v>7.5529128690500005E-2</v>
      </c>
      <c r="J245" s="2">
        <v>5.7046492807499996E-3</v>
      </c>
    </row>
    <row r="246" spans="1:10" x14ac:dyDescent="0.25">
      <c r="A246">
        <v>20051020</v>
      </c>
      <c r="B246" s="1">
        <f t="shared" si="4"/>
        <v>38645</v>
      </c>
      <c r="C246" t="s">
        <v>9</v>
      </c>
      <c r="D246">
        <v>113259</v>
      </c>
      <c r="E246" s="2">
        <v>0</v>
      </c>
      <c r="F246" s="2">
        <v>0.80400000000000005</v>
      </c>
      <c r="G246" s="2">
        <v>0.64978624215299996</v>
      </c>
      <c r="H246" s="2">
        <v>0.67200000000000004</v>
      </c>
      <c r="I246" s="2">
        <v>7.5774281357200005E-2</v>
      </c>
      <c r="J246" s="2">
        <v>5.7417417152099996E-3</v>
      </c>
    </row>
    <row r="247" spans="1:10" x14ac:dyDescent="0.25">
      <c r="A247">
        <v>20051031</v>
      </c>
      <c r="B247" s="1">
        <f t="shared" si="4"/>
        <v>38656</v>
      </c>
      <c r="C247" t="s">
        <v>9</v>
      </c>
      <c r="D247">
        <v>113259</v>
      </c>
      <c r="E247" s="2">
        <v>0</v>
      </c>
      <c r="F247" s="2">
        <v>0.76400000000000001</v>
      </c>
      <c r="G247" s="2">
        <v>0.62184910691399997</v>
      </c>
      <c r="H247" s="2">
        <v>0.64800000000000002</v>
      </c>
      <c r="I247" s="2">
        <v>7.8454072776500003E-2</v>
      </c>
      <c r="J247" s="2">
        <v>6.1550415352200002E-3</v>
      </c>
    </row>
    <row r="248" spans="1:10" x14ac:dyDescent="0.25">
      <c r="A248">
        <v>20051110</v>
      </c>
      <c r="B248" s="1">
        <f t="shared" si="4"/>
        <v>38666</v>
      </c>
      <c r="C248" t="s">
        <v>9</v>
      </c>
      <c r="D248">
        <v>113259</v>
      </c>
      <c r="E248" s="2">
        <v>0</v>
      </c>
      <c r="F248" s="2">
        <v>0.73199999999999998</v>
      </c>
      <c r="G248" s="2">
        <v>0.59015117562399999</v>
      </c>
      <c r="H248" s="2">
        <v>0.61599999999999999</v>
      </c>
      <c r="I248" s="2">
        <v>8.2734253096400007E-2</v>
      </c>
      <c r="J248" s="2">
        <v>6.8449566354199997E-3</v>
      </c>
    </row>
    <row r="249" spans="1:10" x14ac:dyDescent="0.25">
      <c r="A249">
        <v>20051120</v>
      </c>
      <c r="B249" s="1">
        <f t="shared" si="4"/>
        <v>38676</v>
      </c>
      <c r="C249" t="s">
        <v>9</v>
      </c>
      <c r="D249">
        <v>113259</v>
      </c>
      <c r="E249" s="2">
        <v>0</v>
      </c>
      <c r="F249" s="2">
        <v>0.69599999999999995</v>
      </c>
      <c r="G249" s="2">
        <v>0.550044976558</v>
      </c>
      <c r="H249" s="2">
        <v>0.57999999999999996</v>
      </c>
      <c r="I249" s="2">
        <v>8.3997300228400004E-2</v>
      </c>
      <c r="J249" s="2">
        <v>7.0555464456599996E-3</v>
      </c>
    </row>
    <row r="250" spans="1:10" x14ac:dyDescent="0.25">
      <c r="A250">
        <v>20051130</v>
      </c>
      <c r="B250" s="1">
        <f t="shared" si="4"/>
        <v>38686</v>
      </c>
      <c r="C250" t="s">
        <v>9</v>
      </c>
      <c r="D250">
        <v>113259</v>
      </c>
      <c r="E250" s="2">
        <v>0</v>
      </c>
      <c r="F250" s="2">
        <v>0.70799999999999996</v>
      </c>
      <c r="G250" s="2">
        <v>0.51432564299500005</v>
      </c>
      <c r="H250" s="2">
        <v>0.54400000000000004</v>
      </c>
      <c r="I250" s="2">
        <v>8.5669181094900002E-2</v>
      </c>
      <c r="J250" s="2">
        <v>7.3392085894700004E-3</v>
      </c>
    </row>
    <row r="251" spans="1:10" x14ac:dyDescent="0.25">
      <c r="A251">
        <v>20051210</v>
      </c>
      <c r="B251" s="1">
        <f t="shared" si="4"/>
        <v>38696</v>
      </c>
      <c r="C251" t="s">
        <v>9</v>
      </c>
      <c r="D251">
        <v>113259</v>
      </c>
      <c r="E251" s="2">
        <v>0</v>
      </c>
      <c r="F251" s="2">
        <v>0.79600000000000004</v>
      </c>
      <c r="G251" s="2">
        <v>0.50807783928899997</v>
      </c>
      <c r="H251" s="2">
        <v>0.53600000000000003</v>
      </c>
      <c r="I251" s="2">
        <v>9.0603216530999994E-2</v>
      </c>
      <c r="J251" s="2">
        <v>8.2089428457699995E-3</v>
      </c>
    </row>
    <row r="252" spans="1:10" x14ac:dyDescent="0.25">
      <c r="A252">
        <v>20051220</v>
      </c>
      <c r="B252" s="1">
        <f t="shared" si="4"/>
        <v>38706</v>
      </c>
      <c r="C252" t="s">
        <v>9</v>
      </c>
      <c r="D252">
        <v>113259</v>
      </c>
      <c r="E252" s="2">
        <v>0</v>
      </c>
      <c r="F252" s="2">
        <v>0.78400000000000003</v>
      </c>
      <c r="G252" s="2">
        <v>0.51920843376699999</v>
      </c>
      <c r="H252" s="2">
        <v>0.54800000000000004</v>
      </c>
      <c r="I252" s="2">
        <v>9.7935935787399994E-2</v>
      </c>
      <c r="J252" s="2">
        <v>9.59144751856E-3</v>
      </c>
    </row>
    <row r="253" spans="1:10" x14ac:dyDescent="0.25">
      <c r="A253">
        <v>20051231</v>
      </c>
      <c r="B253" s="1">
        <f t="shared" si="4"/>
        <v>38717</v>
      </c>
      <c r="C253" t="s">
        <v>9</v>
      </c>
      <c r="D253">
        <v>113259</v>
      </c>
      <c r="E253" s="2">
        <v>0</v>
      </c>
      <c r="F253" s="2">
        <v>0.79200000000000004</v>
      </c>
      <c r="G253" s="2">
        <v>0.52341073115600001</v>
      </c>
      <c r="H253" s="2">
        <v>0.55200000000000005</v>
      </c>
      <c r="I253" s="2">
        <v>9.7591215713599994E-2</v>
      </c>
      <c r="J253" s="2">
        <v>9.5240453844499997E-3</v>
      </c>
    </row>
    <row r="254" spans="1:10" x14ac:dyDescent="0.25">
      <c r="A254">
        <v>20060110</v>
      </c>
      <c r="B254" s="1">
        <f t="shared" si="4"/>
        <v>38727</v>
      </c>
      <c r="C254" t="s">
        <v>9</v>
      </c>
      <c r="D254">
        <v>113259</v>
      </c>
      <c r="E254" s="2">
        <v>0</v>
      </c>
      <c r="F254" s="2">
        <v>0.748</v>
      </c>
      <c r="G254" s="2">
        <v>0.51699195648899998</v>
      </c>
      <c r="H254" s="2">
        <v>0.54800000000000004</v>
      </c>
      <c r="I254" s="2">
        <v>9.3725756495199999E-2</v>
      </c>
      <c r="J254" s="2">
        <v>8.7845174306000005E-3</v>
      </c>
    </row>
    <row r="255" spans="1:10" x14ac:dyDescent="0.25">
      <c r="A255">
        <v>20060120</v>
      </c>
      <c r="B255" s="1">
        <f t="shared" si="4"/>
        <v>38737</v>
      </c>
      <c r="C255" t="s">
        <v>9</v>
      </c>
      <c r="D255">
        <v>113259</v>
      </c>
      <c r="E255" s="2">
        <v>0</v>
      </c>
      <c r="F255" s="2">
        <v>0.748</v>
      </c>
      <c r="G255" s="2">
        <v>0.52886597974600003</v>
      </c>
      <c r="H255" s="2">
        <v>0.56399999999999995</v>
      </c>
      <c r="I255" s="2">
        <v>9.2433747491400001E-2</v>
      </c>
      <c r="J255" s="2">
        <v>8.5439976752999993E-3</v>
      </c>
    </row>
    <row r="256" spans="1:10" x14ac:dyDescent="0.25">
      <c r="A256">
        <v>20060131</v>
      </c>
      <c r="B256" s="1">
        <f t="shared" si="4"/>
        <v>38748</v>
      </c>
      <c r="C256" t="s">
        <v>9</v>
      </c>
      <c r="D256">
        <v>113259</v>
      </c>
      <c r="E256" s="2">
        <v>0</v>
      </c>
      <c r="F256" s="2">
        <v>0.72799999999999998</v>
      </c>
      <c r="G256" s="2">
        <v>0.56050277682100003</v>
      </c>
      <c r="H256" s="2">
        <v>0.59199999999999997</v>
      </c>
      <c r="I256" s="2">
        <v>9.4354166179799998E-2</v>
      </c>
      <c r="J256" s="2">
        <v>8.9027086754800006E-3</v>
      </c>
    </row>
    <row r="257" spans="1:10" x14ac:dyDescent="0.25">
      <c r="A257">
        <v>20060210</v>
      </c>
      <c r="B257" s="1">
        <f t="shared" si="4"/>
        <v>38758</v>
      </c>
      <c r="C257" t="s">
        <v>9</v>
      </c>
      <c r="D257">
        <v>113259</v>
      </c>
      <c r="E257" s="2">
        <v>0</v>
      </c>
      <c r="F257" s="2">
        <v>0.76</v>
      </c>
      <c r="G257" s="2">
        <v>0.57595719545500002</v>
      </c>
      <c r="H257" s="2">
        <v>0.60399999999999998</v>
      </c>
      <c r="I257" s="2">
        <v>9.6814699534699997E-2</v>
      </c>
      <c r="J257" s="2">
        <v>9.3730860459999999E-3</v>
      </c>
    </row>
    <row r="258" spans="1:10" x14ac:dyDescent="0.25">
      <c r="A258">
        <v>20060220</v>
      </c>
      <c r="B258" s="1">
        <f t="shared" si="4"/>
        <v>38768</v>
      </c>
      <c r="C258" t="s">
        <v>9</v>
      </c>
      <c r="D258">
        <v>113259</v>
      </c>
      <c r="E258" s="2">
        <v>0</v>
      </c>
      <c r="F258" s="2">
        <v>0.78</v>
      </c>
      <c r="G258" s="2">
        <v>0.58276159951999995</v>
      </c>
      <c r="H258" s="2">
        <v>0.61199999999999999</v>
      </c>
      <c r="I258" s="2">
        <v>9.8253045338699996E-2</v>
      </c>
      <c r="J258" s="2">
        <v>9.6536609183300003E-3</v>
      </c>
    </row>
    <row r="259" spans="1:10" x14ac:dyDescent="0.25">
      <c r="A259">
        <v>20060228</v>
      </c>
      <c r="B259" s="1">
        <f t="shared" ref="B259:B322" si="5">DATE((LEFT(A259,4)),(MID(A259,5,2)),(RIGHT(A259,2)))</f>
        <v>38776</v>
      </c>
      <c r="C259" t="s">
        <v>9</v>
      </c>
      <c r="D259">
        <v>113259</v>
      </c>
      <c r="E259" s="2">
        <v>0</v>
      </c>
      <c r="F259" s="2">
        <v>0.8</v>
      </c>
      <c r="G259" s="2">
        <v>0.58627789402999997</v>
      </c>
      <c r="H259" s="2">
        <v>0.61199999999999999</v>
      </c>
      <c r="I259" s="2">
        <v>0.10030422725599999</v>
      </c>
      <c r="J259" s="2">
        <v>1.00609380055E-2</v>
      </c>
    </row>
    <row r="260" spans="1:10" x14ac:dyDescent="0.25">
      <c r="A260">
        <v>20060310</v>
      </c>
      <c r="B260" s="1">
        <f t="shared" si="5"/>
        <v>38786</v>
      </c>
      <c r="C260" t="s">
        <v>9</v>
      </c>
      <c r="D260">
        <v>113259</v>
      </c>
      <c r="E260" s="2">
        <v>0</v>
      </c>
      <c r="F260" s="2">
        <v>0.81599999999999995</v>
      </c>
      <c r="G260" s="2">
        <v>0.59167116079100002</v>
      </c>
      <c r="H260" s="2">
        <v>0.61599999999999999</v>
      </c>
      <c r="I260" s="2">
        <v>0.106175013773</v>
      </c>
      <c r="J260" s="2">
        <v>1.12731335498E-2</v>
      </c>
    </row>
    <row r="261" spans="1:10" x14ac:dyDescent="0.25">
      <c r="A261">
        <v>20060320</v>
      </c>
      <c r="B261" s="1">
        <f t="shared" si="5"/>
        <v>38796</v>
      </c>
      <c r="C261" t="s">
        <v>9</v>
      </c>
      <c r="D261">
        <v>113259</v>
      </c>
      <c r="E261" s="2">
        <v>0</v>
      </c>
      <c r="F261" s="2">
        <v>0.82799999999999996</v>
      </c>
      <c r="G261" s="2">
        <v>0.59793782392600003</v>
      </c>
      <c r="H261" s="2">
        <v>0.624</v>
      </c>
      <c r="I261" s="2">
        <v>0.113674904117</v>
      </c>
      <c r="J261" s="2">
        <v>1.2921983826100001E-2</v>
      </c>
    </row>
    <row r="262" spans="1:10" x14ac:dyDescent="0.25">
      <c r="A262">
        <v>20060331</v>
      </c>
      <c r="B262" s="1">
        <f t="shared" si="5"/>
        <v>38807</v>
      </c>
      <c r="C262" t="s">
        <v>9</v>
      </c>
      <c r="D262">
        <v>113259</v>
      </c>
      <c r="E262" s="2">
        <v>0</v>
      </c>
      <c r="F262" s="2">
        <v>0.84799999999999998</v>
      </c>
      <c r="G262" s="2">
        <v>0.60811552282799997</v>
      </c>
      <c r="H262" s="2">
        <v>0.63600000000000001</v>
      </c>
      <c r="I262" s="2">
        <v>0.122638676753</v>
      </c>
      <c r="J262" s="2">
        <v>1.5040245035699999E-2</v>
      </c>
    </row>
    <row r="263" spans="1:10" x14ac:dyDescent="0.25">
      <c r="A263">
        <v>20060410</v>
      </c>
      <c r="B263" s="1">
        <f t="shared" si="5"/>
        <v>38817</v>
      </c>
      <c r="C263" t="s">
        <v>9</v>
      </c>
      <c r="D263">
        <v>113259</v>
      </c>
      <c r="E263" s="2">
        <v>0</v>
      </c>
      <c r="F263" s="2">
        <v>0.88</v>
      </c>
      <c r="G263" s="2">
        <v>0.620831933886</v>
      </c>
      <c r="H263" s="2">
        <v>0.65200000000000002</v>
      </c>
      <c r="I263" s="2">
        <v>0.133226994426</v>
      </c>
      <c r="J263" s="2">
        <v>1.7749432043900001E-2</v>
      </c>
    </row>
    <row r="264" spans="1:10" x14ac:dyDescent="0.25">
      <c r="A264">
        <v>20060420</v>
      </c>
      <c r="B264" s="1">
        <f t="shared" si="5"/>
        <v>38827</v>
      </c>
      <c r="C264" t="s">
        <v>9</v>
      </c>
      <c r="D264">
        <v>113259</v>
      </c>
      <c r="E264" s="2">
        <v>0</v>
      </c>
      <c r="F264" s="2">
        <v>0.89600000000000002</v>
      </c>
      <c r="G264" s="2">
        <v>0.64097503951099999</v>
      </c>
      <c r="H264" s="2">
        <v>0.67600000000000005</v>
      </c>
      <c r="I264" s="2">
        <v>0.14034103376099999</v>
      </c>
      <c r="J264" s="2">
        <v>1.9695605756999999E-2</v>
      </c>
    </row>
    <row r="265" spans="1:10" x14ac:dyDescent="0.25">
      <c r="A265">
        <v>20060430</v>
      </c>
      <c r="B265" s="1">
        <f t="shared" si="5"/>
        <v>38837</v>
      </c>
      <c r="C265" t="s">
        <v>9</v>
      </c>
      <c r="D265">
        <v>113259</v>
      </c>
      <c r="E265" s="2">
        <v>0</v>
      </c>
      <c r="F265" s="2">
        <v>0.94</v>
      </c>
      <c r="G265" s="2">
        <v>0.66775228458699998</v>
      </c>
      <c r="H265" s="2">
        <v>0.71599999999999997</v>
      </c>
      <c r="I265" s="2">
        <v>0.14640941454699999</v>
      </c>
      <c r="J265" s="2">
        <v>2.1435716668E-2</v>
      </c>
    </row>
    <row r="266" spans="1:10" x14ac:dyDescent="0.25">
      <c r="A266">
        <v>20060510</v>
      </c>
      <c r="B266" s="1">
        <f t="shared" si="5"/>
        <v>38847</v>
      </c>
      <c r="C266" t="s">
        <v>9</v>
      </c>
      <c r="D266">
        <v>113259</v>
      </c>
      <c r="E266" s="2">
        <v>0</v>
      </c>
      <c r="F266" s="2">
        <v>0.94</v>
      </c>
      <c r="G266" s="2">
        <v>0.69793178467100003</v>
      </c>
      <c r="H266" s="2">
        <v>0.75600000000000001</v>
      </c>
      <c r="I266" s="2">
        <v>0.14688873662400001</v>
      </c>
      <c r="J266" s="2">
        <v>2.1576300947099999E-2</v>
      </c>
    </row>
    <row r="267" spans="1:10" x14ac:dyDescent="0.25">
      <c r="A267">
        <v>20060520</v>
      </c>
      <c r="B267" s="1">
        <f t="shared" si="5"/>
        <v>38857</v>
      </c>
      <c r="C267" t="s">
        <v>9</v>
      </c>
      <c r="D267">
        <v>113259</v>
      </c>
      <c r="E267" s="2">
        <v>0</v>
      </c>
      <c r="F267" s="2">
        <v>0.94</v>
      </c>
      <c r="G267" s="2">
        <v>0.73026454409800001</v>
      </c>
      <c r="H267" s="2">
        <v>0.79200000000000004</v>
      </c>
      <c r="I267" s="2">
        <v>0.143002871128</v>
      </c>
      <c r="J267" s="2">
        <v>2.0449821150900001E-2</v>
      </c>
    </row>
    <row r="268" spans="1:10" x14ac:dyDescent="0.25">
      <c r="A268">
        <v>20060531</v>
      </c>
      <c r="B268" s="1">
        <f t="shared" si="5"/>
        <v>38868</v>
      </c>
      <c r="C268" t="s">
        <v>9</v>
      </c>
      <c r="D268">
        <v>113259</v>
      </c>
      <c r="E268" s="2">
        <v>0</v>
      </c>
      <c r="F268" s="2">
        <v>0.94</v>
      </c>
      <c r="G268" s="2">
        <v>0.75248571857400004</v>
      </c>
      <c r="H268" s="2">
        <v>0.80800000000000005</v>
      </c>
      <c r="I268" s="2">
        <v>0.132340206391</v>
      </c>
      <c r="J268" s="2">
        <v>1.7513930227599998E-2</v>
      </c>
    </row>
    <row r="269" spans="1:10" x14ac:dyDescent="0.25">
      <c r="A269">
        <v>20060610</v>
      </c>
      <c r="B269" s="1">
        <f t="shared" si="5"/>
        <v>38878</v>
      </c>
      <c r="C269" t="s">
        <v>9</v>
      </c>
      <c r="D269">
        <v>113259</v>
      </c>
      <c r="E269" s="2">
        <v>0</v>
      </c>
      <c r="F269" s="2">
        <v>0.94</v>
      </c>
      <c r="G269" s="2">
        <v>0.75507585269199995</v>
      </c>
      <c r="H269" s="2">
        <v>0.8</v>
      </c>
      <c r="I269" s="2">
        <v>0.120231493079</v>
      </c>
      <c r="J269" s="2">
        <v>1.4455611928E-2</v>
      </c>
    </row>
    <row r="270" spans="1:10" x14ac:dyDescent="0.25">
      <c r="A270">
        <v>20060620</v>
      </c>
      <c r="B270" s="1">
        <f t="shared" si="5"/>
        <v>38888</v>
      </c>
      <c r="C270" t="s">
        <v>9</v>
      </c>
      <c r="D270">
        <v>113259</v>
      </c>
      <c r="E270" s="2">
        <v>0</v>
      </c>
      <c r="F270" s="2">
        <v>0.94</v>
      </c>
      <c r="G270" s="2">
        <v>0.75004702495999998</v>
      </c>
      <c r="H270" s="2">
        <v>0.78400000000000003</v>
      </c>
      <c r="I270" s="2">
        <v>0.111683769828</v>
      </c>
      <c r="J270" s="2">
        <v>1.2473264443000001E-2</v>
      </c>
    </row>
    <row r="271" spans="1:10" x14ac:dyDescent="0.25">
      <c r="A271">
        <v>20060630</v>
      </c>
      <c r="B271" s="1">
        <f t="shared" si="5"/>
        <v>38898</v>
      </c>
      <c r="C271" t="s">
        <v>9</v>
      </c>
      <c r="D271">
        <v>113259</v>
      </c>
      <c r="E271" s="2">
        <v>0</v>
      </c>
      <c r="F271" s="2">
        <v>0.94</v>
      </c>
      <c r="G271" s="2">
        <v>0.74252843482599995</v>
      </c>
      <c r="H271" s="2">
        <v>0.76800000000000002</v>
      </c>
      <c r="I271" s="2">
        <v>0.100790321418</v>
      </c>
      <c r="J271" s="2">
        <v>1.0158688891599999E-2</v>
      </c>
    </row>
    <row r="272" spans="1:10" x14ac:dyDescent="0.25">
      <c r="A272">
        <v>20060710</v>
      </c>
      <c r="B272" s="1">
        <f t="shared" si="5"/>
        <v>38908</v>
      </c>
      <c r="C272" t="s">
        <v>9</v>
      </c>
      <c r="D272">
        <v>113259</v>
      </c>
      <c r="E272" s="2">
        <v>0</v>
      </c>
      <c r="F272" s="2">
        <v>0.94</v>
      </c>
      <c r="G272" s="2">
        <v>0.73370462391500002</v>
      </c>
      <c r="H272" s="2">
        <v>0.752</v>
      </c>
      <c r="I272" s="2">
        <v>9.1597958796899998E-2</v>
      </c>
      <c r="J272" s="2">
        <v>8.3901860557499992E-3</v>
      </c>
    </row>
    <row r="273" spans="1:10" x14ac:dyDescent="0.25">
      <c r="A273">
        <v>20060720</v>
      </c>
      <c r="B273" s="1">
        <f t="shared" si="5"/>
        <v>38918</v>
      </c>
      <c r="C273" t="s">
        <v>9</v>
      </c>
      <c r="D273">
        <v>113259</v>
      </c>
      <c r="E273" s="2">
        <v>0</v>
      </c>
      <c r="F273" s="2">
        <v>0.94</v>
      </c>
      <c r="G273" s="2">
        <v>0.71532257922099995</v>
      </c>
      <c r="H273" s="2">
        <v>0.73599999999999999</v>
      </c>
      <c r="I273" s="2">
        <v>9.2004882559899998E-2</v>
      </c>
      <c r="J273" s="2">
        <v>8.4648984148600007E-3</v>
      </c>
    </row>
    <row r="274" spans="1:10" x14ac:dyDescent="0.25">
      <c r="A274">
        <v>20060731</v>
      </c>
      <c r="B274" s="1">
        <f t="shared" si="5"/>
        <v>38929</v>
      </c>
      <c r="C274" t="s">
        <v>9</v>
      </c>
      <c r="D274">
        <v>113259</v>
      </c>
      <c r="E274" s="2">
        <v>0</v>
      </c>
      <c r="F274" s="2">
        <v>0.94</v>
      </c>
      <c r="G274" s="2">
        <v>0.69519808580300002</v>
      </c>
      <c r="H274" s="2">
        <v>0.72399999999999998</v>
      </c>
      <c r="I274" s="2">
        <v>0.10551538609</v>
      </c>
      <c r="J274" s="2">
        <v>1.11334967018E-2</v>
      </c>
    </row>
    <row r="275" spans="1:10" x14ac:dyDescent="0.25">
      <c r="A275">
        <v>20060810</v>
      </c>
      <c r="B275" s="1">
        <f t="shared" si="5"/>
        <v>38939</v>
      </c>
      <c r="C275" t="s">
        <v>9</v>
      </c>
      <c r="D275">
        <v>113259</v>
      </c>
      <c r="E275" s="2">
        <v>0</v>
      </c>
      <c r="F275" s="2">
        <v>0.94</v>
      </c>
      <c r="G275" s="2">
        <v>0.68768666507700005</v>
      </c>
      <c r="H275" s="2">
        <v>0.72399999999999998</v>
      </c>
      <c r="I275" s="2">
        <v>0.11621833300999999</v>
      </c>
      <c r="J275" s="2">
        <v>1.35067009277E-2</v>
      </c>
    </row>
    <row r="276" spans="1:10" x14ac:dyDescent="0.25">
      <c r="A276">
        <v>20060820</v>
      </c>
      <c r="B276" s="1">
        <f t="shared" si="5"/>
        <v>38949</v>
      </c>
      <c r="C276" t="s">
        <v>9</v>
      </c>
      <c r="D276">
        <v>113259</v>
      </c>
      <c r="E276" s="2">
        <v>0</v>
      </c>
      <c r="F276" s="2">
        <v>0.93200000000000005</v>
      </c>
      <c r="G276" s="2">
        <v>0.68830531790000005</v>
      </c>
      <c r="H276" s="2">
        <v>0.72</v>
      </c>
      <c r="I276" s="2">
        <v>0.112272346749</v>
      </c>
      <c r="J276" s="2">
        <v>1.2605079844499999E-2</v>
      </c>
    </row>
    <row r="277" spans="1:10" x14ac:dyDescent="0.25">
      <c r="A277">
        <v>20060831</v>
      </c>
      <c r="B277" s="1">
        <f t="shared" si="5"/>
        <v>38960</v>
      </c>
      <c r="C277" t="s">
        <v>9</v>
      </c>
      <c r="D277">
        <v>113259</v>
      </c>
      <c r="E277" s="2">
        <v>0</v>
      </c>
      <c r="F277" s="2">
        <v>0.94</v>
      </c>
      <c r="G277" s="2">
        <v>0.69731945364199999</v>
      </c>
      <c r="H277" s="2">
        <v>0.72</v>
      </c>
      <c r="I277" s="2">
        <v>0.10101242051000001</v>
      </c>
      <c r="J277" s="2">
        <v>1.0203509097299999E-2</v>
      </c>
    </row>
    <row r="278" spans="1:10" x14ac:dyDescent="0.25">
      <c r="A278">
        <v>20060910</v>
      </c>
      <c r="B278" s="1">
        <f t="shared" si="5"/>
        <v>38970</v>
      </c>
      <c r="C278" t="s">
        <v>9</v>
      </c>
      <c r="D278">
        <v>113259</v>
      </c>
      <c r="E278" s="2">
        <v>0</v>
      </c>
      <c r="F278" s="2">
        <v>0.92400000000000004</v>
      </c>
      <c r="G278" s="2">
        <v>0.702720137031</v>
      </c>
      <c r="H278" s="2">
        <v>0.72399999999999998</v>
      </c>
      <c r="I278" s="2">
        <v>9.0637605049200001E-2</v>
      </c>
      <c r="J278" s="2">
        <v>8.2151754490500002E-3</v>
      </c>
    </row>
    <row r="279" spans="1:10" x14ac:dyDescent="0.25">
      <c r="A279">
        <v>20060920</v>
      </c>
      <c r="B279" s="1">
        <f t="shared" si="5"/>
        <v>38980</v>
      </c>
      <c r="C279" t="s">
        <v>9</v>
      </c>
      <c r="D279">
        <v>113259</v>
      </c>
      <c r="E279" s="2">
        <v>0</v>
      </c>
      <c r="F279" s="2">
        <v>0.91600000000000004</v>
      </c>
      <c r="G279" s="2">
        <v>0.70745434799899998</v>
      </c>
      <c r="H279" s="2">
        <v>0.73199999999999998</v>
      </c>
      <c r="I279" s="2">
        <v>8.5247216492899999E-2</v>
      </c>
      <c r="J279" s="2">
        <v>7.2670879197799998E-3</v>
      </c>
    </row>
    <row r="280" spans="1:10" x14ac:dyDescent="0.25">
      <c r="A280">
        <v>20060930</v>
      </c>
      <c r="B280" s="1">
        <f t="shared" si="5"/>
        <v>38990</v>
      </c>
      <c r="C280" t="s">
        <v>9</v>
      </c>
      <c r="D280">
        <v>113259</v>
      </c>
      <c r="E280" s="2">
        <v>0</v>
      </c>
      <c r="F280" s="2">
        <v>0.9</v>
      </c>
      <c r="G280" s="2">
        <v>0.69924060780999997</v>
      </c>
      <c r="H280" s="2">
        <v>0.72399999999999998</v>
      </c>
      <c r="I280" s="2">
        <v>8.3492114750900001E-2</v>
      </c>
      <c r="J280" s="2">
        <v>6.9709332255900001E-3</v>
      </c>
    </row>
    <row r="281" spans="1:10" x14ac:dyDescent="0.25">
      <c r="A281">
        <v>20061010</v>
      </c>
      <c r="B281" s="1">
        <f t="shared" si="5"/>
        <v>39000</v>
      </c>
      <c r="C281" t="s">
        <v>9</v>
      </c>
      <c r="D281">
        <v>113259</v>
      </c>
      <c r="E281" s="2">
        <v>0</v>
      </c>
      <c r="F281" s="2">
        <v>0.872</v>
      </c>
      <c r="G281" s="2">
        <v>0.68345512497899996</v>
      </c>
      <c r="H281" s="2">
        <v>0.70399999999999996</v>
      </c>
      <c r="I281" s="2">
        <v>8.2614974272799999E-2</v>
      </c>
      <c r="J281" s="2">
        <v>6.8252339741000003E-3</v>
      </c>
    </row>
    <row r="282" spans="1:10" x14ac:dyDescent="0.25">
      <c r="A282">
        <v>20061020</v>
      </c>
      <c r="B282" s="1">
        <f t="shared" si="5"/>
        <v>39010</v>
      </c>
      <c r="C282" t="s">
        <v>9</v>
      </c>
      <c r="D282">
        <v>113259</v>
      </c>
      <c r="E282" s="2">
        <v>0</v>
      </c>
      <c r="F282" s="2">
        <v>0.83199999999999996</v>
      </c>
      <c r="G282" s="2">
        <v>0.66446304487899999</v>
      </c>
      <c r="H282" s="2">
        <v>0.68799999999999994</v>
      </c>
      <c r="I282" s="2">
        <v>8.1795508198200001E-2</v>
      </c>
      <c r="J282" s="2">
        <v>6.6905051613899997E-3</v>
      </c>
    </row>
    <row r="283" spans="1:10" x14ac:dyDescent="0.25">
      <c r="A283">
        <v>20061031</v>
      </c>
      <c r="B283" s="1">
        <f t="shared" si="5"/>
        <v>39021</v>
      </c>
      <c r="C283" t="s">
        <v>9</v>
      </c>
      <c r="D283">
        <v>113259</v>
      </c>
      <c r="E283" s="2">
        <v>0</v>
      </c>
      <c r="F283" s="2">
        <v>0.80400000000000005</v>
      </c>
      <c r="G283" s="2">
        <v>0.63945346506699996</v>
      </c>
      <c r="H283" s="2">
        <v>0.66800000000000004</v>
      </c>
      <c r="I283" s="2">
        <v>8.2914130676700004E-2</v>
      </c>
      <c r="J283" s="2">
        <v>6.8747530658700004E-3</v>
      </c>
    </row>
    <row r="284" spans="1:10" x14ac:dyDescent="0.25">
      <c r="A284">
        <v>20061110</v>
      </c>
      <c r="B284" s="1">
        <f t="shared" si="5"/>
        <v>39031</v>
      </c>
      <c r="C284" t="s">
        <v>9</v>
      </c>
      <c r="D284">
        <v>113259</v>
      </c>
      <c r="E284" s="2">
        <v>0</v>
      </c>
      <c r="F284" s="2">
        <v>0.752</v>
      </c>
      <c r="G284" s="2">
        <v>0.60622972125800001</v>
      </c>
      <c r="H284" s="2">
        <v>0.63600000000000001</v>
      </c>
      <c r="I284" s="2">
        <v>8.9431353693700005E-2</v>
      </c>
      <c r="J284" s="2">
        <v>7.9979670234800009E-3</v>
      </c>
    </row>
    <row r="285" spans="1:10" x14ac:dyDescent="0.25">
      <c r="A285">
        <v>20061120</v>
      </c>
      <c r="B285" s="1">
        <f t="shared" si="5"/>
        <v>39041</v>
      </c>
      <c r="C285" t="s">
        <v>9</v>
      </c>
      <c r="D285">
        <v>113259</v>
      </c>
      <c r="E285" s="2">
        <v>0</v>
      </c>
      <c r="F285" s="2">
        <v>0.72399999999999998</v>
      </c>
      <c r="G285" s="2">
        <v>0.55796470037699997</v>
      </c>
      <c r="H285" s="2">
        <v>0.58799999999999997</v>
      </c>
      <c r="I285" s="2">
        <v>8.8348205648200007E-2</v>
      </c>
      <c r="J285" s="2">
        <v>7.8054054412600004E-3</v>
      </c>
    </row>
    <row r="286" spans="1:10" x14ac:dyDescent="0.25">
      <c r="A286">
        <v>20061130</v>
      </c>
      <c r="B286" s="1">
        <f t="shared" si="5"/>
        <v>39051</v>
      </c>
      <c r="C286" t="s">
        <v>9</v>
      </c>
      <c r="D286">
        <v>113259</v>
      </c>
      <c r="E286" s="2">
        <v>0</v>
      </c>
      <c r="F286" s="2">
        <v>0.74</v>
      </c>
      <c r="G286" s="2">
        <v>0.52194774808199995</v>
      </c>
      <c r="H286" s="2">
        <v>0.55600000000000005</v>
      </c>
      <c r="I286" s="2">
        <v>8.98557543239E-2</v>
      </c>
      <c r="J286" s="2">
        <v>8.07405658511E-3</v>
      </c>
    </row>
    <row r="287" spans="1:10" x14ac:dyDescent="0.25">
      <c r="A287">
        <v>20061210</v>
      </c>
      <c r="B287" s="1">
        <f t="shared" si="5"/>
        <v>39061</v>
      </c>
      <c r="C287" t="s">
        <v>9</v>
      </c>
      <c r="D287">
        <v>113259</v>
      </c>
      <c r="E287" s="2">
        <v>0</v>
      </c>
      <c r="F287" s="2">
        <v>0.85199999999999998</v>
      </c>
      <c r="G287" s="2">
        <v>0.51545289998999999</v>
      </c>
      <c r="H287" s="2">
        <v>0.54400000000000004</v>
      </c>
      <c r="I287" s="2">
        <v>9.9988752380199997E-2</v>
      </c>
      <c r="J287" s="2">
        <v>9.9977506025599999E-3</v>
      </c>
    </row>
    <row r="288" spans="1:10" x14ac:dyDescent="0.25">
      <c r="A288">
        <v>20061220</v>
      </c>
      <c r="B288" s="1">
        <f t="shared" si="5"/>
        <v>39071</v>
      </c>
      <c r="C288" t="s">
        <v>9</v>
      </c>
      <c r="D288">
        <v>113259</v>
      </c>
      <c r="E288" s="2">
        <v>0</v>
      </c>
      <c r="F288" s="2">
        <v>0.85199999999999998</v>
      </c>
      <c r="G288" s="2">
        <v>0.51776597003299996</v>
      </c>
      <c r="H288" s="2">
        <v>0.54400000000000004</v>
      </c>
      <c r="I288" s="2">
        <v>0.105909958864</v>
      </c>
      <c r="J288" s="2">
        <v>1.1216919386600001E-2</v>
      </c>
    </row>
    <row r="289" spans="1:10" x14ac:dyDescent="0.25">
      <c r="A289">
        <v>20061231</v>
      </c>
      <c r="B289" s="1">
        <f t="shared" si="5"/>
        <v>39082</v>
      </c>
      <c r="C289" t="s">
        <v>9</v>
      </c>
      <c r="D289">
        <v>113259</v>
      </c>
      <c r="E289" s="2">
        <v>0</v>
      </c>
      <c r="F289" s="2">
        <v>0.83199999999999996</v>
      </c>
      <c r="G289" s="2">
        <v>0.51933773033499997</v>
      </c>
      <c r="H289" s="2">
        <v>0.54400000000000004</v>
      </c>
      <c r="I289" s="2">
        <v>0.10442395880200001</v>
      </c>
      <c r="J289" s="2">
        <v>1.09043631718E-2</v>
      </c>
    </row>
    <row r="290" spans="1:10" x14ac:dyDescent="0.25">
      <c r="A290">
        <v>20070110</v>
      </c>
      <c r="B290" s="1">
        <f t="shared" si="5"/>
        <v>39092</v>
      </c>
      <c r="C290" t="s">
        <v>9</v>
      </c>
      <c r="D290">
        <v>113259</v>
      </c>
      <c r="E290" s="2">
        <v>0</v>
      </c>
      <c r="F290" s="2">
        <v>0.752</v>
      </c>
      <c r="G290" s="2">
        <v>0.522031626626</v>
      </c>
      <c r="H290" s="2">
        <v>0.55200000000000005</v>
      </c>
      <c r="I290" s="2">
        <v>9.2963459928300005E-2</v>
      </c>
      <c r="J290" s="2">
        <v>8.6422048818499998E-3</v>
      </c>
    </row>
    <row r="291" spans="1:10" x14ac:dyDescent="0.25">
      <c r="A291">
        <v>20070120</v>
      </c>
      <c r="B291" s="1">
        <f t="shared" si="5"/>
        <v>39102</v>
      </c>
      <c r="C291" t="s">
        <v>9</v>
      </c>
      <c r="D291">
        <v>113259</v>
      </c>
      <c r="E291" s="2">
        <v>0</v>
      </c>
      <c r="F291" s="2">
        <v>0.72399999999999998</v>
      </c>
      <c r="G291" s="2">
        <v>0.55049354135200002</v>
      </c>
      <c r="H291" s="2">
        <v>0.58399999999999996</v>
      </c>
      <c r="I291" s="2">
        <v>9.1473992810699997E-2</v>
      </c>
      <c r="J291" s="2">
        <v>8.3674913607399998E-3</v>
      </c>
    </row>
    <row r="292" spans="1:10" x14ac:dyDescent="0.25">
      <c r="A292">
        <v>20070131</v>
      </c>
      <c r="B292" s="1">
        <f t="shared" si="5"/>
        <v>39113</v>
      </c>
      <c r="C292" t="s">
        <v>9</v>
      </c>
      <c r="D292">
        <v>113259</v>
      </c>
      <c r="E292" s="2">
        <v>0</v>
      </c>
      <c r="F292" s="2">
        <v>0.72799999999999998</v>
      </c>
      <c r="G292" s="2">
        <v>0.58659917534100003</v>
      </c>
      <c r="H292" s="2">
        <v>0.624</v>
      </c>
      <c r="I292" s="2">
        <v>9.3212905005799998E-2</v>
      </c>
      <c r="J292" s="2">
        <v>8.6886456596199993E-3</v>
      </c>
    </row>
    <row r="293" spans="1:10" x14ac:dyDescent="0.25">
      <c r="A293">
        <v>20070210</v>
      </c>
      <c r="B293" s="1">
        <f t="shared" si="5"/>
        <v>39123</v>
      </c>
      <c r="C293" t="s">
        <v>9</v>
      </c>
      <c r="D293">
        <v>113259</v>
      </c>
      <c r="E293" s="2">
        <v>0</v>
      </c>
      <c r="F293" s="2">
        <v>0.78400000000000003</v>
      </c>
      <c r="G293" s="2">
        <v>0.60288778816699995</v>
      </c>
      <c r="H293" s="2">
        <v>0.63600000000000001</v>
      </c>
      <c r="I293" s="2">
        <v>9.40317492374E-2</v>
      </c>
      <c r="J293" s="2">
        <v>8.8419698646400001E-3</v>
      </c>
    </row>
    <row r="294" spans="1:10" x14ac:dyDescent="0.25">
      <c r="A294">
        <v>20070220</v>
      </c>
      <c r="B294" s="1">
        <f t="shared" si="5"/>
        <v>39133</v>
      </c>
      <c r="C294" t="s">
        <v>9</v>
      </c>
      <c r="D294">
        <v>113259</v>
      </c>
      <c r="E294" s="2">
        <v>0</v>
      </c>
      <c r="F294" s="2">
        <v>0.83199999999999996</v>
      </c>
      <c r="G294" s="2">
        <v>0.60854279130099997</v>
      </c>
      <c r="H294" s="2">
        <v>0.63600000000000001</v>
      </c>
      <c r="I294" s="2">
        <v>9.8929492494999993E-2</v>
      </c>
      <c r="J294" s="2">
        <v>9.7870444853100005E-3</v>
      </c>
    </row>
    <row r="295" spans="1:10" x14ac:dyDescent="0.25">
      <c r="A295">
        <v>20070228</v>
      </c>
      <c r="B295" s="1">
        <f t="shared" si="5"/>
        <v>39141</v>
      </c>
      <c r="C295" t="s">
        <v>9</v>
      </c>
      <c r="D295">
        <v>113259</v>
      </c>
      <c r="E295" s="2">
        <v>0</v>
      </c>
      <c r="F295" s="2">
        <v>0.876</v>
      </c>
      <c r="G295" s="2">
        <v>0.61103718026800002</v>
      </c>
      <c r="H295" s="2">
        <v>0.64</v>
      </c>
      <c r="I295" s="2">
        <v>0.10455165978</v>
      </c>
      <c r="J295" s="2">
        <v>1.0931049562799999E-2</v>
      </c>
    </row>
    <row r="296" spans="1:10" x14ac:dyDescent="0.25">
      <c r="A296">
        <v>20070310</v>
      </c>
      <c r="B296" s="1">
        <f t="shared" si="5"/>
        <v>39151</v>
      </c>
      <c r="C296" t="s">
        <v>9</v>
      </c>
      <c r="D296">
        <v>113259</v>
      </c>
      <c r="E296" s="2">
        <v>0</v>
      </c>
      <c r="F296" s="2">
        <v>0.90400000000000003</v>
      </c>
      <c r="G296" s="2">
        <v>0.61533603510500001</v>
      </c>
      <c r="H296" s="2">
        <v>0.64400000000000002</v>
      </c>
      <c r="I296" s="2">
        <v>0.111344277736</v>
      </c>
      <c r="J296" s="2">
        <v>1.23975481846E-2</v>
      </c>
    </row>
    <row r="297" spans="1:10" x14ac:dyDescent="0.25">
      <c r="A297">
        <v>20070320</v>
      </c>
      <c r="B297" s="1">
        <f t="shared" si="5"/>
        <v>39161</v>
      </c>
      <c r="C297" t="s">
        <v>9</v>
      </c>
      <c r="D297">
        <v>113259</v>
      </c>
      <c r="E297" s="2">
        <v>0</v>
      </c>
      <c r="F297" s="2">
        <v>0.9</v>
      </c>
      <c r="G297" s="2">
        <v>0.62438223893900002</v>
      </c>
      <c r="H297" s="2">
        <v>0.65200000000000002</v>
      </c>
      <c r="I297" s="2">
        <v>0.119282933812</v>
      </c>
      <c r="J297" s="2">
        <v>1.42284182989E-2</v>
      </c>
    </row>
    <row r="298" spans="1:10" x14ac:dyDescent="0.25">
      <c r="A298">
        <v>20070331</v>
      </c>
      <c r="B298" s="1">
        <f t="shared" si="5"/>
        <v>39172</v>
      </c>
      <c r="C298" t="s">
        <v>9</v>
      </c>
      <c r="D298">
        <v>113259</v>
      </c>
      <c r="E298" s="2">
        <v>0</v>
      </c>
      <c r="F298" s="2">
        <v>0.86799999999999999</v>
      </c>
      <c r="G298" s="2">
        <v>0.63727389434799997</v>
      </c>
      <c r="H298" s="2">
        <v>0.67200000000000004</v>
      </c>
      <c r="I298" s="2">
        <v>0.12989441490799999</v>
      </c>
      <c r="J298" s="2">
        <v>1.6872559024199998E-2</v>
      </c>
    </row>
    <row r="299" spans="1:10" x14ac:dyDescent="0.25">
      <c r="A299">
        <v>20070410</v>
      </c>
      <c r="B299" s="1">
        <f t="shared" si="5"/>
        <v>39182</v>
      </c>
      <c r="C299" t="s">
        <v>9</v>
      </c>
      <c r="D299">
        <v>113259</v>
      </c>
      <c r="E299" s="2">
        <v>0</v>
      </c>
      <c r="F299" s="2">
        <v>0.86799999999999999</v>
      </c>
      <c r="G299" s="2">
        <v>0.65018144253400001</v>
      </c>
      <c r="H299" s="2">
        <v>0.69199999999999995</v>
      </c>
      <c r="I299" s="2">
        <v>0.14152458413999999</v>
      </c>
      <c r="J299" s="2">
        <v>2.0029207915999998E-2</v>
      </c>
    </row>
    <row r="300" spans="1:10" x14ac:dyDescent="0.25">
      <c r="A300">
        <v>20070420</v>
      </c>
      <c r="B300" s="1">
        <f t="shared" si="5"/>
        <v>39192</v>
      </c>
      <c r="C300" t="s">
        <v>9</v>
      </c>
      <c r="D300">
        <v>113259</v>
      </c>
      <c r="E300" s="2">
        <v>0</v>
      </c>
      <c r="F300" s="2">
        <v>0.9</v>
      </c>
      <c r="G300" s="2">
        <v>0.68243057063900003</v>
      </c>
      <c r="H300" s="2">
        <v>0.73599999999999999</v>
      </c>
      <c r="I300" s="2">
        <v>0.144078562672</v>
      </c>
      <c r="J300" s="2">
        <v>2.0758632221700001E-2</v>
      </c>
    </row>
    <row r="301" spans="1:10" x14ac:dyDescent="0.25">
      <c r="A301">
        <v>20070430</v>
      </c>
      <c r="B301" s="1">
        <f t="shared" si="5"/>
        <v>39202</v>
      </c>
      <c r="C301" t="s">
        <v>9</v>
      </c>
      <c r="D301">
        <v>113259</v>
      </c>
      <c r="E301" s="2">
        <v>0</v>
      </c>
      <c r="F301" s="2">
        <v>0.92400000000000004</v>
      </c>
      <c r="G301" s="2">
        <v>0.72745014524200002</v>
      </c>
      <c r="H301" s="2">
        <v>0.79200000000000004</v>
      </c>
      <c r="I301" s="2">
        <v>0.139832785741</v>
      </c>
      <c r="J301" s="2">
        <v>1.9553207967999999E-2</v>
      </c>
    </row>
    <row r="302" spans="1:10" x14ac:dyDescent="0.25">
      <c r="A302">
        <v>20070510</v>
      </c>
      <c r="B302" s="1">
        <f t="shared" si="5"/>
        <v>39212</v>
      </c>
      <c r="C302" t="s">
        <v>9</v>
      </c>
      <c r="D302">
        <v>113259</v>
      </c>
      <c r="E302" s="2">
        <v>0</v>
      </c>
      <c r="F302" s="2">
        <v>0.94</v>
      </c>
      <c r="G302" s="2">
        <v>0.74628665271600003</v>
      </c>
      <c r="H302" s="2">
        <v>0.80400000000000005</v>
      </c>
      <c r="I302" s="2">
        <v>0.131850040099</v>
      </c>
      <c r="J302" s="2">
        <v>1.7384433073999998E-2</v>
      </c>
    </row>
    <row r="303" spans="1:10" x14ac:dyDescent="0.25">
      <c r="A303">
        <v>20070520</v>
      </c>
      <c r="B303" s="1">
        <f t="shared" si="5"/>
        <v>39222</v>
      </c>
      <c r="C303" t="s">
        <v>9</v>
      </c>
      <c r="D303">
        <v>113259</v>
      </c>
      <c r="E303" s="2">
        <v>0</v>
      </c>
      <c r="F303" s="2">
        <v>0.94</v>
      </c>
      <c r="G303" s="2">
        <v>0.759104883497</v>
      </c>
      <c r="H303" s="2">
        <v>0.80800000000000005</v>
      </c>
      <c r="I303" s="2">
        <v>0.122792245143</v>
      </c>
      <c r="J303" s="2">
        <v>1.50779354673E-2</v>
      </c>
    </row>
    <row r="304" spans="1:10" x14ac:dyDescent="0.25">
      <c r="A304">
        <v>20070531</v>
      </c>
      <c r="B304" s="1">
        <f t="shared" si="5"/>
        <v>39233</v>
      </c>
      <c r="C304" t="s">
        <v>9</v>
      </c>
      <c r="D304">
        <v>113259</v>
      </c>
      <c r="E304" s="2">
        <v>0</v>
      </c>
      <c r="F304" s="2">
        <v>0.94</v>
      </c>
      <c r="G304" s="2">
        <v>0.76660249516599999</v>
      </c>
      <c r="H304" s="2">
        <v>0.80800000000000005</v>
      </c>
      <c r="I304" s="2">
        <v>0.111382240051</v>
      </c>
      <c r="J304" s="2">
        <v>1.2406003398700001E-2</v>
      </c>
    </row>
    <row r="305" spans="1:10" x14ac:dyDescent="0.25">
      <c r="A305">
        <v>20070610</v>
      </c>
      <c r="B305" s="1">
        <f t="shared" si="5"/>
        <v>39243</v>
      </c>
      <c r="C305" t="s">
        <v>9</v>
      </c>
      <c r="D305">
        <v>113259</v>
      </c>
      <c r="E305" s="2">
        <v>0</v>
      </c>
      <c r="F305" s="2">
        <v>0.94</v>
      </c>
      <c r="G305" s="2">
        <v>0.76994937267700003</v>
      </c>
      <c r="H305" s="2">
        <v>0.80400000000000005</v>
      </c>
      <c r="I305" s="2">
        <v>0.103024328964</v>
      </c>
      <c r="J305" s="2">
        <v>1.06140123584E-2</v>
      </c>
    </row>
    <row r="306" spans="1:10" x14ac:dyDescent="0.25">
      <c r="A306">
        <v>20070620</v>
      </c>
      <c r="B306" s="1">
        <f t="shared" si="5"/>
        <v>39253</v>
      </c>
      <c r="C306" t="s">
        <v>9</v>
      </c>
      <c r="D306">
        <v>113259</v>
      </c>
      <c r="E306" s="2">
        <v>0</v>
      </c>
      <c r="F306" s="2">
        <v>0.94</v>
      </c>
      <c r="G306" s="2">
        <v>0.77108238638899995</v>
      </c>
      <c r="H306" s="2">
        <v>0.8</v>
      </c>
      <c r="I306" s="2">
        <v>9.70282183745E-2</v>
      </c>
      <c r="J306" s="2">
        <v>9.4144751609399994E-3</v>
      </c>
    </row>
    <row r="307" spans="1:10" x14ac:dyDescent="0.25">
      <c r="A307">
        <v>20070630</v>
      </c>
      <c r="B307" s="1">
        <f t="shared" si="5"/>
        <v>39263</v>
      </c>
      <c r="C307" t="s">
        <v>9</v>
      </c>
      <c r="D307">
        <v>113259</v>
      </c>
      <c r="E307" s="2">
        <v>0</v>
      </c>
      <c r="F307" s="2">
        <v>0.94</v>
      </c>
      <c r="G307" s="2">
        <v>0.77044805269299999</v>
      </c>
      <c r="H307" s="2">
        <v>0.79600000000000004</v>
      </c>
      <c r="I307" s="2">
        <v>9.1668346218499994E-2</v>
      </c>
      <c r="J307" s="2">
        <v>8.4030856984300007E-3</v>
      </c>
    </row>
    <row r="308" spans="1:10" x14ac:dyDescent="0.25">
      <c r="A308">
        <v>20070710</v>
      </c>
      <c r="B308" s="1">
        <f t="shared" si="5"/>
        <v>39273</v>
      </c>
      <c r="C308" t="s">
        <v>9</v>
      </c>
      <c r="D308">
        <v>113259</v>
      </c>
      <c r="E308" s="2">
        <v>0</v>
      </c>
      <c r="F308" s="2">
        <v>0.94</v>
      </c>
      <c r="G308" s="2">
        <v>0.76508176833599995</v>
      </c>
      <c r="H308" s="2">
        <v>0.78400000000000003</v>
      </c>
      <c r="I308" s="2">
        <v>8.8161782915500003E-2</v>
      </c>
      <c r="J308" s="2">
        <v>7.7724999668300002E-3</v>
      </c>
    </row>
    <row r="309" spans="1:10" x14ac:dyDescent="0.25">
      <c r="A309">
        <v>20070720</v>
      </c>
      <c r="B309" s="1">
        <f t="shared" si="5"/>
        <v>39283</v>
      </c>
      <c r="C309" t="s">
        <v>9</v>
      </c>
      <c r="D309">
        <v>113259</v>
      </c>
      <c r="E309" s="2">
        <v>0</v>
      </c>
      <c r="F309" s="2">
        <v>0.93600000000000005</v>
      </c>
      <c r="G309" s="2">
        <v>0.75779853256700003</v>
      </c>
      <c r="H309" s="2">
        <v>0.77600000000000002</v>
      </c>
      <c r="I309" s="2">
        <v>8.5413822168599995E-2</v>
      </c>
      <c r="J309" s="2">
        <v>7.2955210174599997E-3</v>
      </c>
    </row>
    <row r="310" spans="1:10" x14ac:dyDescent="0.25">
      <c r="A310">
        <v>20070731</v>
      </c>
      <c r="B310" s="1">
        <f t="shared" si="5"/>
        <v>39294</v>
      </c>
      <c r="C310" t="s">
        <v>9</v>
      </c>
      <c r="D310">
        <v>113259</v>
      </c>
      <c r="E310" s="2">
        <v>0</v>
      </c>
      <c r="F310" s="2">
        <v>0.93200000000000005</v>
      </c>
      <c r="G310" s="2">
        <v>0.74703396639599995</v>
      </c>
      <c r="H310" s="2">
        <v>0.76800000000000002</v>
      </c>
      <c r="I310" s="2">
        <v>8.4724457388200003E-2</v>
      </c>
      <c r="J310" s="2">
        <v>7.1782336797199999E-3</v>
      </c>
    </row>
    <row r="311" spans="1:10" x14ac:dyDescent="0.25">
      <c r="A311">
        <v>20070810</v>
      </c>
      <c r="B311" s="1">
        <f t="shared" si="5"/>
        <v>39304</v>
      </c>
      <c r="C311" t="s">
        <v>9</v>
      </c>
      <c r="D311">
        <v>113259</v>
      </c>
      <c r="E311" s="2">
        <v>0</v>
      </c>
      <c r="F311" s="2">
        <v>0.92800000000000005</v>
      </c>
      <c r="G311" s="2">
        <v>0.73720665024400001</v>
      </c>
      <c r="H311" s="2">
        <v>0.76</v>
      </c>
      <c r="I311" s="2">
        <v>8.7439777821199993E-2</v>
      </c>
      <c r="J311" s="2">
        <v>7.6457147454199997E-3</v>
      </c>
    </row>
    <row r="312" spans="1:10" x14ac:dyDescent="0.25">
      <c r="A312">
        <v>20070820</v>
      </c>
      <c r="B312" s="1">
        <f t="shared" si="5"/>
        <v>39314</v>
      </c>
      <c r="C312" t="s">
        <v>9</v>
      </c>
      <c r="D312">
        <v>113259</v>
      </c>
      <c r="E312" s="2">
        <v>0</v>
      </c>
      <c r="F312" s="2">
        <v>0.94</v>
      </c>
      <c r="G312" s="2">
        <v>0.72770022691400005</v>
      </c>
      <c r="H312" s="2">
        <v>0.752</v>
      </c>
      <c r="I312" s="2">
        <v>8.9894770784299999E-2</v>
      </c>
      <c r="J312" s="2">
        <v>8.0810698143599993E-3</v>
      </c>
    </row>
    <row r="313" spans="1:10" x14ac:dyDescent="0.25">
      <c r="A313">
        <v>20070831</v>
      </c>
      <c r="B313" s="1">
        <f t="shared" si="5"/>
        <v>39325</v>
      </c>
      <c r="C313" t="s">
        <v>9</v>
      </c>
      <c r="D313">
        <v>113259</v>
      </c>
      <c r="E313" s="2">
        <v>0</v>
      </c>
      <c r="F313" s="2">
        <v>0.94</v>
      </c>
      <c r="G313" s="2">
        <v>0.71528595520000005</v>
      </c>
      <c r="H313" s="2">
        <v>0.74</v>
      </c>
      <c r="I313" s="2">
        <v>9.0033559374399996E-2</v>
      </c>
      <c r="J313" s="2">
        <v>8.1060418136200008E-3</v>
      </c>
    </row>
    <row r="314" spans="1:10" x14ac:dyDescent="0.25">
      <c r="A314">
        <v>20070910</v>
      </c>
      <c r="B314" s="1">
        <f t="shared" si="5"/>
        <v>39335</v>
      </c>
      <c r="C314" t="s">
        <v>9</v>
      </c>
      <c r="D314">
        <v>113259</v>
      </c>
      <c r="E314" s="2">
        <v>0</v>
      </c>
      <c r="F314" s="2">
        <v>0.94</v>
      </c>
      <c r="G314" s="2">
        <v>0.70432668485500005</v>
      </c>
      <c r="H314" s="2">
        <v>0.73199999999999998</v>
      </c>
      <c r="I314" s="2">
        <v>8.7729109301900005E-2</v>
      </c>
      <c r="J314" s="2">
        <v>7.6963966189000001E-3</v>
      </c>
    </row>
    <row r="315" spans="1:10" x14ac:dyDescent="0.25">
      <c r="A315">
        <v>20070920</v>
      </c>
      <c r="B315" s="1">
        <f t="shared" si="5"/>
        <v>39345</v>
      </c>
      <c r="C315" t="s">
        <v>9</v>
      </c>
      <c r="D315">
        <v>113259</v>
      </c>
      <c r="E315" s="2">
        <v>0</v>
      </c>
      <c r="F315" s="2">
        <v>0.86799999999999999</v>
      </c>
      <c r="G315" s="2">
        <v>0.69138251264799999</v>
      </c>
      <c r="H315" s="2">
        <v>0.71599999999999997</v>
      </c>
      <c r="I315" s="2">
        <v>8.2671734794199994E-2</v>
      </c>
      <c r="J315" s="2">
        <v>6.8346157338899996E-3</v>
      </c>
    </row>
    <row r="316" spans="1:10" x14ac:dyDescent="0.25">
      <c r="A316">
        <v>20070930</v>
      </c>
      <c r="B316" s="1">
        <f t="shared" si="5"/>
        <v>39355</v>
      </c>
      <c r="C316" t="s">
        <v>9</v>
      </c>
      <c r="D316">
        <v>113259</v>
      </c>
      <c r="E316" s="2">
        <v>0</v>
      </c>
      <c r="F316" s="2">
        <v>0.84399999999999997</v>
      </c>
      <c r="G316" s="2">
        <v>0.67574211320999999</v>
      </c>
      <c r="H316" s="2">
        <v>0.69599999999999995</v>
      </c>
      <c r="I316" s="2">
        <v>7.8046786326799997E-2</v>
      </c>
      <c r="J316" s="2">
        <v>6.0913008559400003E-3</v>
      </c>
    </row>
    <row r="317" spans="1:10" x14ac:dyDescent="0.25">
      <c r="A317">
        <v>20071010</v>
      </c>
      <c r="B317" s="1">
        <f t="shared" si="5"/>
        <v>39365</v>
      </c>
      <c r="C317" t="s">
        <v>9</v>
      </c>
      <c r="D317">
        <v>113259</v>
      </c>
      <c r="E317" s="2">
        <v>0</v>
      </c>
      <c r="F317" s="2">
        <v>0.82</v>
      </c>
      <c r="G317" s="2">
        <v>0.65509827916499996</v>
      </c>
      <c r="H317" s="2">
        <v>0.67600000000000005</v>
      </c>
      <c r="I317" s="2">
        <v>7.6437619846099994E-2</v>
      </c>
      <c r="J317" s="2">
        <v>5.84270972774E-3</v>
      </c>
    </row>
    <row r="318" spans="1:10" x14ac:dyDescent="0.25">
      <c r="A318">
        <v>20071020</v>
      </c>
      <c r="B318" s="1">
        <f t="shared" si="5"/>
        <v>39375</v>
      </c>
      <c r="C318" t="s">
        <v>9</v>
      </c>
      <c r="D318">
        <v>113259</v>
      </c>
      <c r="E318" s="2">
        <v>0</v>
      </c>
      <c r="F318" s="2">
        <v>0.79600000000000004</v>
      </c>
      <c r="G318" s="2">
        <v>0.62738085273599997</v>
      </c>
      <c r="H318" s="2">
        <v>0.64800000000000002</v>
      </c>
      <c r="I318" s="2">
        <v>7.7974461136699993E-2</v>
      </c>
      <c r="J318" s="2">
        <v>6.0800165895600004E-3</v>
      </c>
    </row>
    <row r="319" spans="1:10" x14ac:dyDescent="0.25">
      <c r="A319">
        <v>20071031</v>
      </c>
      <c r="B319" s="1">
        <f t="shared" si="5"/>
        <v>39386</v>
      </c>
      <c r="C319" t="s">
        <v>9</v>
      </c>
      <c r="D319">
        <v>113259</v>
      </c>
      <c r="E319" s="2">
        <v>0</v>
      </c>
      <c r="F319" s="2">
        <v>0.76</v>
      </c>
      <c r="G319" s="2">
        <v>0.59165307834299996</v>
      </c>
      <c r="H319" s="2">
        <v>0.61599999999999999</v>
      </c>
      <c r="I319" s="2">
        <v>8.3444753214099998E-2</v>
      </c>
      <c r="J319" s="2">
        <v>6.9630268389600002E-3</v>
      </c>
    </row>
    <row r="320" spans="1:10" x14ac:dyDescent="0.25">
      <c r="A320">
        <v>20071110</v>
      </c>
      <c r="B320" s="1">
        <f t="shared" si="5"/>
        <v>39396</v>
      </c>
      <c r="C320" t="s">
        <v>9</v>
      </c>
      <c r="D320">
        <v>113259</v>
      </c>
      <c r="E320" s="2">
        <v>0</v>
      </c>
      <c r="F320" s="2">
        <v>0.73199999999999998</v>
      </c>
      <c r="G320" s="2">
        <v>0.56212037895400002</v>
      </c>
      <c r="H320" s="2">
        <v>0.59199999999999997</v>
      </c>
      <c r="I320" s="2">
        <v>8.9382315389299999E-2</v>
      </c>
      <c r="J320" s="2">
        <v>7.9891983043600002E-3</v>
      </c>
    </row>
    <row r="321" spans="1:10" x14ac:dyDescent="0.25">
      <c r="A321">
        <v>20071120</v>
      </c>
      <c r="B321" s="1">
        <f t="shared" si="5"/>
        <v>39406</v>
      </c>
      <c r="C321" t="s">
        <v>9</v>
      </c>
      <c r="D321">
        <v>113259</v>
      </c>
      <c r="E321" s="2">
        <v>0</v>
      </c>
      <c r="F321" s="2">
        <v>0.70799999999999996</v>
      </c>
      <c r="G321" s="2">
        <v>0.533179208716</v>
      </c>
      <c r="H321" s="2">
        <v>0.56399999999999995</v>
      </c>
      <c r="I321" s="2">
        <v>9.1700857561300003E-2</v>
      </c>
      <c r="J321" s="2">
        <v>8.4090472774900008E-3</v>
      </c>
    </row>
    <row r="322" spans="1:10" x14ac:dyDescent="0.25">
      <c r="A322">
        <v>20071130</v>
      </c>
      <c r="B322" s="1">
        <f t="shared" si="5"/>
        <v>39416</v>
      </c>
      <c r="C322" t="s">
        <v>9</v>
      </c>
      <c r="D322">
        <v>113259</v>
      </c>
      <c r="E322" s="2">
        <v>0</v>
      </c>
      <c r="F322" s="2">
        <v>0.70399999999999996</v>
      </c>
      <c r="G322" s="2">
        <v>0.50320846908399997</v>
      </c>
      <c r="H322" s="2">
        <v>0.53600000000000003</v>
      </c>
      <c r="I322" s="2">
        <v>9.2513476192600003E-2</v>
      </c>
      <c r="J322" s="2">
        <v>8.5587432772400007E-3</v>
      </c>
    </row>
    <row r="323" spans="1:10" x14ac:dyDescent="0.25">
      <c r="A323">
        <v>20071210</v>
      </c>
      <c r="B323" s="1">
        <f t="shared" ref="B323:B386" si="6">DATE((LEFT(A323,4)),(MID(A323,5,2)),(RIGHT(A323,2)))</f>
        <v>39426</v>
      </c>
      <c r="C323" t="s">
        <v>9</v>
      </c>
      <c r="D323">
        <v>113259</v>
      </c>
      <c r="E323" s="2">
        <v>0</v>
      </c>
      <c r="F323" s="2">
        <v>0.71199999999999997</v>
      </c>
      <c r="G323" s="2">
        <v>0.48377107338000003</v>
      </c>
      <c r="H323" s="2">
        <v>0.51600000000000001</v>
      </c>
      <c r="I323" s="2">
        <v>9.6557210470900004E-2</v>
      </c>
      <c r="J323" s="2">
        <v>9.3232948939199999E-3</v>
      </c>
    </row>
    <row r="324" spans="1:10" x14ac:dyDescent="0.25">
      <c r="A324">
        <v>20071220</v>
      </c>
      <c r="B324" s="1">
        <f t="shared" si="6"/>
        <v>39436</v>
      </c>
      <c r="C324" t="s">
        <v>9</v>
      </c>
      <c r="D324">
        <v>113259</v>
      </c>
      <c r="E324" s="2">
        <v>0</v>
      </c>
      <c r="F324" s="2">
        <v>0.75600000000000001</v>
      </c>
      <c r="G324" s="2">
        <v>0.48723163722099999</v>
      </c>
      <c r="H324" s="2">
        <v>0.52</v>
      </c>
      <c r="I324" s="2">
        <v>0.108669696192</v>
      </c>
      <c r="J324" s="2">
        <v>1.18091028704E-2</v>
      </c>
    </row>
    <row r="325" spans="1:10" x14ac:dyDescent="0.25">
      <c r="A325">
        <v>20071231</v>
      </c>
      <c r="B325" s="1">
        <f t="shared" si="6"/>
        <v>39447</v>
      </c>
      <c r="C325" t="s">
        <v>9</v>
      </c>
      <c r="D325">
        <v>113259</v>
      </c>
      <c r="E325" s="2">
        <v>0</v>
      </c>
      <c r="F325" s="2">
        <v>0.78</v>
      </c>
      <c r="G325" s="2">
        <v>0.48445944251700002</v>
      </c>
      <c r="H325" s="2">
        <v>0.51600000000000001</v>
      </c>
      <c r="I325" s="2">
        <v>9.8704956136299996E-2</v>
      </c>
      <c r="J325" s="2">
        <v>9.7426683658599997E-3</v>
      </c>
    </row>
    <row r="326" spans="1:10" x14ac:dyDescent="0.25">
      <c r="A326">
        <v>20080110</v>
      </c>
      <c r="B326" s="1">
        <f t="shared" si="6"/>
        <v>39457</v>
      </c>
      <c r="C326" t="s">
        <v>9</v>
      </c>
      <c r="D326">
        <v>113259</v>
      </c>
      <c r="E326" s="2">
        <v>0</v>
      </c>
      <c r="F326" s="2">
        <v>0.72399999999999998</v>
      </c>
      <c r="G326" s="2">
        <v>0.48760568255100001</v>
      </c>
      <c r="H326" s="2">
        <v>0.52</v>
      </c>
      <c r="I326" s="2">
        <v>9.52718794442E-2</v>
      </c>
      <c r="J326" s="2">
        <v>9.0767310128399992E-3</v>
      </c>
    </row>
    <row r="327" spans="1:10" x14ac:dyDescent="0.25">
      <c r="A327">
        <v>20080120</v>
      </c>
      <c r="B327" s="1">
        <f t="shared" si="6"/>
        <v>39467</v>
      </c>
      <c r="C327" t="s">
        <v>9</v>
      </c>
      <c r="D327">
        <v>113259</v>
      </c>
      <c r="E327" s="2">
        <v>0</v>
      </c>
      <c r="F327" s="2">
        <v>0.72</v>
      </c>
      <c r="G327" s="2">
        <v>0.50997992212499998</v>
      </c>
      <c r="H327" s="2">
        <v>0.54</v>
      </c>
      <c r="I327" s="2">
        <v>9.4538592861600004E-2</v>
      </c>
      <c r="J327" s="2">
        <v>8.9375455402500009E-3</v>
      </c>
    </row>
    <row r="328" spans="1:10" x14ac:dyDescent="0.25">
      <c r="A328">
        <v>20080131</v>
      </c>
      <c r="B328" s="1">
        <f t="shared" si="6"/>
        <v>39478</v>
      </c>
      <c r="C328" t="s">
        <v>9</v>
      </c>
      <c r="D328">
        <v>113259</v>
      </c>
      <c r="E328" s="2">
        <v>0</v>
      </c>
      <c r="F328" s="2">
        <v>0.71599999999999997</v>
      </c>
      <c r="G328" s="2">
        <v>0.54621312213600004</v>
      </c>
      <c r="H328" s="2">
        <v>0.57999999999999996</v>
      </c>
      <c r="I328" s="2">
        <v>9.7087466260300001E-2</v>
      </c>
      <c r="J328" s="2">
        <v>9.4259761048400004E-3</v>
      </c>
    </row>
    <row r="329" spans="1:10" x14ac:dyDescent="0.25">
      <c r="A329">
        <v>20080210</v>
      </c>
      <c r="B329" s="1">
        <f t="shared" si="6"/>
        <v>39488</v>
      </c>
      <c r="C329" t="s">
        <v>9</v>
      </c>
      <c r="D329">
        <v>113259</v>
      </c>
      <c r="E329" s="2">
        <v>0</v>
      </c>
      <c r="F329" s="2">
        <v>0.752</v>
      </c>
      <c r="G329" s="2">
        <v>0.57010120167099998</v>
      </c>
      <c r="H329" s="2">
        <v>0.60399999999999998</v>
      </c>
      <c r="I329" s="2">
        <v>9.8870707165100005E-2</v>
      </c>
      <c r="J329" s="2">
        <v>9.7754167353300003E-3</v>
      </c>
    </row>
    <row r="330" spans="1:10" x14ac:dyDescent="0.25">
      <c r="A330">
        <v>20080220</v>
      </c>
      <c r="B330" s="1">
        <f t="shared" si="6"/>
        <v>39498</v>
      </c>
      <c r="C330" t="s">
        <v>9</v>
      </c>
      <c r="D330">
        <v>113259</v>
      </c>
      <c r="E330" s="2">
        <v>0</v>
      </c>
      <c r="F330" s="2">
        <v>0.77600000000000002</v>
      </c>
      <c r="G330" s="2">
        <v>0.57709010321499998</v>
      </c>
      <c r="H330" s="2">
        <v>0.60399999999999998</v>
      </c>
      <c r="I330" s="2">
        <v>9.8376021366400002E-2</v>
      </c>
      <c r="J330" s="2">
        <v>9.6778415798900001E-3</v>
      </c>
    </row>
    <row r="331" spans="1:10" x14ac:dyDescent="0.25">
      <c r="A331">
        <v>20080229</v>
      </c>
      <c r="B331" s="1">
        <f t="shared" si="6"/>
        <v>39507</v>
      </c>
      <c r="C331" t="s">
        <v>9</v>
      </c>
      <c r="D331">
        <v>113259</v>
      </c>
      <c r="E331" s="2">
        <v>0</v>
      </c>
      <c r="F331" s="2">
        <v>0.79200000000000004</v>
      </c>
      <c r="G331" s="2">
        <v>0.57959452228999997</v>
      </c>
      <c r="H331" s="2">
        <v>0.60399999999999998</v>
      </c>
      <c r="I331" s="2">
        <v>0.100992894326</v>
      </c>
      <c r="J331" s="2">
        <v>1.01995647043E-2</v>
      </c>
    </row>
    <row r="332" spans="1:10" x14ac:dyDescent="0.25">
      <c r="A332">
        <v>20080310</v>
      </c>
      <c r="B332" s="1">
        <f t="shared" si="6"/>
        <v>39517</v>
      </c>
      <c r="C332" t="s">
        <v>9</v>
      </c>
      <c r="D332">
        <v>113259</v>
      </c>
      <c r="E332" s="2">
        <v>0</v>
      </c>
      <c r="F332" s="2">
        <v>0.79600000000000004</v>
      </c>
      <c r="G332" s="2">
        <v>0.58255852514999995</v>
      </c>
      <c r="H332" s="2">
        <v>0.60399999999999998</v>
      </c>
      <c r="I332" s="2">
        <v>0.10421828204</v>
      </c>
      <c r="J332" s="2">
        <v>1.0861450311399999E-2</v>
      </c>
    </row>
    <row r="333" spans="1:10" x14ac:dyDescent="0.25">
      <c r="A333">
        <v>20080320</v>
      </c>
      <c r="B333" s="1">
        <f t="shared" si="6"/>
        <v>39527</v>
      </c>
      <c r="C333" t="s">
        <v>9</v>
      </c>
      <c r="D333">
        <v>113259</v>
      </c>
      <c r="E333" s="2">
        <v>0</v>
      </c>
      <c r="F333" s="2">
        <v>0.86399999999999999</v>
      </c>
      <c r="G333" s="2">
        <v>0.58947379016199997</v>
      </c>
      <c r="H333" s="2">
        <v>0.61199999999999999</v>
      </c>
      <c r="I333" s="2">
        <v>0.108600008752</v>
      </c>
      <c r="J333" s="2">
        <v>1.1793961901000001E-2</v>
      </c>
    </row>
    <row r="334" spans="1:10" x14ac:dyDescent="0.25">
      <c r="A334">
        <v>20080331</v>
      </c>
      <c r="B334" s="1">
        <f t="shared" si="6"/>
        <v>39538</v>
      </c>
      <c r="C334" t="s">
        <v>9</v>
      </c>
      <c r="D334">
        <v>113259</v>
      </c>
      <c r="E334" s="2">
        <v>0</v>
      </c>
      <c r="F334" s="2">
        <v>0.88400000000000001</v>
      </c>
      <c r="G334" s="2">
        <v>0.60271508665999995</v>
      </c>
      <c r="H334" s="2">
        <v>0.628</v>
      </c>
      <c r="I334" s="2">
        <v>0.115423082489</v>
      </c>
      <c r="J334" s="2">
        <v>1.33224879712E-2</v>
      </c>
    </row>
    <row r="335" spans="1:10" x14ac:dyDescent="0.25">
      <c r="A335">
        <v>20080410</v>
      </c>
      <c r="B335" s="1">
        <f t="shared" si="6"/>
        <v>39548</v>
      </c>
      <c r="C335" t="s">
        <v>9</v>
      </c>
      <c r="D335">
        <v>113259</v>
      </c>
      <c r="E335" s="2">
        <v>0</v>
      </c>
      <c r="F335" s="2">
        <v>0.872</v>
      </c>
      <c r="G335" s="2">
        <v>0.62149081309200005</v>
      </c>
      <c r="H335" s="2">
        <v>0.65200000000000002</v>
      </c>
      <c r="I335" s="2">
        <v>0.124248197544</v>
      </c>
      <c r="J335" s="2">
        <v>1.5437614593E-2</v>
      </c>
    </row>
    <row r="336" spans="1:10" x14ac:dyDescent="0.25">
      <c r="A336">
        <v>20080420</v>
      </c>
      <c r="B336" s="1">
        <f t="shared" si="6"/>
        <v>39558</v>
      </c>
      <c r="C336" t="s">
        <v>9</v>
      </c>
      <c r="D336">
        <v>113259</v>
      </c>
      <c r="E336" s="2">
        <v>0</v>
      </c>
      <c r="F336" s="2">
        <v>0.89200000000000002</v>
      </c>
      <c r="G336" s="2">
        <v>0.64676096380899994</v>
      </c>
      <c r="H336" s="2">
        <v>0.68799999999999994</v>
      </c>
      <c r="I336" s="2">
        <v>0.133997566234</v>
      </c>
      <c r="J336" s="2">
        <v>1.7955347756700001E-2</v>
      </c>
    </row>
    <row r="337" spans="1:10" x14ac:dyDescent="0.25">
      <c r="A337">
        <v>20080430</v>
      </c>
      <c r="B337" s="1">
        <f t="shared" si="6"/>
        <v>39568</v>
      </c>
      <c r="C337" t="s">
        <v>9</v>
      </c>
      <c r="D337">
        <v>113259</v>
      </c>
      <c r="E337" s="2">
        <v>0</v>
      </c>
      <c r="F337" s="2">
        <v>0.88800000000000001</v>
      </c>
      <c r="G337" s="2">
        <v>0.67994207965800002</v>
      </c>
      <c r="H337" s="2">
        <v>0.73199999999999998</v>
      </c>
      <c r="I337" s="2">
        <v>0.14040711341600001</v>
      </c>
      <c r="J337" s="2">
        <v>1.9714157497799999E-2</v>
      </c>
    </row>
    <row r="338" spans="1:10" x14ac:dyDescent="0.25">
      <c r="A338">
        <v>20080510</v>
      </c>
      <c r="B338" s="1">
        <f t="shared" si="6"/>
        <v>39578</v>
      </c>
      <c r="C338" t="s">
        <v>9</v>
      </c>
      <c r="D338">
        <v>113259</v>
      </c>
      <c r="E338" s="2">
        <v>0</v>
      </c>
      <c r="F338" s="2">
        <v>0.92</v>
      </c>
      <c r="G338" s="2">
        <v>0.71888100724899995</v>
      </c>
      <c r="H338" s="2">
        <v>0.78</v>
      </c>
      <c r="I338" s="2">
        <v>0.14337559665300001</v>
      </c>
      <c r="J338" s="2">
        <v>2.05565617155E-2</v>
      </c>
    </row>
    <row r="339" spans="1:10" x14ac:dyDescent="0.25">
      <c r="A339">
        <v>20080520</v>
      </c>
      <c r="B339" s="1">
        <f t="shared" si="6"/>
        <v>39588</v>
      </c>
      <c r="C339" t="s">
        <v>9</v>
      </c>
      <c r="D339">
        <v>113259</v>
      </c>
      <c r="E339" s="2">
        <v>0</v>
      </c>
      <c r="F339" s="2">
        <v>0.93200000000000005</v>
      </c>
      <c r="G339" s="2">
        <v>0.74254372720899997</v>
      </c>
      <c r="H339" s="2">
        <v>0.8</v>
      </c>
      <c r="I339" s="2">
        <v>0.13416040325600001</v>
      </c>
      <c r="J339" s="2">
        <v>1.7999013801899999E-2</v>
      </c>
    </row>
    <row r="340" spans="1:10" x14ac:dyDescent="0.25">
      <c r="A340">
        <v>20080531</v>
      </c>
      <c r="B340" s="1">
        <f t="shared" si="6"/>
        <v>39599</v>
      </c>
      <c r="C340" t="s">
        <v>9</v>
      </c>
      <c r="D340">
        <v>113259</v>
      </c>
      <c r="E340" s="2">
        <v>0</v>
      </c>
      <c r="F340" s="2">
        <v>0.94</v>
      </c>
      <c r="G340" s="2">
        <v>0.75749045991899999</v>
      </c>
      <c r="H340" s="2">
        <v>0.80400000000000005</v>
      </c>
      <c r="I340" s="2">
        <v>0.12051976476200001</v>
      </c>
      <c r="J340" s="2">
        <v>1.4525013698199999E-2</v>
      </c>
    </row>
    <row r="341" spans="1:10" x14ac:dyDescent="0.25">
      <c r="A341">
        <v>20080610</v>
      </c>
      <c r="B341" s="1">
        <f t="shared" si="6"/>
        <v>39609</v>
      </c>
      <c r="C341" t="s">
        <v>9</v>
      </c>
      <c r="D341">
        <v>113259</v>
      </c>
      <c r="E341" s="2">
        <v>0</v>
      </c>
      <c r="F341" s="2">
        <v>0.94</v>
      </c>
      <c r="G341" s="2">
        <v>0.76138005809700005</v>
      </c>
      <c r="H341" s="2">
        <v>0.79600000000000004</v>
      </c>
      <c r="I341" s="2">
        <v>0.108679568709</v>
      </c>
      <c r="J341" s="2">
        <v>1.1811248654800001E-2</v>
      </c>
    </row>
    <row r="342" spans="1:10" x14ac:dyDescent="0.25">
      <c r="A342">
        <v>20080620</v>
      </c>
      <c r="B342" s="1">
        <f t="shared" si="6"/>
        <v>39619</v>
      </c>
      <c r="C342" t="s">
        <v>9</v>
      </c>
      <c r="D342">
        <v>113259</v>
      </c>
      <c r="E342" s="2">
        <v>0</v>
      </c>
      <c r="F342" s="2">
        <v>0.94</v>
      </c>
      <c r="G342" s="2">
        <v>0.75971912165900002</v>
      </c>
      <c r="H342" s="2">
        <v>0.78800000000000003</v>
      </c>
      <c r="I342" s="2">
        <v>9.9370911725200003E-2</v>
      </c>
      <c r="J342" s="2">
        <v>9.8745780970899994E-3</v>
      </c>
    </row>
    <row r="343" spans="1:10" x14ac:dyDescent="0.25">
      <c r="A343">
        <v>20080630</v>
      </c>
      <c r="B343" s="1">
        <f t="shared" si="6"/>
        <v>39629</v>
      </c>
      <c r="C343" t="s">
        <v>9</v>
      </c>
      <c r="D343">
        <v>113259</v>
      </c>
      <c r="E343" s="2">
        <v>0</v>
      </c>
      <c r="F343" s="2">
        <v>0.94</v>
      </c>
      <c r="G343" s="2">
        <v>0.75609846458100005</v>
      </c>
      <c r="H343" s="2">
        <v>0.78</v>
      </c>
      <c r="I343" s="2">
        <v>9.2457619822900003E-2</v>
      </c>
      <c r="J343" s="2">
        <v>8.5484114633100003E-3</v>
      </c>
    </row>
    <row r="344" spans="1:10" x14ac:dyDescent="0.25">
      <c r="A344">
        <v>20080710</v>
      </c>
      <c r="B344" s="1">
        <f t="shared" si="6"/>
        <v>39639</v>
      </c>
      <c r="C344" t="s">
        <v>9</v>
      </c>
      <c r="D344">
        <v>113259</v>
      </c>
      <c r="E344" s="2">
        <v>0</v>
      </c>
      <c r="F344" s="2">
        <v>0.94</v>
      </c>
      <c r="G344" s="2">
        <v>0.74460615050500001</v>
      </c>
      <c r="H344" s="2">
        <v>0.76400000000000001</v>
      </c>
      <c r="I344" s="2">
        <v>8.6031102666699999E-2</v>
      </c>
      <c r="J344" s="2">
        <v>7.4013506260500002E-3</v>
      </c>
    </row>
    <row r="345" spans="1:10" x14ac:dyDescent="0.25">
      <c r="A345">
        <v>20080720</v>
      </c>
      <c r="B345" s="1">
        <f t="shared" si="6"/>
        <v>39649</v>
      </c>
      <c r="C345" t="s">
        <v>9</v>
      </c>
      <c r="D345">
        <v>113259</v>
      </c>
      <c r="E345" s="2">
        <v>0</v>
      </c>
      <c r="F345" s="2">
        <v>0.94</v>
      </c>
      <c r="G345" s="2">
        <v>0.73781728604300001</v>
      </c>
      <c r="H345" s="2">
        <v>0.75600000000000001</v>
      </c>
      <c r="I345" s="2">
        <v>8.3132082167300003E-2</v>
      </c>
      <c r="J345" s="2">
        <v>6.9109430854700001E-3</v>
      </c>
    </row>
    <row r="346" spans="1:10" x14ac:dyDescent="0.25">
      <c r="A346">
        <v>20080731</v>
      </c>
      <c r="B346" s="1">
        <f t="shared" si="6"/>
        <v>39660</v>
      </c>
      <c r="C346" t="s">
        <v>9</v>
      </c>
      <c r="D346">
        <v>113259</v>
      </c>
      <c r="E346" s="2">
        <v>0</v>
      </c>
      <c r="F346" s="2">
        <v>0.93600000000000005</v>
      </c>
      <c r="G346" s="2">
        <v>0.73140529229499995</v>
      </c>
      <c r="H346" s="2">
        <v>0.752</v>
      </c>
      <c r="I346" s="2">
        <v>8.16676979897E-2</v>
      </c>
      <c r="J346" s="2">
        <v>6.6696128949399998E-3</v>
      </c>
    </row>
    <row r="347" spans="1:10" x14ac:dyDescent="0.25">
      <c r="A347">
        <v>20080810</v>
      </c>
      <c r="B347" s="1">
        <f t="shared" si="6"/>
        <v>39670</v>
      </c>
      <c r="C347" t="s">
        <v>9</v>
      </c>
      <c r="D347">
        <v>113259</v>
      </c>
      <c r="E347" s="2">
        <v>0</v>
      </c>
      <c r="F347" s="2">
        <v>0.92</v>
      </c>
      <c r="G347" s="2">
        <v>0.724037683539</v>
      </c>
      <c r="H347" s="2">
        <v>0.74399999999999999</v>
      </c>
      <c r="I347" s="2">
        <v>8.3666644654899994E-2</v>
      </c>
      <c r="J347" s="2">
        <v>7.0001074278100003E-3</v>
      </c>
    </row>
    <row r="348" spans="1:10" x14ac:dyDescent="0.25">
      <c r="A348">
        <v>20080820</v>
      </c>
      <c r="B348" s="1">
        <f t="shared" si="6"/>
        <v>39680</v>
      </c>
      <c r="C348" t="s">
        <v>9</v>
      </c>
      <c r="D348">
        <v>113259</v>
      </c>
      <c r="E348" s="2">
        <v>0</v>
      </c>
      <c r="F348" s="2">
        <v>0.91600000000000004</v>
      </c>
      <c r="G348" s="2">
        <v>0.718935007372</v>
      </c>
      <c r="H348" s="2">
        <v>0.74</v>
      </c>
      <c r="I348" s="2">
        <v>8.4826982880500001E-2</v>
      </c>
      <c r="J348" s="2">
        <v>7.1956170245999996E-3</v>
      </c>
    </row>
    <row r="349" spans="1:10" x14ac:dyDescent="0.25">
      <c r="A349">
        <v>20080831</v>
      </c>
      <c r="B349" s="1">
        <f t="shared" si="6"/>
        <v>39691</v>
      </c>
      <c r="C349" t="s">
        <v>9</v>
      </c>
      <c r="D349">
        <v>113259</v>
      </c>
      <c r="E349" s="2">
        <v>0</v>
      </c>
      <c r="F349" s="2">
        <v>0.92400000000000004</v>
      </c>
      <c r="G349" s="2">
        <v>0.711868866933</v>
      </c>
      <c r="H349" s="2">
        <v>0.73199999999999998</v>
      </c>
      <c r="I349" s="2">
        <v>8.5354529299699999E-2</v>
      </c>
      <c r="J349" s="2">
        <v>7.2853956719699997E-3</v>
      </c>
    </row>
    <row r="350" spans="1:10" x14ac:dyDescent="0.25">
      <c r="A350">
        <v>20080910</v>
      </c>
      <c r="B350" s="1">
        <f t="shared" si="6"/>
        <v>39701</v>
      </c>
      <c r="C350" t="s">
        <v>9</v>
      </c>
      <c r="D350">
        <v>113259</v>
      </c>
      <c r="E350" s="2">
        <v>0</v>
      </c>
      <c r="F350" s="2">
        <v>0.88800000000000001</v>
      </c>
      <c r="G350" s="2">
        <v>0.70233051678000002</v>
      </c>
      <c r="H350" s="2">
        <v>0.72399999999999998</v>
      </c>
      <c r="I350" s="2">
        <v>8.4900914482000003E-2</v>
      </c>
      <c r="J350" s="2">
        <v>7.20816527989E-3</v>
      </c>
    </row>
    <row r="351" spans="1:10" x14ac:dyDescent="0.25">
      <c r="A351">
        <v>20080920</v>
      </c>
      <c r="B351" s="1">
        <f t="shared" si="6"/>
        <v>39711</v>
      </c>
      <c r="C351" t="s">
        <v>9</v>
      </c>
      <c r="D351">
        <v>113259</v>
      </c>
      <c r="E351" s="2">
        <v>0</v>
      </c>
      <c r="F351" s="2">
        <v>0.88</v>
      </c>
      <c r="G351" s="2">
        <v>0.68985115531700003</v>
      </c>
      <c r="H351" s="2">
        <v>0.71199999999999997</v>
      </c>
      <c r="I351" s="2">
        <v>8.3434140077400007E-2</v>
      </c>
      <c r="J351" s="2">
        <v>6.9612557304600002E-3</v>
      </c>
    </row>
    <row r="352" spans="1:10" x14ac:dyDescent="0.25">
      <c r="A352">
        <v>20080930</v>
      </c>
      <c r="B352" s="1">
        <f t="shared" si="6"/>
        <v>39721</v>
      </c>
      <c r="C352" t="s">
        <v>9</v>
      </c>
      <c r="D352">
        <v>113259</v>
      </c>
      <c r="E352" s="2">
        <v>0</v>
      </c>
      <c r="F352" s="2">
        <v>0.85599999999999998</v>
      </c>
      <c r="G352" s="2">
        <v>0.67584499245100005</v>
      </c>
      <c r="H352" s="2">
        <v>0.69599999999999995</v>
      </c>
      <c r="I352" s="2">
        <v>8.2102638563799998E-2</v>
      </c>
      <c r="J352" s="2">
        <v>6.7408432591400001E-3</v>
      </c>
    </row>
    <row r="353" spans="1:10" x14ac:dyDescent="0.25">
      <c r="A353">
        <v>20081010</v>
      </c>
      <c r="B353" s="1">
        <f t="shared" si="6"/>
        <v>39731</v>
      </c>
      <c r="C353" t="s">
        <v>9</v>
      </c>
      <c r="D353">
        <v>113259</v>
      </c>
      <c r="E353" s="2">
        <v>0</v>
      </c>
      <c r="F353" s="2">
        <v>0.82399999999999995</v>
      </c>
      <c r="G353" s="2">
        <v>0.66061653378499996</v>
      </c>
      <c r="H353" s="2">
        <v>0.68</v>
      </c>
      <c r="I353" s="2">
        <v>7.9789472405499995E-2</v>
      </c>
      <c r="J353" s="2">
        <v>6.36635990675E-3</v>
      </c>
    </row>
    <row r="354" spans="1:10" x14ac:dyDescent="0.25">
      <c r="A354">
        <v>20081020</v>
      </c>
      <c r="B354" s="1">
        <f t="shared" si="6"/>
        <v>39741</v>
      </c>
      <c r="C354" t="s">
        <v>9</v>
      </c>
      <c r="D354">
        <v>113259</v>
      </c>
      <c r="E354" s="2">
        <v>0</v>
      </c>
      <c r="F354" s="2">
        <v>0.78800000000000003</v>
      </c>
      <c r="G354" s="2">
        <v>0.64113912360199998</v>
      </c>
      <c r="H354" s="2">
        <v>0.66400000000000003</v>
      </c>
      <c r="I354" s="2">
        <v>8.0152498306300002E-2</v>
      </c>
      <c r="J354" s="2">
        <v>6.4244229847500002E-3</v>
      </c>
    </row>
    <row r="355" spans="1:10" x14ac:dyDescent="0.25">
      <c r="A355">
        <v>20081031</v>
      </c>
      <c r="B355" s="1">
        <f t="shared" si="6"/>
        <v>39752</v>
      </c>
      <c r="C355" t="s">
        <v>9</v>
      </c>
      <c r="D355">
        <v>113259</v>
      </c>
      <c r="E355" s="2">
        <v>0</v>
      </c>
      <c r="F355" s="2">
        <v>0.73599999999999999</v>
      </c>
      <c r="G355" s="2">
        <v>0.602686903469</v>
      </c>
      <c r="H355" s="2">
        <v>0.63200000000000001</v>
      </c>
      <c r="I355" s="2">
        <v>8.4343040766899996E-2</v>
      </c>
      <c r="J355" s="2">
        <v>7.1137485258000004E-3</v>
      </c>
    </row>
    <row r="356" spans="1:10" x14ac:dyDescent="0.25">
      <c r="A356">
        <v>20081110</v>
      </c>
      <c r="B356" s="1">
        <f t="shared" si="6"/>
        <v>39762</v>
      </c>
      <c r="C356" t="s">
        <v>9</v>
      </c>
      <c r="D356">
        <v>113259</v>
      </c>
      <c r="E356" s="2">
        <v>0</v>
      </c>
      <c r="F356" s="2">
        <v>0.72399999999999998</v>
      </c>
      <c r="G356" s="2">
        <v>0.56360246867800001</v>
      </c>
      <c r="H356" s="2">
        <v>0.59199999999999997</v>
      </c>
      <c r="I356" s="2">
        <v>8.9298008814800003E-2</v>
      </c>
      <c r="J356" s="2">
        <v>7.9741343782800001E-3</v>
      </c>
    </row>
    <row r="357" spans="1:10" x14ac:dyDescent="0.25">
      <c r="A357">
        <v>20081120</v>
      </c>
      <c r="B357" s="1">
        <f t="shared" si="6"/>
        <v>39772</v>
      </c>
      <c r="C357" t="s">
        <v>9</v>
      </c>
      <c r="D357">
        <v>113259</v>
      </c>
      <c r="E357" s="2">
        <v>0</v>
      </c>
      <c r="F357" s="2">
        <v>0.72399999999999998</v>
      </c>
      <c r="G357" s="2">
        <v>0.53321664503499999</v>
      </c>
      <c r="H357" s="2">
        <v>0.56399999999999995</v>
      </c>
      <c r="I357" s="2">
        <v>9.1817363458500001E-2</v>
      </c>
      <c r="J357" s="2">
        <v>8.4304282324700001E-3</v>
      </c>
    </row>
    <row r="358" spans="1:10" x14ac:dyDescent="0.25">
      <c r="A358">
        <v>20081130</v>
      </c>
      <c r="B358" s="1">
        <f t="shared" si="6"/>
        <v>39782</v>
      </c>
      <c r="C358" t="s">
        <v>9</v>
      </c>
      <c r="D358">
        <v>113259</v>
      </c>
      <c r="E358" s="2">
        <v>0</v>
      </c>
      <c r="F358" s="2">
        <v>0.748</v>
      </c>
      <c r="G358" s="2">
        <v>0.499678930593</v>
      </c>
      <c r="H358" s="2">
        <v>0.53200000000000003</v>
      </c>
      <c r="I358" s="2">
        <v>9.4935231010200002E-2</v>
      </c>
      <c r="J358" s="2">
        <v>9.0126980869700002E-3</v>
      </c>
    </row>
    <row r="359" spans="1:10" x14ac:dyDescent="0.25">
      <c r="A359">
        <v>20081210</v>
      </c>
      <c r="B359" s="1">
        <f t="shared" si="6"/>
        <v>39792</v>
      </c>
      <c r="C359" t="s">
        <v>9</v>
      </c>
      <c r="D359">
        <v>113259</v>
      </c>
      <c r="E359" s="2">
        <v>0</v>
      </c>
      <c r="F359" s="2">
        <v>0.77200000000000002</v>
      </c>
      <c r="G359" s="2">
        <v>0.490826194828</v>
      </c>
      <c r="H359" s="2">
        <v>0.52400000000000002</v>
      </c>
      <c r="I359" s="2">
        <v>0.10190492318699999</v>
      </c>
      <c r="J359" s="2">
        <v>1.0384613369800001E-2</v>
      </c>
    </row>
    <row r="360" spans="1:10" x14ac:dyDescent="0.25">
      <c r="A360">
        <v>20081220</v>
      </c>
      <c r="B360" s="1">
        <f t="shared" si="6"/>
        <v>39802</v>
      </c>
      <c r="C360" t="s">
        <v>9</v>
      </c>
      <c r="D360">
        <v>113259</v>
      </c>
      <c r="E360" s="2">
        <v>0</v>
      </c>
      <c r="F360" s="2">
        <v>0.80800000000000005</v>
      </c>
      <c r="G360" s="2">
        <v>0.49254904245999998</v>
      </c>
      <c r="H360" s="2">
        <v>0.52400000000000002</v>
      </c>
      <c r="I360" s="2">
        <v>0.107224692888</v>
      </c>
      <c r="J360" s="2">
        <v>1.1497134765E-2</v>
      </c>
    </row>
    <row r="361" spans="1:10" x14ac:dyDescent="0.25">
      <c r="A361">
        <v>20081231</v>
      </c>
      <c r="B361" s="1">
        <f t="shared" si="6"/>
        <v>39813</v>
      </c>
      <c r="C361" t="s">
        <v>9</v>
      </c>
      <c r="D361">
        <v>113259</v>
      </c>
      <c r="E361" s="2">
        <v>0</v>
      </c>
      <c r="F361" s="2">
        <v>0.748</v>
      </c>
      <c r="G361" s="2">
        <v>0.49511127592499998</v>
      </c>
      <c r="H361" s="2">
        <v>0.52800000000000002</v>
      </c>
      <c r="I361" s="2">
        <v>9.7781653290899995E-2</v>
      </c>
      <c r="J361" s="2">
        <v>9.5612517203E-3</v>
      </c>
    </row>
    <row r="362" spans="1:10" x14ac:dyDescent="0.25">
      <c r="A362">
        <v>20090110</v>
      </c>
      <c r="B362" s="1">
        <f t="shared" si="6"/>
        <v>39823</v>
      </c>
      <c r="C362" t="s">
        <v>9</v>
      </c>
      <c r="D362">
        <v>113259</v>
      </c>
      <c r="E362" s="2">
        <v>0</v>
      </c>
      <c r="F362" s="2">
        <v>0.74</v>
      </c>
      <c r="G362" s="2">
        <v>0.50807748611600001</v>
      </c>
      <c r="H362" s="2">
        <v>0.54</v>
      </c>
      <c r="I362" s="2">
        <v>9.4657244814700003E-2</v>
      </c>
      <c r="J362" s="2">
        <v>8.9599939959000008E-3</v>
      </c>
    </row>
    <row r="363" spans="1:10" x14ac:dyDescent="0.25">
      <c r="A363">
        <v>20090120</v>
      </c>
      <c r="B363" s="1">
        <f t="shared" si="6"/>
        <v>39833</v>
      </c>
      <c r="C363" t="s">
        <v>9</v>
      </c>
      <c r="D363">
        <v>113259</v>
      </c>
      <c r="E363" s="2">
        <v>0</v>
      </c>
      <c r="F363" s="2">
        <v>0.72</v>
      </c>
      <c r="G363" s="2">
        <v>0.52440307613500003</v>
      </c>
      <c r="H363" s="2">
        <v>0.55600000000000005</v>
      </c>
      <c r="I363" s="2">
        <v>9.1275919425099994E-2</v>
      </c>
      <c r="J363" s="2">
        <v>8.3312934669100003E-3</v>
      </c>
    </row>
    <row r="364" spans="1:10" x14ac:dyDescent="0.25">
      <c r="A364">
        <v>20090131</v>
      </c>
      <c r="B364" s="1">
        <f t="shared" si="6"/>
        <v>39844</v>
      </c>
      <c r="C364" t="s">
        <v>9</v>
      </c>
      <c r="D364">
        <v>113259</v>
      </c>
      <c r="E364" s="2">
        <v>0</v>
      </c>
      <c r="F364" s="2">
        <v>0.68400000000000005</v>
      </c>
      <c r="G364" s="2">
        <v>0.55053157806399999</v>
      </c>
      <c r="H364" s="2">
        <v>0.58399999999999996</v>
      </c>
      <c r="I364" s="2">
        <v>9.2939322813099995E-2</v>
      </c>
      <c r="J364" s="2">
        <v>8.6377177249599996E-3</v>
      </c>
    </row>
    <row r="365" spans="1:10" x14ac:dyDescent="0.25">
      <c r="A365">
        <v>20090210</v>
      </c>
      <c r="B365" s="1">
        <f t="shared" si="6"/>
        <v>39854</v>
      </c>
      <c r="C365" t="s">
        <v>9</v>
      </c>
      <c r="D365">
        <v>113259</v>
      </c>
      <c r="E365" s="2">
        <v>0</v>
      </c>
      <c r="F365" s="2">
        <v>0.72799999999999998</v>
      </c>
      <c r="G365" s="2">
        <v>0.56243018214899998</v>
      </c>
      <c r="H365" s="2">
        <v>0.59199999999999997</v>
      </c>
      <c r="I365" s="2">
        <v>9.5250146852899994E-2</v>
      </c>
      <c r="J365" s="2">
        <v>9.0725904755099996E-3</v>
      </c>
    </row>
    <row r="366" spans="1:10" x14ac:dyDescent="0.25">
      <c r="A366">
        <v>20090220</v>
      </c>
      <c r="B366" s="1">
        <f t="shared" si="6"/>
        <v>39864</v>
      </c>
      <c r="C366" t="s">
        <v>9</v>
      </c>
      <c r="D366">
        <v>113259</v>
      </c>
      <c r="E366" s="2">
        <v>0</v>
      </c>
      <c r="F366" s="2">
        <v>0.74399999999999999</v>
      </c>
      <c r="G366" s="2">
        <v>0.56708164472599998</v>
      </c>
      <c r="H366" s="2">
        <v>0.59599999999999997</v>
      </c>
      <c r="I366" s="2">
        <v>0.100130464522</v>
      </c>
      <c r="J366" s="2">
        <v>1.00261099253E-2</v>
      </c>
    </row>
    <row r="367" spans="1:10" x14ac:dyDescent="0.25">
      <c r="A367">
        <v>20090228</v>
      </c>
      <c r="B367" s="1">
        <f t="shared" si="6"/>
        <v>39872</v>
      </c>
      <c r="C367" t="s">
        <v>9</v>
      </c>
      <c r="D367">
        <v>113259</v>
      </c>
      <c r="E367" s="2">
        <v>0</v>
      </c>
      <c r="F367" s="2">
        <v>0.77200000000000002</v>
      </c>
      <c r="G367" s="2">
        <v>0.57138943483500004</v>
      </c>
      <c r="H367" s="2">
        <v>0.59599999999999997</v>
      </c>
      <c r="I367" s="2">
        <v>0.10435909684</v>
      </c>
      <c r="J367" s="2">
        <v>1.08908210932E-2</v>
      </c>
    </row>
    <row r="368" spans="1:10" x14ac:dyDescent="0.25">
      <c r="A368">
        <v>20090310</v>
      </c>
      <c r="B368" s="1">
        <f t="shared" si="6"/>
        <v>39882</v>
      </c>
      <c r="C368" t="s">
        <v>9</v>
      </c>
      <c r="D368">
        <v>113259</v>
      </c>
      <c r="E368" s="2">
        <v>0</v>
      </c>
      <c r="F368" s="2">
        <v>0.8</v>
      </c>
      <c r="G368" s="2">
        <v>0.57903601479800004</v>
      </c>
      <c r="H368" s="2">
        <v>0.60799999999999998</v>
      </c>
      <c r="I368" s="2">
        <v>0.108496299652</v>
      </c>
      <c r="J368" s="2">
        <v>1.17714470382E-2</v>
      </c>
    </row>
    <row r="369" spans="1:10" x14ac:dyDescent="0.25">
      <c r="A369">
        <v>20090320</v>
      </c>
      <c r="B369" s="1">
        <f t="shared" si="6"/>
        <v>39892</v>
      </c>
      <c r="C369" t="s">
        <v>9</v>
      </c>
      <c r="D369">
        <v>113259</v>
      </c>
      <c r="E369" s="2">
        <v>0</v>
      </c>
      <c r="F369" s="2">
        <v>0.82</v>
      </c>
      <c r="G369" s="2">
        <v>0.59252138902899998</v>
      </c>
      <c r="H369" s="2">
        <v>0.62</v>
      </c>
      <c r="I369" s="2">
        <v>0.114297037776</v>
      </c>
      <c r="J369" s="2">
        <v>1.3063812844300001E-2</v>
      </c>
    </row>
    <row r="370" spans="1:10" x14ac:dyDescent="0.25">
      <c r="A370">
        <v>20090331</v>
      </c>
      <c r="B370" s="1">
        <f t="shared" si="6"/>
        <v>39903</v>
      </c>
      <c r="C370" t="s">
        <v>9</v>
      </c>
      <c r="D370">
        <v>113259</v>
      </c>
      <c r="E370" s="2">
        <v>0</v>
      </c>
      <c r="F370" s="2">
        <v>0.84</v>
      </c>
      <c r="G370" s="2">
        <v>0.61459091109800001</v>
      </c>
      <c r="H370" s="2">
        <v>0.64800000000000002</v>
      </c>
      <c r="I370" s="2">
        <v>0.12173638623999999</v>
      </c>
      <c r="J370" s="2">
        <v>1.48197477347E-2</v>
      </c>
    </row>
    <row r="371" spans="1:10" x14ac:dyDescent="0.25">
      <c r="A371">
        <v>20090410</v>
      </c>
      <c r="B371" s="1">
        <f t="shared" si="6"/>
        <v>39913</v>
      </c>
      <c r="C371" t="s">
        <v>9</v>
      </c>
      <c r="D371">
        <v>113259</v>
      </c>
      <c r="E371" s="2">
        <v>0</v>
      </c>
      <c r="F371" s="2">
        <v>0.86</v>
      </c>
      <c r="G371" s="2">
        <v>0.64112941134900003</v>
      </c>
      <c r="H371" s="2">
        <v>0.68</v>
      </c>
      <c r="I371" s="2">
        <v>0.12896144252300001</v>
      </c>
      <c r="J371" s="2">
        <v>1.6631053657699998E-2</v>
      </c>
    </row>
    <row r="372" spans="1:10" x14ac:dyDescent="0.25">
      <c r="A372">
        <v>20090420</v>
      </c>
      <c r="B372" s="1">
        <f t="shared" si="6"/>
        <v>39923</v>
      </c>
      <c r="C372" t="s">
        <v>9</v>
      </c>
      <c r="D372">
        <v>113259</v>
      </c>
      <c r="E372" s="2">
        <v>0</v>
      </c>
      <c r="F372" s="2">
        <v>0.88400000000000001</v>
      </c>
      <c r="G372" s="2">
        <v>0.67025567945999998</v>
      </c>
      <c r="H372" s="2">
        <v>0.71599999999999997</v>
      </c>
      <c r="I372" s="2">
        <v>0.13354271025600001</v>
      </c>
      <c r="J372" s="2">
        <v>1.78336554626E-2</v>
      </c>
    </row>
    <row r="373" spans="1:10" x14ac:dyDescent="0.25">
      <c r="A373">
        <v>20090430</v>
      </c>
      <c r="B373" s="1">
        <f t="shared" si="6"/>
        <v>39933</v>
      </c>
      <c r="C373" t="s">
        <v>9</v>
      </c>
      <c r="D373">
        <v>113259</v>
      </c>
      <c r="E373" s="2">
        <v>0</v>
      </c>
      <c r="F373" s="2">
        <v>0.92</v>
      </c>
      <c r="G373" s="2">
        <v>0.69886871683499996</v>
      </c>
      <c r="H373" s="2">
        <v>0.748</v>
      </c>
      <c r="I373" s="2">
        <v>0.134208816471</v>
      </c>
      <c r="J373" s="2">
        <v>1.8012006418499999E-2</v>
      </c>
    </row>
    <row r="374" spans="1:10" x14ac:dyDescent="0.25">
      <c r="A374">
        <v>20090510</v>
      </c>
      <c r="B374" s="1">
        <f t="shared" si="6"/>
        <v>39943</v>
      </c>
      <c r="C374" t="s">
        <v>9</v>
      </c>
      <c r="D374">
        <v>113259</v>
      </c>
      <c r="E374" s="2">
        <v>0</v>
      </c>
      <c r="F374" s="2">
        <v>0.94</v>
      </c>
      <c r="G374" s="2">
        <v>0.72588936861499997</v>
      </c>
      <c r="H374" s="2">
        <v>0.78</v>
      </c>
      <c r="I374" s="2">
        <v>0.13129727250100001</v>
      </c>
      <c r="J374" s="2">
        <v>1.72389737662E-2</v>
      </c>
    </row>
    <row r="375" spans="1:10" x14ac:dyDescent="0.25">
      <c r="A375">
        <v>20090520</v>
      </c>
      <c r="B375" s="1">
        <f t="shared" si="6"/>
        <v>39953</v>
      </c>
      <c r="C375" t="s">
        <v>9</v>
      </c>
      <c r="D375">
        <v>113259</v>
      </c>
      <c r="E375" s="2">
        <v>0</v>
      </c>
      <c r="F375" s="2">
        <v>0.93200000000000005</v>
      </c>
      <c r="G375" s="2">
        <v>0.74797340608700003</v>
      </c>
      <c r="H375" s="2">
        <v>0.8</v>
      </c>
      <c r="I375" s="2">
        <v>0.12500858197799999</v>
      </c>
      <c r="J375" s="2">
        <v>1.56271455681E-2</v>
      </c>
    </row>
    <row r="376" spans="1:10" x14ac:dyDescent="0.25">
      <c r="A376">
        <v>20090531</v>
      </c>
      <c r="B376" s="1">
        <f t="shared" si="6"/>
        <v>39964</v>
      </c>
      <c r="C376" t="s">
        <v>9</v>
      </c>
      <c r="D376">
        <v>113259</v>
      </c>
      <c r="E376" s="2">
        <v>0</v>
      </c>
      <c r="F376" s="2">
        <v>0.92800000000000005</v>
      </c>
      <c r="G376" s="2">
        <v>0.76388596049799995</v>
      </c>
      <c r="H376" s="2">
        <v>0.81200000000000006</v>
      </c>
      <c r="I376" s="2">
        <v>0.11655261573</v>
      </c>
      <c r="J376" s="2">
        <v>1.35845122336E-2</v>
      </c>
    </row>
    <row r="377" spans="1:10" x14ac:dyDescent="0.25">
      <c r="A377">
        <v>20090610</v>
      </c>
      <c r="B377" s="1">
        <f t="shared" si="6"/>
        <v>39974</v>
      </c>
      <c r="C377" t="s">
        <v>9</v>
      </c>
      <c r="D377">
        <v>113259</v>
      </c>
      <c r="E377" s="2">
        <v>0</v>
      </c>
      <c r="F377" s="2">
        <v>0.94</v>
      </c>
      <c r="G377" s="2">
        <v>0.76840480668199995</v>
      </c>
      <c r="H377" s="2">
        <v>0.80800000000000005</v>
      </c>
      <c r="I377" s="2">
        <v>0.107991628843</v>
      </c>
      <c r="J377" s="2">
        <v>1.16621919002E-2</v>
      </c>
    </row>
    <row r="378" spans="1:10" x14ac:dyDescent="0.25">
      <c r="A378">
        <v>20090620</v>
      </c>
      <c r="B378" s="1">
        <f t="shared" si="6"/>
        <v>39984</v>
      </c>
      <c r="C378" t="s">
        <v>9</v>
      </c>
      <c r="D378">
        <v>113259</v>
      </c>
      <c r="E378" s="2">
        <v>0</v>
      </c>
      <c r="F378" s="2">
        <v>0.94</v>
      </c>
      <c r="G378" s="2">
        <v>0.76886347221899998</v>
      </c>
      <c r="H378" s="2">
        <v>0.8</v>
      </c>
      <c r="I378" s="2">
        <v>0.10012285145200001</v>
      </c>
      <c r="J378" s="2">
        <v>1.0024585382800001E-2</v>
      </c>
    </row>
    <row r="379" spans="1:10" x14ac:dyDescent="0.25">
      <c r="A379">
        <v>20090630</v>
      </c>
      <c r="B379" s="1">
        <f t="shared" si="6"/>
        <v>39994</v>
      </c>
      <c r="C379" t="s">
        <v>9</v>
      </c>
      <c r="D379">
        <v>113259</v>
      </c>
      <c r="E379" s="2">
        <v>0</v>
      </c>
      <c r="F379" s="2">
        <v>0.94</v>
      </c>
      <c r="G379" s="2">
        <v>0.764315206739</v>
      </c>
      <c r="H379" s="2">
        <v>0.78800000000000003</v>
      </c>
      <c r="I379" s="2">
        <v>9.1861032632699999E-2</v>
      </c>
      <c r="J379" s="2">
        <v>8.43844931634E-3</v>
      </c>
    </row>
    <row r="380" spans="1:10" x14ac:dyDescent="0.25">
      <c r="A380">
        <v>20090710</v>
      </c>
      <c r="B380" s="1">
        <f t="shared" si="6"/>
        <v>40004</v>
      </c>
      <c r="C380" t="s">
        <v>9</v>
      </c>
      <c r="D380">
        <v>113259</v>
      </c>
      <c r="E380" s="2">
        <v>0</v>
      </c>
      <c r="F380" s="2">
        <v>0.94</v>
      </c>
      <c r="G380" s="2">
        <v>0.760485541988</v>
      </c>
      <c r="H380" s="2">
        <v>0.78</v>
      </c>
      <c r="I380" s="2">
        <v>8.6903387694700004E-2</v>
      </c>
      <c r="J380" s="2">
        <v>7.5521987928100004E-3</v>
      </c>
    </row>
    <row r="381" spans="1:10" x14ac:dyDescent="0.25">
      <c r="A381">
        <v>20090720</v>
      </c>
      <c r="B381" s="1">
        <f t="shared" si="6"/>
        <v>40014</v>
      </c>
      <c r="C381" t="s">
        <v>9</v>
      </c>
      <c r="D381">
        <v>113259</v>
      </c>
      <c r="E381" s="2">
        <v>0</v>
      </c>
      <c r="F381" s="2">
        <v>0.94</v>
      </c>
      <c r="G381" s="2">
        <v>0.752045771197</v>
      </c>
      <c r="H381" s="2">
        <v>0.76800000000000002</v>
      </c>
      <c r="I381" s="2">
        <v>8.3243698253500004E-2</v>
      </c>
      <c r="J381" s="2">
        <v>6.9295132989199999E-3</v>
      </c>
    </row>
    <row r="382" spans="1:10" x14ac:dyDescent="0.25">
      <c r="A382">
        <v>20090731</v>
      </c>
      <c r="B382" s="1">
        <f t="shared" si="6"/>
        <v>40025</v>
      </c>
      <c r="C382" t="s">
        <v>9</v>
      </c>
      <c r="D382">
        <v>113259</v>
      </c>
      <c r="E382" s="2">
        <v>0</v>
      </c>
      <c r="F382" s="2">
        <v>0.94</v>
      </c>
      <c r="G382" s="2">
        <v>0.74690096151300001</v>
      </c>
      <c r="H382" s="2">
        <v>0.76400000000000001</v>
      </c>
      <c r="I382" s="2">
        <v>8.1265012961900002E-2</v>
      </c>
      <c r="J382" s="2">
        <v>6.6040023316900004E-3</v>
      </c>
    </row>
    <row r="383" spans="1:10" x14ac:dyDescent="0.25">
      <c r="A383">
        <v>20090810</v>
      </c>
      <c r="B383" s="1">
        <f t="shared" si="6"/>
        <v>40035</v>
      </c>
      <c r="C383" t="s">
        <v>9</v>
      </c>
      <c r="D383">
        <v>113259</v>
      </c>
      <c r="E383" s="2">
        <v>0</v>
      </c>
      <c r="F383" s="2">
        <v>0.94</v>
      </c>
      <c r="G383" s="2">
        <v>0.74401772927499998</v>
      </c>
      <c r="H383" s="2">
        <v>0.76400000000000001</v>
      </c>
      <c r="I383" s="2">
        <v>8.3067740337699994E-2</v>
      </c>
      <c r="J383" s="2">
        <v>6.9002494848100001E-3</v>
      </c>
    </row>
    <row r="384" spans="1:10" x14ac:dyDescent="0.25">
      <c r="A384">
        <v>20090820</v>
      </c>
      <c r="B384" s="1">
        <f t="shared" si="6"/>
        <v>40045</v>
      </c>
      <c r="C384" t="s">
        <v>9</v>
      </c>
      <c r="D384">
        <v>113259</v>
      </c>
      <c r="E384" s="2">
        <v>0</v>
      </c>
      <c r="F384" s="2">
        <v>0.92800000000000005</v>
      </c>
      <c r="G384" s="2">
        <v>0.73594204434099997</v>
      </c>
      <c r="H384" s="2">
        <v>0.75600000000000001</v>
      </c>
      <c r="I384" s="2">
        <v>8.3080305019199996E-2</v>
      </c>
      <c r="J384" s="2">
        <v>6.9023370820799996E-3</v>
      </c>
    </row>
    <row r="385" spans="1:10" x14ac:dyDescent="0.25">
      <c r="A385">
        <v>20090831</v>
      </c>
      <c r="B385" s="1">
        <f t="shared" si="6"/>
        <v>40056</v>
      </c>
      <c r="C385" t="s">
        <v>9</v>
      </c>
      <c r="D385">
        <v>113259</v>
      </c>
      <c r="E385" s="2">
        <v>0</v>
      </c>
      <c r="F385" s="2">
        <v>0.9</v>
      </c>
      <c r="G385" s="2">
        <v>0.72762669633300003</v>
      </c>
      <c r="H385" s="2">
        <v>0.752</v>
      </c>
      <c r="I385" s="2">
        <v>8.3681245826000006E-2</v>
      </c>
      <c r="J385" s="2">
        <v>7.0025509029800004E-3</v>
      </c>
    </row>
    <row r="386" spans="1:10" x14ac:dyDescent="0.25">
      <c r="A386">
        <v>20090910</v>
      </c>
      <c r="B386" s="1">
        <f t="shared" si="6"/>
        <v>40066</v>
      </c>
      <c r="C386" t="s">
        <v>9</v>
      </c>
      <c r="D386">
        <v>113259</v>
      </c>
      <c r="E386" s="2">
        <v>0</v>
      </c>
      <c r="F386" s="2">
        <v>0.88400000000000001</v>
      </c>
      <c r="G386" s="2">
        <v>0.71119324733599998</v>
      </c>
      <c r="H386" s="2">
        <v>0.73599999999999999</v>
      </c>
      <c r="I386" s="2">
        <v>8.3273088319299998E-2</v>
      </c>
      <c r="J386" s="2">
        <v>6.9344072382399998E-3</v>
      </c>
    </row>
    <row r="387" spans="1:10" x14ac:dyDescent="0.25">
      <c r="A387">
        <v>20090920</v>
      </c>
      <c r="B387" s="1">
        <f t="shared" ref="B387:B450" si="7">DATE((LEFT(A387,4)),(MID(A387,5,2)),(RIGHT(A387,2)))</f>
        <v>40076</v>
      </c>
      <c r="C387" t="s">
        <v>9</v>
      </c>
      <c r="D387">
        <v>113259</v>
      </c>
      <c r="E387" s="2">
        <v>0</v>
      </c>
      <c r="F387" s="2">
        <v>0.88400000000000001</v>
      </c>
      <c r="G387" s="2">
        <v>0.68924860717500003</v>
      </c>
      <c r="H387" s="2">
        <v>0.71199999999999997</v>
      </c>
      <c r="I387" s="2">
        <v>8.4072808813299996E-2</v>
      </c>
      <c r="J387" s="2">
        <v>7.0682371817500003E-3</v>
      </c>
    </row>
    <row r="388" spans="1:10" x14ac:dyDescent="0.25">
      <c r="A388">
        <v>20090930</v>
      </c>
      <c r="B388" s="1">
        <f t="shared" si="7"/>
        <v>40086</v>
      </c>
      <c r="C388" t="s">
        <v>9</v>
      </c>
      <c r="D388">
        <v>113259</v>
      </c>
      <c r="E388" s="2">
        <v>0</v>
      </c>
      <c r="F388" s="2">
        <v>0.86</v>
      </c>
      <c r="G388" s="2">
        <v>0.66582021737800001</v>
      </c>
      <c r="H388" s="2">
        <v>0.68799999999999994</v>
      </c>
      <c r="I388" s="2">
        <v>8.5084331373400005E-2</v>
      </c>
      <c r="J388" s="2">
        <v>7.2393434452600004E-3</v>
      </c>
    </row>
    <row r="389" spans="1:10" x14ac:dyDescent="0.25">
      <c r="A389">
        <v>20091010</v>
      </c>
      <c r="B389" s="1">
        <f t="shared" si="7"/>
        <v>40096</v>
      </c>
      <c r="C389" t="s">
        <v>9</v>
      </c>
      <c r="D389">
        <v>113259</v>
      </c>
      <c r="E389" s="2">
        <v>0</v>
      </c>
      <c r="F389" s="2">
        <v>0.83599999999999997</v>
      </c>
      <c r="G389" s="2">
        <v>0.64127029198600005</v>
      </c>
      <c r="H389" s="2">
        <v>0.66</v>
      </c>
      <c r="I389" s="2">
        <v>8.4619087970300003E-2</v>
      </c>
      <c r="J389" s="2">
        <v>7.1603900489299998E-3</v>
      </c>
    </row>
    <row r="390" spans="1:10" x14ac:dyDescent="0.25">
      <c r="A390">
        <v>20091020</v>
      </c>
      <c r="B390" s="1">
        <f t="shared" si="7"/>
        <v>40106</v>
      </c>
      <c r="C390" t="s">
        <v>9</v>
      </c>
      <c r="D390">
        <v>113259</v>
      </c>
      <c r="E390" s="2">
        <v>0</v>
      </c>
      <c r="F390" s="2">
        <v>0.80400000000000005</v>
      </c>
      <c r="G390" s="2">
        <v>0.62076352431199999</v>
      </c>
      <c r="H390" s="2">
        <v>0.64400000000000002</v>
      </c>
      <c r="I390" s="2">
        <v>8.5723612580899999E-2</v>
      </c>
      <c r="J390" s="2">
        <v>7.3485377539199998E-3</v>
      </c>
    </row>
    <row r="391" spans="1:10" x14ac:dyDescent="0.25">
      <c r="A391">
        <v>20091031</v>
      </c>
      <c r="B391" s="1">
        <f t="shared" si="7"/>
        <v>40117</v>
      </c>
      <c r="C391" t="s">
        <v>9</v>
      </c>
      <c r="D391">
        <v>113259</v>
      </c>
      <c r="E391" s="2">
        <v>0</v>
      </c>
      <c r="F391" s="2">
        <v>0.80400000000000005</v>
      </c>
      <c r="G391" s="2">
        <v>0.59946148209000005</v>
      </c>
      <c r="H391" s="2">
        <v>0.628</v>
      </c>
      <c r="I391" s="2">
        <v>8.8920944242599997E-2</v>
      </c>
      <c r="J391" s="2">
        <v>7.906934325E-3</v>
      </c>
    </row>
    <row r="392" spans="1:10" x14ac:dyDescent="0.25">
      <c r="A392">
        <v>20091110</v>
      </c>
      <c r="B392" s="1">
        <f t="shared" si="7"/>
        <v>40127</v>
      </c>
      <c r="C392" t="s">
        <v>9</v>
      </c>
      <c r="D392">
        <v>113259</v>
      </c>
      <c r="E392" s="2">
        <v>0</v>
      </c>
      <c r="F392" s="2">
        <v>0.75600000000000001</v>
      </c>
      <c r="G392" s="2">
        <v>0.58176127283500001</v>
      </c>
      <c r="H392" s="2">
        <v>0.61599999999999999</v>
      </c>
      <c r="I392" s="2">
        <v>8.9778827730399996E-2</v>
      </c>
      <c r="J392" s="2">
        <v>8.0602379086399997E-3</v>
      </c>
    </row>
    <row r="393" spans="1:10" x14ac:dyDescent="0.25">
      <c r="A393">
        <v>20091120</v>
      </c>
      <c r="B393" s="1">
        <f t="shared" si="7"/>
        <v>40137</v>
      </c>
      <c r="C393" t="s">
        <v>9</v>
      </c>
      <c r="D393">
        <v>113259</v>
      </c>
      <c r="E393" s="2">
        <v>0</v>
      </c>
      <c r="F393" s="2">
        <v>0.69599999999999995</v>
      </c>
      <c r="G393" s="2">
        <v>0.55302688528099997</v>
      </c>
      <c r="H393" s="2">
        <v>0.58799999999999997</v>
      </c>
      <c r="I393" s="2">
        <v>9.1551889068700001E-2</v>
      </c>
      <c r="J393" s="2">
        <v>8.3817483920400008E-3</v>
      </c>
    </row>
    <row r="394" spans="1:10" x14ac:dyDescent="0.25">
      <c r="A394">
        <v>20091130</v>
      </c>
      <c r="B394" s="1">
        <f t="shared" si="7"/>
        <v>40147</v>
      </c>
      <c r="C394" t="s">
        <v>9</v>
      </c>
      <c r="D394">
        <v>113259</v>
      </c>
      <c r="E394" s="2">
        <v>0</v>
      </c>
      <c r="F394" s="2">
        <v>0.7</v>
      </c>
      <c r="G394" s="2">
        <v>0.52705890039600001</v>
      </c>
      <c r="H394" s="2">
        <v>0.56000000000000005</v>
      </c>
      <c r="I394" s="2">
        <v>9.3475958367799997E-2</v>
      </c>
      <c r="J394" s="2">
        <v>8.73775479278E-3</v>
      </c>
    </row>
    <row r="395" spans="1:10" x14ac:dyDescent="0.25">
      <c r="A395">
        <v>20091210</v>
      </c>
      <c r="B395" s="1">
        <f t="shared" si="7"/>
        <v>40157</v>
      </c>
      <c r="C395" t="s">
        <v>9</v>
      </c>
      <c r="D395">
        <v>113259</v>
      </c>
      <c r="E395" s="2">
        <v>0</v>
      </c>
      <c r="F395" s="2">
        <v>0.76800000000000002</v>
      </c>
      <c r="G395" s="2">
        <v>0.51370010330299998</v>
      </c>
      <c r="H395" s="2">
        <v>0.54400000000000004</v>
      </c>
      <c r="I395" s="2">
        <v>9.6663898743599999E-2</v>
      </c>
      <c r="J395" s="2">
        <v>9.3439093203099999E-3</v>
      </c>
    </row>
    <row r="396" spans="1:10" x14ac:dyDescent="0.25">
      <c r="A396">
        <v>20091220</v>
      </c>
      <c r="B396" s="1">
        <f t="shared" si="7"/>
        <v>40167</v>
      </c>
      <c r="C396" t="s">
        <v>9</v>
      </c>
      <c r="D396">
        <v>113259</v>
      </c>
      <c r="E396" s="2">
        <v>0</v>
      </c>
      <c r="F396" s="2">
        <v>0.76400000000000001</v>
      </c>
      <c r="G396" s="2">
        <v>0.509353393549</v>
      </c>
      <c r="H396" s="2">
        <v>0.54</v>
      </c>
      <c r="I396" s="2">
        <v>9.8354677713700003E-2</v>
      </c>
      <c r="J396" s="2">
        <v>9.6736426281599994E-3</v>
      </c>
    </row>
    <row r="397" spans="1:10" x14ac:dyDescent="0.25">
      <c r="A397">
        <v>20091231</v>
      </c>
      <c r="B397" s="1">
        <f t="shared" si="7"/>
        <v>40178</v>
      </c>
      <c r="C397" t="s">
        <v>9</v>
      </c>
      <c r="D397">
        <v>113259</v>
      </c>
      <c r="E397" s="2">
        <v>0</v>
      </c>
      <c r="F397" s="2">
        <v>0.73599999999999999</v>
      </c>
      <c r="G397" s="2">
        <v>0.50475843862299996</v>
      </c>
      <c r="H397" s="2">
        <v>0.53200000000000003</v>
      </c>
      <c r="I397" s="2">
        <v>9.4006055127699995E-2</v>
      </c>
      <c r="J397" s="2">
        <v>8.8371384006799992E-3</v>
      </c>
    </row>
    <row r="398" spans="1:10" x14ac:dyDescent="0.25">
      <c r="A398">
        <v>20100110</v>
      </c>
      <c r="B398" s="1">
        <f t="shared" si="7"/>
        <v>40188</v>
      </c>
      <c r="C398" t="s">
        <v>9</v>
      </c>
      <c r="D398">
        <v>113259</v>
      </c>
      <c r="E398" s="2">
        <v>0</v>
      </c>
      <c r="F398" s="2">
        <v>0.68</v>
      </c>
      <c r="G398" s="2">
        <v>0.49509351133200002</v>
      </c>
      <c r="H398" s="2">
        <v>0.52</v>
      </c>
      <c r="I398" s="2">
        <v>8.3018577450400005E-2</v>
      </c>
      <c r="J398" s="2">
        <v>6.8920842018900001E-3</v>
      </c>
    </row>
    <row r="399" spans="1:10" x14ac:dyDescent="0.25">
      <c r="A399">
        <v>20100120</v>
      </c>
      <c r="B399" s="1">
        <f t="shared" si="7"/>
        <v>40198</v>
      </c>
      <c r="C399" t="s">
        <v>9</v>
      </c>
      <c r="D399">
        <v>113259</v>
      </c>
      <c r="E399" s="2">
        <v>0</v>
      </c>
      <c r="F399" s="2">
        <v>0.67600000000000005</v>
      </c>
      <c r="G399" s="2">
        <v>0.51123771179300004</v>
      </c>
      <c r="H399" s="2">
        <v>0.53600000000000003</v>
      </c>
      <c r="I399" s="2">
        <v>8.0882745476600001E-2</v>
      </c>
      <c r="J399" s="2">
        <v>6.5420185158400002E-3</v>
      </c>
    </row>
    <row r="400" spans="1:10" x14ac:dyDescent="0.25">
      <c r="A400">
        <v>20100131</v>
      </c>
      <c r="B400" s="1">
        <f t="shared" si="7"/>
        <v>40209</v>
      </c>
      <c r="C400" t="s">
        <v>9</v>
      </c>
      <c r="D400">
        <v>113259</v>
      </c>
      <c r="E400" s="2">
        <v>0</v>
      </c>
      <c r="F400" s="2">
        <v>0.72799999999999998</v>
      </c>
      <c r="G400" s="2">
        <v>0.53641179950399998</v>
      </c>
      <c r="H400" s="2">
        <v>0.56399999999999995</v>
      </c>
      <c r="I400" s="2">
        <v>8.16182315179E-2</v>
      </c>
      <c r="J400" s="2">
        <v>6.66153571611E-3</v>
      </c>
    </row>
    <row r="401" spans="1:10" x14ac:dyDescent="0.25">
      <c r="A401">
        <v>20100210</v>
      </c>
      <c r="B401" s="1">
        <f t="shared" si="7"/>
        <v>40219</v>
      </c>
      <c r="C401" t="s">
        <v>9</v>
      </c>
      <c r="D401">
        <v>113259</v>
      </c>
      <c r="E401" s="2">
        <v>0</v>
      </c>
      <c r="F401" s="2">
        <v>0.72799999999999998</v>
      </c>
      <c r="G401" s="2">
        <v>0.54469437307400004</v>
      </c>
      <c r="H401" s="2">
        <v>0.56799999999999995</v>
      </c>
      <c r="I401" s="2">
        <v>8.1867775089199998E-2</v>
      </c>
      <c r="J401" s="2">
        <v>6.70233259806E-3</v>
      </c>
    </row>
    <row r="402" spans="1:10" x14ac:dyDescent="0.25">
      <c r="A402">
        <v>20100220</v>
      </c>
      <c r="B402" s="1">
        <f t="shared" si="7"/>
        <v>40229</v>
      </c>
      <c r="C402" t="s">
        <v>9</v>
      </c>
      <c r="D402">
        <v>113259</v>
      </c>
      <c r="E402" s="2">
        <v>0</v>
      </c>
      <c r="F402" s="2">
        <v>0.752</v>
      </c>
      <c r="G402" s="2">
        <v>0.539909587759</v>
      </c>
      <c r="H402" s="2">
        <v>0.56000000000000005</v>
      </c>
      <c r="I402" s="2">
        <v>8.2611615583399994E-2</v>
      </c>
      <c r="J402" s="2">
        <v>6.8246790292900003E-3</v>
      </c>
    </row>
    <row r="403" spans="1:10" x14ac:dyDescent="0.25">
      <c r="A403">
        <v>20100228</v>
      </c>
      <c r="B403" s="1">
        <f t="shared" si="7"/>
        <v>40237</v>
      </c>
      <c r="C403" t="s">
        <v>9</v>
      </c>
      <c r="D403">
        <v>113259</v>
      </c>
      <c r="E403" s="2">
        <v>0</v>
      </c>
      <c r="F403" s="2">
        <v>0.76800000000000002</v>
      </c>
      <c r="G403" s="2">
        <v>0.52354846855399995</v>
      </c>
      <c r="H403" s="2">
        <v>0.54</v>
      </c>
      <c r="I403" s="2">
        <v>7.9142152562499998E-2</v>
      </c>
      <c r="J403" s="2">
        <v>6.2634803122199999E-3</v>
      </c>
    </row>
    <row r="404" spans="1:10" x14ac:dyDescent="0.25">
      <c r="A404">
        <v>20100310</v>
      </c>
      <c r="B404" s="1">
        <f t="shared" si="7"/>
        <v>40247</v>
      </c>
      <c r="C404" t="s">
        <v>9</v>
      </c>
      <c r="D404">
        <v>113259</v>
      </c>
      <c r="E404" s="2">
        <v>0</v>
      </c>
      <c r="F404" s="2">
        <v>0.78800000000000003</v>
      </c>
      <c r="G404" s="2">
        <v>0.48562385329199997</v>
      </c>
      <c r="H404" s="2">
        <v>0.496</v>
      </c>
      <c r="I404" s="2">
        <v>7.3961284482100001E-2</v>
      </c>
      <c r="J404" s="2">
        <v>5.4702716022399997E-3</v>
      </c>
    </row>
    <row r="405" spans="1:10" x14ac:dyDescent="0.25">
      <c r="A405">
        <v>20100320</v>
      </c>
      <c r="B405" s="1">
        <f t="shared" si="7"/>
        <v>40257</v>
      </c>
      <c r="C405" t="s">
        <v>9</v>
      </c>
      <c r="D405">
        <v>113259</v>
      </c>
      <c r="E405" s="2">
        <v>0</v>
      </c>
      <c r="F405" s="2">
        <v>0.79200000000000004</v>
      </c>
      <c r="G405" s="2">
        <v>0.47884968082000001</v>
      </c>
      <c r="H405" s="2">
        <v>0.48799999999999999</v>
      </c>
      <c r="I405" s="2">
        <v>8.3033599976199995E-2</v>
      </c>
      <c r="J405" s="2">
        <v>6.8945787250100001E-3</v>
      </c>
    </row>
    <row r="406" spans="1:10" x14ac:dyDescent="0.25">
      <c r="A406">
        <v>20100331</v>
      </c>
      <c r="B406" s="1">
        <f t="shared" si="7"/>
        <v>40268</v>
      </c>
      <c r="C406" t="s">
        <v>9</v>
      </c>
      <c r="D406">
        <v>113259</v>
      </c>
      <c r="E406" s="2">
        <v>0</v>
      </c>
      <c r="F406" s="2">
        <v>0.8</v>
      </c>
      <c r="G406" s="2">
        <v>0.50841300029100001</v>
      </c>
      <c r="H406" s="2">
        <v>0.52400000000000002</v>
      </c>
      <c r="I406" s="2">
        <v>9.8991246924800005E-2</v>
      </c>
      <c r="J406" s="2">
        <v>9.7992669677299995E-3</v>
      </c>
    </row>
    <row r="407" spans="1:10" x14ac:dyDescent="0.25">
      <c r="A407">
        <v>20100410</v>
      </c>
      <c r="B407" s="1">
        <f t="shared" si="7"/>
        <v>40278</v>
      </c>
      <c r="C407" t="s">
        <v>9</v>
      </c>
      <c r="D407">
        <v>113259</v>
      </c>
      <c r="E407" s="2">
        <v>0</v>
      </c>
      <c r="F407" s="2">
        <v>0.81200000000000006</v>
      </c>
      <c r="G407" s="2">
        <v>0.54328659091099996</v>
      </c>
      <c r="H407" s="2">
        <v>0.56399999999999995</v>
      </c>
      <c r="I407" s="2">
        <v>0.11372857804600001</v>
      </c>
      <c r="J407" s="2">
        <v>1.29341894644E-2</v>
      </c>
    </row>
    <row r="408" spans="1:10" x14ac:dyDescent="0.25">
      <c r="A408">
        <v>20100420</v>
      </c>
      <c r="B408" s="1">
        <f t="shared" si="7"/>
        <v>40288</v>
      </c>
      <c r="C408" t="s">
        <v>9</v>
      </c>
      <c r="D408">
        <v>113259</v>
      </c>
      <c r="E408" s="2">
        <v>0</v>
      </c>
      <c r="F408" s="2">
        <v>0.84799999999999998</v>
      </c>
      <c r="G408" s="2">
        <v>0.57281565261900003</v>
      </c>
      <c r="H408" s="2">
        <v>0.59599999999999997</v>
      </c>
      <c r="I408" s="2">
        <v>0.12628285696300001</v>
      </c>
      <c r="J408" s="2">
        <v>1.5947359962700001E-2</v>
      </c>
    </row>
    <row r="409" spans="1:10" x14ac:dyDescent="0.25">
      <c r="A409">
        <v>20100430</v>
      </c>
      <c r="B409" s="1">
        <f t="shared" si="7"/>
        <v>40298</v>
      </c>
      <c r="C409" t="s">
        <v>9</v>
      </c>
      <c r="D409">
        <v>113259</v>
      </c>
      <c r="E409" s="2">
        <v>0</v>
      </c>
      <c r="F409" s="2">
        <v>0.88</v>
      </c>
      <c r="G409" s="2">
        <v>0.61470887081799996</v>
      </c>
      <c r="H409" s="2">
        <v>0.65200000000000002</v>
      </c>
      <c r="I409" s="2">
        <v>0.13697892764399999</v>
      </c>
      <c r="J409" s="2">
        <v>1.8763226618599999E-2</v>
      </c>
    </row>
    <row r="410" spans="1:10" x14ac:dyDescent="0.25">
      <c r="A410">
        <v>20100510</v>
      </c>
      <c r="B410" s="1">
        <f t="shared" si="7"/>
        <v>40308</v>
      </c>
      <c r="C410" t="s">
        <v>9</v>
      </c>
      <c r="D410">
        <v>113259</v>
      </c>
      <c r="E410" s="2">
        <v>0</v>
      </c>
      <c r="F410" s="2">
        <v>0.92800000000000005</v>
      </c>
      <c r="G410" s="2">
        <v>0.66054660556800004</v>
      </c>
      <c r="H410" s="2">
        <v>0.71199999999999997</v>
      </c>
      <c r="I410" s="2">
        <v>0.14092054521899999</v>
      </c>
      <c r="J410" s="2">
        <v>1.9858600064799999E-2</v>
      </c>
    </row>
    <row r="411" spans="1:10" x14ac:dyDescent="0.25">
      <c r="A411">
        <v>20100520</v>
      </c>
      <c r="B411" s="1">
        <f t="shared" si="7"/>
        <v>40318</v>
      </c>
      <c r="C411" t="s">
        <v>9</v>
      </c>
      <c r="D411">
        <v>113259</v>
      </c>
      <c r="E411" s="2">
        <v>0</v>
      </c>
      <c r="F411" s="2">
        <v>0.94</v>
      </c>
      <c r="G411" s="2">
        <v>0.69877841054599998</v>
      </c>
      <c r="H411" s="2">
        <v>0.75600000000000001</v>
      </c>
      <c r="I411" s="2">
        <v>0.139129612648</v>
      </c>
      <c r="J411" s="2">
        <v>1.93570491155E-2</v>
      </c>
    </row>
    <row r="412" spans="1:10" x14ac:dyDescent="0.25">
      <c r="A412">
        <v>20100531</v>
      </c>
      <c r="B412" s="1">
        <f t="shared" si="7"/>
        <v>40329</v>
      </c>
      <c r="C412" t="s">
        <v>9</v>
      </c>
      <c r="D412">
        <v>113259</v>
      </c>
      <c r="E412" s="2">
        <v>0</v>
      </c>
      <c r="F412" s="2">
        <v>0.94</v>
      </c>
      <c r="G412" s="2">
        <v>0.72882924977300001</v>
      </c>
      <c r="H412" s="2">
        <v>0.78</v>
      </c>
      <c r="I412" s="2">
        <v>0.12962399307299999</v>
      </c>
      <c r="J412" s="2">
        <v>1.6802379580099999E-2</v>
      </c>
    </row>
    <row r="413" spans="1:10" x14ac:dyDescent="0.25">
      <c r="A413">
        <v>20100610</v>
      </c>
      <c r="B413" s="1">
        <f t="shared" si="7"/>
        <v>40339</v>
      </c>
      <c r="C413" t="s">
        <v>9</v>
      </c>
      <c r="D413">
        <v>113259</v>
      </c>
      <c r="E413" s="2">
        <v>0</v>
      </c>
      <c r="F413" s="2">
        <v>0.94</v>
      </c>
      <c r="G413" s="2">
        <v>0.74465245146100001</v>
      </c>
      <c r="H413" s="2">
        <v>0.78800000000000003</v>
      </c>
      <c r="I413" s="2">
        <v>0.117139273344</v>
      </c>
      <c r="J413" s="2">
        <v>1.37216093595E-2</v>
      </c>
    </row>
    <row r="414" spans="1:10" x14ac:dyDescent="0.25">
      <c r="A414">
        <v>20100620</v>
      </c>
      <c r="B414" s="1">
        <f t="shared" si="7"/>
        <v>40349</v>
      </c>
      <c r="C414" t="s">
        <v>9</v>
      </c>
      <c r="D414">
        <v>113259</v>
      </c>
      <c r="E414" s="2">
        <v>0</v>
      </c>
      <c r="F414" s="2">
        <v>0.93600000000000005</v>
      </c>
      <c r="G414" s="2">
        <v>0.74600524461600004</v>
      </c>
      <c r="H414" s="2">
        <v>0.78400000000000003</v>
      </c>
      <c r="I414" s="2">
        <v>0.104552739817</v>
      </c>
      <c r="J414" s="2">
        <v>1.09312754031E-2</v>
      </c>
    </row>
    <row r="415" spans="1:10" x14ac:dyDescent="0.25">
      <c r="A415">
        <v>20100630</v>
      </c>
      <c r="B415" s="1">
        <f t="shared" si="7"/>
        <v>40359</v>
      </c>
      <c r="C415" t="s">
        <v>9</v>
      </c>
      <c r="D415">
        <v>113259</v>
      </c>
      <c r="E415" s="2">
        <v>0</v>
      </c>
      <c r="F415" s="2">
        <v>0.94</v>
      </c>
      <c r="G415" s="2">
        <v>0.74424266504199998</v>
      </c>
      <c r="H415" s="2">
        <v>0.77600000000000002</v>
      </c>
      <c r="I415" s="2">
        <v>9.6046376695099994E-2</v>
      </c>
      <c r="J415" s="2">
        <v>9.2249064762499992E-3</v>
      </c>
    </row>
    <row r="416" spans="1:10" x14ac:dyDescent="0.25">
      <c r="A416">
        <v>20100710</v>
      </c>
      <c r="B416" s="1">
        <f t="shared" si="7"/>
        <v>40369</v>
      </c>
      <c r="C416" t="s">
        <v>9</v>
      </c>
      <c r="D416">
        <v>113259</v>
      </c>
      <c r="E416" s="2">
        <v>0</v>
      </c>
      <c r="F416" s="2">
        <v>0.94</v>
      </c>
      <c r="G416" s="2">
        <v>0.74322602177300001</v>
      </c>
      <c r="H416" s="2">
        <v>0.76800000000000002</v>
      </c>
      <c r="I416" s="2">
        <v>9.0269198397799996E-2</v>
      </c>
      <c r="J416" s="2">
        <v>8.1485281793800008E-3</v>
      </c>
    </row>
    <row r="417" spans="1:10" x14ac:dyDescent="0.25">
      <c r="A417">
        <v>20100720</v>
      </c>
      <c r="B417" s="1">
        <f t="shared" si="7"/>
        <v>40379</v>
      </c>
      <c r="C417" t="s">
        <v>9</v>
      </c>
      <c r="D417">
        <v>113259</v>
      </c>
      <c r="E417" s="2">
        <v>0</v>
      </c>
      <c r="F417" s="2">
        <v>0.94</v>
      </c>
      <c r="G417" s="2">
        <v>0.74344675478300004</v>
      </c>
      <c r="H417" s="2">
        <v>0.76400000000000001</v>
      </c>
      <c r="I417" s="2">
        <v>8.8887029401100007E-2</v>
      </c>
      <c r="J417" s="2">
        <v>7.9009039957500006E-3</v>
      </c>
    </row>
    <row r="418" spans="1:10" x14ac:dyDescent="0.25">
      <c r="A418">
        <v>20100731</v>
      </c>
      <c r="B418" s="1">
        <f t="shared" si="7"/>
        <v>40390</v>
      </c>
      <c r="C418" t="s">
        <v>9</v>
      </c>
      <c r="D418">
        <v>113259</v>
      </c>
      <c r="E418" s="2">
        <v>0</v>
      </c>
      <c r="F418" s="2">
        <v>0.94</v>
      </c>
      <c r="G418" s="2">
        <v>0.73936326473000002</v>
      </c>
      <c r="H418" s="2">
        <v>0.76400000000000001</v>
      </c>
      <c r="I418" s="2">
        <v>8.9200835388299995E-2</v>
      </c>
      <c r="J418" s="2">
        <v>7.9567890339799999E-3</v>
      </c>
    </row>
    <row r="419" spans="1:10" x14ac:dyDescent="0.25">
      <c r="A419">
        <v>20100810</v>
      </c>
      <c r="B419" s="1">
        <f t="shared" si="7"/>
        <v>40400</v>
      </c>
      <c r="C419" t="s">
        <v>9</v>
      </c>
      <c r="D419">
        <v>113259</v>
      </c>
      <c r="E419" s="2">
        <v>0</v>
      </c>
      <c r="F419" s="2">
        <v>0.93200000000000005</v>
      </c>
      <c r="G419" s="2">
        <v>0.73396183967700002</v>
      </c>
      <c r="H419" s="2">
        <v>0.76</v>
      </c>
      <c r="I419" s="2">
        <v>9.08581322537E-2</v>
      </c>
      <c r="J419" s="2">
        <v>8.2552001966400002E-3</v>
      </c>
    </row>
    <row r="420" spans="1:10" x14ac:dyDescent="0.25">
      <c r="A420">
        <v>20100820</v>
      </c>
      <c r="B420" s="1">
        <f t="shared" si="7"/>
        <v>40410</v>
      </c>
      <c r="C420" t="s">
        <v>9</v>
      </c>
      <c r="D420">
        <v>113259</v>
      </c>
      <c r="E420" s="2">
        <v>0</v>
      </c>
      <c r="F420" s="2">
        <v>0.91200000000000003</v>
      </c>
      <c r="G420" s="2">
        <v>0.72841126974500003</v>
      </c>
      <c r="H420" s="2">
        <v>0.75600000000000001</v>
      </c>
      <c r="I420" s="2">
        <v>9.1610830122100001E-2</v>
      </c>
      <c r="J420" s="2">
        <v>8.3925441956499997E-3</v>
      </c>
    </row>
    <row r="421" spans="1:10" x14ac:dyDescent="0.25">
      <c r="A421">
        <v>20100831</v>
      </c>
      <c r="B421" s="1">
        <f t="shared" si="7"/>
        <v>40421</v>
      </c>
      <c r="C421" t="s">
        <v>9</v>
      </c>
      <c r="D421">
        <v>113259</v>
      </c>
      <c r="E421" s="2">
        <v>0</v>
      </c>
      <c r="F421" s="2">
        <v>0.90800000000000003</v>
      </c>
      <c r="G421" s="2">
        <v>0.722179252863</v>
      </c>
      <c r="H421" s="2">
        <v>0.752</v>
      </c>
      <c r="I421" s="2">
        <v>9.2380373363899995E-2</v>
      </c>
      <c r="J421" s="2">
        <v>8.5341333828499993E-3</v>
      </c>
    </row>
    <row r="422" spans="1:10" x14ac:dyDescent="0.25">
      <c r="A422">
        <v>20100910</v>
      </c>
      <c r="B422" s="1">
        <f t="shared" si="7"/>
        <v>40431</v>
      </c>
      <c r="C422" t="s">
        <v>9</v>
      </c>
      <c r="D422">
        <v>113259</v>
      </c>
      <c r="E422" s="2">
        <v>0</v>
      </c>
      <c r="F422" s="2">
        <v>0.9</v>
      </c>
      <c r="G422" s="2">
        <v>0.71509827916500002</v>
      </c>
      <c r="H422" s="2">
        <v>0.74399999999999999</v>
      </c>
      <c r="I422" s="2">
        <v>9.1716882790200002E-2</v>
      </c>
      <c r="J422" s="2">
        <v>8.4119865887399992E-3</v>
      </c>
    </row>
    <row r="423" spans="1:10" x14ac:dyDescent="0.25">
      <c r="A423">
        <v>20100920</v>
      </c>
      <c r="B423" s="1">
        <f t="shared" si="7"/>
        <v>40441</v>
      </c>
      <c r="C423" t="s">
        <v>9</v>
      </c>
      <c r="D423">
        <v>113259</v>
      </c>
      <c r="E423" s="2">
        <v>0</v>
      </c>
      <c r="F423" s="2">
        <v>0.91200000000000003</v>
      </c>
      <c r="G423" s="2">
        <v>0.70755094076400005</v>
      </c>
      <c r="H423" s="2">
        <v>0.73599999999999999</v>
      </c>
      <c r="I423" s="2">
        <v>8.9200875359799994E-2</v>
      </c>
      <c r="J423" s="2">
        <v>7.9567961649599991E-3</v>
      </c>
    </row>
    <row r="424" spans="1:10" x14ac:dyDescent="0.25">
      <c r="A424">
        <v>20100930</v>
      </c>
      <c r="B424" s="1">
        <f t="shared" si="7"/>
        <v>40451</v>
      </c>
      <c r="C424" t="s">
        <v>9</v>
      </c>
      <c r="D424">
        <v>113259</v>
      </c>
      <c r="E424" s="2">
        <v>0</v>
      </c>
      <c r="F424" s="2">
        <v>0.89200000000000002</v>
      </c>
      <c r="G424" s="2">
        <v>0.69993706460399996</v>
      </c>
      <c r="H424" s="2">
        <v>0.72799999999999998</v>
      </c>
      <c r="I424" s="2">
        <v>8.5335293940599993E-2</v>
      </c>
      <c r="J424" s="2">
        <v>7.2821123919200002E-3</v>
      </c>
    </row>
    <row r="425" spans="1:10" x14ac:dyDescent="0.25">
      <c r="A425">
        <v>20101010</v>
      </c>
      <c r="B425" s="1">
        <f t="shared" si="7"/>
        <v>40461</v>
      </c>
      <c r="C425" t="s">
        <v>9</v>
      </c>
      <c r="D425">
        <v>113259</v>
      </c>
      <c r="E425" s="2">
        <v>0</v>
      </c>
      <c r="F425" s="2">
        <v>0.84799999999999998</v>
      </c>
      <c r="G425" s="2">
        <v>0.69027764681000003</v>
      </c>
      <c r="H425" s="2">
        <v>0.71599999999999997</v>
      </c>
      <c r="I425" s="2">
        <v>8.1817012803899997E-2</v>
      </c>
      <c r="J425" s="2">
        <v>6.6940235841600002E-3</v>
      </c>
    </row>
    <row r="426" spans="1:10" x14ac:dyDescent="0.25">
      <c r="A426">
        <v>20101020</v>
      </c>
      <c r="B426" s="1">
        <f t="shared" si="7"/>
        <v>40471</v>
      </c>
      <c r="C426" t="s">
        <v>9</v>
      </c>
      <c r="D426">
        <v>113259</v>
      </c>
      <c r="E426" s="2">
        <v>0</v>
      </c>
      <c r="F426" s="2">
        <v>0.82399999999999995</v>
      </c>
      <c r="G426" s="2">
        <v>0.67352281054899998</v>
      </c>
      <c r="H426" s="2">
        <v>0.7</v>
      </c>
      <c r="I426" s="2">
        <v>8.19965044739E-2</v>
      </c>
      <c r="J426" s="2">
        <v>6.7234267459400001E-3</v>
      </c>
    </row>
    <row r="427" spans="1:10" x14ac:dyDescent="0.25">
      <c r="A427">
        <v>20101031</v>
      </c>
      <c r="B427" s="1">
        <f t="shared" si="7"/>
        <v>40482</v>
      </c>
      <c r="C427" t="s">
        <v>9</v>
      </c>
      <c r="D427">
        <v>113259</v>
      </c>
      <c r="E427" s="2">
        <v>0</v>
      </c>
      <c r="F427" s="2">
        <v>0.81200000000000006</v>
      </c>
      <c r="G427" s="2">
        <v>0.64530405530699997</v>
      </c>
      <c r="H427" s="2">
        <v>0.67200000000000004</v>
      </c>
      <c r="I427" s="2">
        <v>8.5480781082099999E-2</v>
      </c>
      <c r="J427" s="2">
        <v>7.3069639344100004E-3</v>
      </c>
    </row>
    <row r="428" spans="1:10" x14ac:dyDescent="0.25">
      <c r="A428">
        <v>20101110</v>
      </c>
      <c r="B428" s="1">
        <f t="shared" si="7"/>
        <v>40492</v>
      </c>
      <c r="C428" t="s">
        <v>9</v>
      </c>
      <c r="D428">
        <v>113259</v>
      </c>
      <c r="E428" s="2">
        <v>0</v>
      </c>
      <c r="F428" s="2">
        <v>0.78400000000000003</v>
      </c>
      <c r="G428" s="2">
        <v>0.61304228361500002</v>
      </c>
      <c r="H428" s="2">
        <v>0.64</v>
      </c>
      <c r="I428" s="2">
        <v>8.4569310147900006E-2</v>
      </c>
      <c r="J428" s="2">
        <v>7.1519682188899997E-3</v>
      </c>
    </row>
    <row r="429" spans="1:10" x14ac:dyDescent="0.25">
      <c r="A429">
        <v>20101120</v>
      </c>
      <c r="B429" s="1">
        <f t="shared" si="7"/>
        <v>40502</v>
      </c>
      <c r="C429" t="s">
        <v>9</v>
      </c>
      <c r="D429">
        <v>113259</v>
      </c>
      <c r="E429" s="2">
        <v>0</v>
      </c>
      <c r="F429" s="2">
        <v>0.78</v>
      </c>
      <c r="G429" s="2">
        <v>0.56597261144800004</v>
      </c>
      <c r="H429" s="2">
        <v>0.59199999999999997</v>
      </c>
      <c r="I429" s="2">
        <v>8.1744534352000006E-2</v>
      </c>
      <c r="J429" s="2">
        <v>6.6821688964300002E-3</v>
      </c>
    </row>
    <row r="430" spans="1:10" x14ac:dyDescent="0.25">
      <c r="A430">
        <v>20101130</v>
      </c>
      <c r="B430" s="1">
        <f t="shared" si="7"/>
        <v>40512</v>
      </c>
      <c r="C430" t="s">
        <v>9</v>
      </c>
      <c r="D430">
        <v>113259</v>
      </c>
      <c r="E430" s="2">
        <v>0</v>
      </c>
      <c r="F430" s="2">
        <v>0.81599999999999995</v>
      </c>
      <c r="G430" s="2">
        <v>0.53448668979900005</v>
      </c>
      <c r="H430" s="2">
        <v>0.56000000000000005</v>
      </c>
      <c r="I430" s="2">
        <v>8.3509909501200005E-2</v>
      </c>
      <c r="J430" s="2">
        <v>6.9739049848999996E-3</v>
      </c>
    </row>
    <row r="431" spans="1:10" x14ac:dyDescent="0.25">
      <c r="A431">
        <v>20101210</v>
      </c>
      <c r="B431" s="1">
        <f t="shared" si="7"/>
        <v>40522</v>
      </c>
      <c r="C431" t="s">
        <v>9</v>
      </c>
      <c r="D431">
        <v>113259</v>
      </c>
      <c r="E431" s="2">
        <v>0</v>
      </c>
      <c r="F431" s="2">
        <v>0.88400000000000001</v>
      </c>
      <c r="G431" s="2">
        <v>0.52357453270800003</v>
      </c>
      <c r="H431" s="2">
        <v>0.54400000000000004</v>
      </c>
      <c r="I431" s="2">
        <v>8.6790583518600001E-2</v>
      </c>
      <c r="J431" s="2">
        <v>7.5326053874899997E-3</v>
      </c>
    </row>
    <row r="432" spans="1:10" x14ac:dyDescent="0.25">
      <c r="A432">
        <v>20101220</v>
      </c>
      <c r="B432" s="1">
        <f t="shared" si="7"/>
        <v>40532</v>
      </c>
      <c r="C432" t="s">
        <v>9</v>
      </c>
      <c r="D432">
        <v>113259</v>
      </c>
      <c r="E432" s="2">
        <v>0</v>
      </c>
      <c r="F432" s="2">
        <v>0.89200000000000002</v>
      </c>
      <c r="G432" s="2">
        <v>0.51920140562799999</v>
      </c>
      <c r="H432" s="2">
        <v>0.54</v>
      </c>
      <c r="I432" s="2">
        <v>8.7590296528100006E-2</v>
      </c>
      <c r="J432" s="2">
        <v>7.67206004588E-3</v>
      </c>
    </row>
    <row r="433" spans="1:10" x14ac:dyDescent="0.25">
      <c r="A433">
        <v>20101231</v>
      </c>
      <c r="B433" s="1">
        <f t="shared" si="7"/>
        <v>40543</v>
      </c>
      <c r="C433" t="s">
        <v>9</v>
      </c>
      <c r="D433">
        <v>113259</v>
      </c>
      <c r="E433" s="2">
        <v>0</v>
      </c>
      <c r="F433" s="2">
        <v>0.82399999999999995</v>
      </c>
      <c r="G433" s="2">
        <v>0.51537477816300004</v>
      </c>
      <c r="H433" s="2">
        <v>0.54</v>
      </c>
      <c r="I433" s="2">
        <v>8.4420137264499998E-2</v>
      </c>
      <c r="J433" s="2">
        <v>7.1267595757600003E-3</v>
      </c>
    </row>
    <row r="434" spans="1:10" x14ac:dyDescent="0.25">
      <c r="A434">
        <v>20110110</v>
      </c>
      <c r="B434" s="1">
        <f t="shared" si="7"/>
        <v>40553</v>
      </c>
      <c r="C434" t="s">
        <v>9</v>
      </c>
      <c r="D434">
        <v>113259</v>
      </c>
      <c r="E434" s="2">
        <v>0</v>
      </c>
      <c r="F434" s="2">
        <v>0.72</v>
      </c>
      <c r="G434" s="2">
        <v>0.50969222754900001</v>
      </c>
      <c r="H434" s="2">
        <v>0.53600000000000003</v>
      </c>
      <c r="I434" s="2">
        <v>8.4116756185500005E-2</v>
      </c>
      <c r="J434" s="2">
        <v>7.0756286711700003E-3</v>
      </c>
    </row>
    <row r="435" spans="1:10" x14ac:dyDescent="0.25">
      <c r="A435">
        <v>20110120</v>
      </c>
      <c r="B435" s="1">
        <f t="shared" si="7"/>
        <v>40563</v>
      </c>
      <c r="C435" t="s">
        <v>9</v>
      </c>
      <c r="D435">
        <v>113259</v>
      </c>
      <c r="E435" s="2">
        <v>0</v>
      </c>
      <c r="F435" s="2">
        <v>0.67200000000000004</v>
      </c>
      <c r="G435" s="2">
        <v>0.51296197211700001</v>
      </c>
      <c r="H435" s="2">
        <v>0.54</v>
      </c>
      <c r="I435" s="2">
        <v>8.4954249949500002E-2</v>
      </c>
      <c r="J435" s="2">
        <v>7.2172245844800004E-3</v>
      </c>
    </row>
    <row r="436" spans="1:10" x14ac:dyDescent="0.25">
      <c r="A436">
        <v>20110131</v>
      </c>
      <c r="B436" s="1">
        <f t="shared" si="7"/>
        <v>40574</v>
      </c>
      <c r="C436" t="s">
        <v>9</v>
      </c>
      <c r="D436">
        <v>113259</v>
      </c>
      <c r="E436" s="2">
        <v>0</v>
      </c>
      <c r="F436" s="2">
        <v>0.75600000000000001</v>
      </c>
      <c r="G436" s="2">
        <v>0.53018002984299994</v>
      </c>
      <c r="H436" s="2">
        <v>0.55600000000000005</v>
      </c>
      <c r="I436" s="2">
        <v>8.7465157026499998E-2</v>
      </c>
      <c r="J436" s="2">
        <v>7.6501536936699997E-3</v>
      </c>
    </row>
    <row r="437" spans="1:10" x14ac:dyDescent="0.25">
      <c r="A437">
        <v>20110210</v>
      </c>
      <c r="B437" s="1">
        <f t="shared" si="7"/>
        <v>40584</v>
      </c>
      <c r="C437" t="s">
        <v>9</v>
      </c>
      <c r="D437">
        <v>113259</v>
      </c>
      <c r="E437" s="2">
        <v>0</v>
      </c>
      <c r="F437" s="2">
        <v>0.82799999999999996</v>
      </c>
      <c r="G437" s="2">
        <v>0.53800097122500001</v>
      </c>
      <c r="H437" s="2">
        <v>0.56399999999999995</v>
      </c>
      <c r="I437" s="2">
        <v>9.3339379514099999E-2</v>
      </c>
      <c r="J437" s="2">
        <v>8.7122397680800007E-3</v>
      </c>
    </row>
    <row r="438" spans="1:10" x14ac:dyDescent="0.25">
      <c r="A438">
        <v>20110220</v>
      </c>
      <c r="B438" s="1">
        <f t="shared" si="7"/>
        <v>40594</v>
      </c>
      <c r="C438" t="s">
        <v>9</v>
      </c>
      <c r="D438">
        <v>113259</v>
      </c>
      <c r="E438" s="2">
        <v>0</v>
      </c>
      <c r="F438" s="2">
        <v>0.79600000000000004</v>
      </c>
      <c r="G438" s="2">
        <v>0.54974569791399996</v>
      </c>
      <c r="H438" s="2">
        <v>0.57599999999999996</v>
      </c>
      <c r="I438" s="2">
        <v>9.7937129649000004E-2</v>
      </c>
      <c r="J438" s="2">
        <v>9.5916813638800003E-3</v>
      </c>
    </row>
    <row r="439" spans="1:10" x14ac:dyDescent="0.25">
      <c r="A439">
        <v>20110228</v>
      </c>
      <c r="B439" s="1">
        <f t="shared" si="7"/>
        <v>40602</v>
      </c>
      <c r="C439" t="s">
        <v>9</v>
      </c>
      <c r="D439">
        <v>113259</v>
      </c>
      <c r="E439" s="2">
        <v>0</v>
      </c>
      <c r="F439" s="2">
        <v>0.78800000000000003</v>
      </c>
      <c r="G439" s="2">
        <v>0.55761799062299999</v>
      </c>
      <c r="H439" s="2">
        <v>0.58399999999999996</v>
      </c>
      <c r="I439" s="2">
        <v>0.101333022738</v>
      </c>
      <c r="J439" s="2">
        <v>1.02683814971E-2</v>
      </c>
    </row>
    <row r="440" spans="1:10" x14ac:dyDescent="0.25">
      <c r="A440">
        <v>20110310</v>
      </c>
      <c r="B440" s="1">
        <f t="shared" si="7"/>
        <v>40612</v>
      </c>
      <c r="C440" t="s">
        <v>9</v>
      </c>
      <c r="D440">
        <v>113259</v>
      </c>
      <c r="E440" s="2">
        <v>0</v>
      </c>
      <c r="F440" s="2">
        <v>0.82799999999999996</v>
      </c>
      <c r="G440" s="2">
        <v>0.56205302889800002</v>
      </c>
      <c r="H440" s="2">
        <v>0.58399999999999996</v>
      </c>
      <c r="I440" s="2">
        <v>0.10757102401599999</v>
      </c>
      <c r="J440" s="2">
        <v>1.15715252078E-2</v>
      </c>
    </row>
    <row r="441" spans="1:10" x14ac:dyDescent="0.25">
      <c r="A441">
        <v>20110320</v>
      </c>
      <c r="B441" s="1">
        <f t="shared" si="7"/>
        <v>40622</v>
      </c>
      <c r="C441" t="s">
        <v>9</v>
      </c>
      <c r="D441">
        <v>113259</v>
      </c>
      <c r="E441" s="2">
        <v>0</v>
      </c>
      <c r="F441" s="2">
        <v>0.85199999999999998</v>
      </c>
      <c r="G441" s="2">
        <v>0.56579168101400001</v>
      </c>
      <c r="H441" s="2">
        <v>0.58799999999999997</v>
      </c>
      <c r="I441" s="2">
        <v>0.111654645727</v>
      </c>
      <c r="J441" s="2">
        <v>1.24667599124E-2</v>
      </c>
    </row>
    <row r="442" spans="1:10" x14ac:dyDescent="0.25">
      <c r="A442">
        <v>20110331</v>
      </c>
      <c r="B442" s="1">
        <f t="shared" si="7"/>
        <v>40633</v>
      </c>
      <c r="C442" t="s">
        <v>9</v>
      </c>
      <c r="D442">
        <v>113259</v>
      </c>
      <c r="E442" s="2">
        <v>0</v>
      </c>
      <c r="F442" s="2">
        <v>0.88</v>
      </c>
      <c r="G442" s="2">
        <v>0.58862829443999998</v>
      </c>
      <c r="H442" s="2">
        <v>0.61599999999999999</v>
      </c>
      <c r="I442" s="2">
        <v>0.12124740700599999</v>
      </c>
      <c r="J442" s="2">
        <v>1.47009337056E-2</v>
      </c>
    </row>
    <row r="443" spans="1:10" x14ac:dyDescent="0.25">
      <c r="A443">
        <v>20110410</v>
      </c>
      <c r="B443" s="1">
        <f t="shared" si="7"/>
        <v>40643</v>
      </c>
      <c r="C443" t="s">
        <v>9</v>
      </c>
      <c r="D443">
        <v>113259</v>
      </c>
      <c r="E443" s="2">
        <v>0</v>
      </c>
      <c r="F443" s="2">
        <v>0.89200000000000002</v>
      </c>
      <c r="G443" s="2">
        <v>0.62624081088500005</v>
      </c>
      <c r="H443" s="2">
        <v>0.66800000000000004</v>
      </c>
      <c r="I443" s="2">
        <v>0.130324277381</v>
      </c>
      <c r="J443" s="2">
        <v>1.69844172748E-2</v>
      </c>
    </row>
    <row r="444" spans="1:10" x14ac:dyDescent="0.25">
      <c r="A444">
        <v>20110420</v>
      </c>
      <c r="B444" s="1">
        <f t="shared" si="7"/>
        <v>40653</v>
      </c>
      <c r="C444" t="s">
        <v>9</v>
      </c>
      <c r="D444">
        <v>113259</v>
      </c>
      <c r="E444" s="2">
        <v>0</v>
      </c>
      <c r="F444" s="2">
        <v>0.89600000000000002</v>
      </c>
      <c r="G444" s="2">
        <v>0.67046906647600002</v>
      </c>
      <c r="H444" s="2">
        <v>0.72799999999999998</v>
      </c>
      <c r="I444" s="2">
        <v>0.13646145867100001</v>
      </c>
      <c r="J444" s="2">
        <v>1.8621729702499999E-2</v>
      </c>
    </row>
    <row r="445" spans="1:10" x14ac:dyDescent="0.25">
      <c r="A445">
        <v>20110430</v>
      </c>
      <c r="B445" s="1">
        <f t="shared" si="7"/>
        <v>40663</v>
      </c>
      <c r="C445" t="s">
        <v>9</v>
      </c>
      <c r="D445">
        <v>113259</v>
      </c>
      <c r="E445" s="2">
        <v>0</v>
      </c>
      <c r="F445" s="2">
        <v>0.89600000000000002</v>
      </c>
      <c r="G445" s="2">
        <v>0.70277682126800001</v>
      </c>
      <c r="H445" s="2">
        <v>0.76</v>
      </c>
      <c r="I445" s="2">
        <v>0.133969477309</v>
      </c>
      <c r="J445" s="2">
        <v>1.79478208505E-2</v>
      </c>
    </row>
    <row r="446" spans="1:10" x14ac:dyDescent="0.25">
      <c r="A446">
        <v>20110510</v>
      </c>
      <c r="B446" s="1">
        <f t="shared" si="7"/>
        <v>40673</v>
      </c>
      <c r="C446" t="s">
        <v>9</v>
      </c>
      <c r="D446">
        <v>113259</v>
      </c>
      <c r="E446" s="2">
        <v>0</v>
      </c>
      <c r="F446" s="2">
        <v>0.92400000000000004</v>
      </c>
      <c r="G446" s="2">
        <v>0.72364622679000001</v>
      </c>
      <c r="H446" s="2">
        <v>0.77600000000000002</v>
      </c>
      <c r="I446" s="2">
        <v>0.127064313658</v>
      </c>
      <c r="J446" s="2">
        <v>1.6145339805399998E-2</v>
      </c>
    </row>
    <row r="447" spans="1:10" x14ac:dyDescent="0.25">
      <c r="A447">
        <v>20110520</v>
      </c>
      <c r="B447" s="1">
        <f t="shared" si="7"/>
        <v>40683</v>
      </c>
      <c r="C447" t="s">
        <v>9</v>
      </c>
      <c r="D447">
        <v>113259</v>
      </c>
      <c r="E447" s="2">
        <v>0</v>
      </c>
      <c r="F447" s="2">
        <v>0.94</v>
      </c>
      <c r="G447" s="2">
        <v>0.739035696942</v>
      </c>
      <c r="H447" s="2">
        <v>0.78400000000000003</v>
      </c>
      <c r="I447" s="2">
        <v>0.120898588136</v>
      </c>
      <c r="J447" s="2">
        <v>1.46164686133E-2</v>
      </c>
    </row>
    <row r="448" spans="1:10" x14ac:dyDescent="0.25">
      <c r="A448">
        <v>20110531</v>
      </c>
      <c r="B448" s="1">
        <f t="shared" si="7"/>
        <v>40694</v>
      </c>
      <c r="C448" t="s">
        <v>9</v>
      </c>
      <c r="D448">
        <v>113259</v>
      </c>
      <c r="E448" s="2">
        <v>0</v>
      </c>
      <c r="F448" s="2">
        <v>0.94</v>
      </c>
      <c r="G448" s="2">
        <v>0.74782475564899997</v>
      </c>
      <c r="H448" s="2">
        <v>0.78800000000000003</v>
      </c>
      <c r="I448" s="2">
        <v>0.11404808323600001</v>
      </c>
      <c r="J448" s="2">
        <v>1.3006965289700001E-2</v>
      </c>
    </row>
    <row r="449" spans="1:10" x14ac:dyDescent="0.25">
      <c r="A449">
        <v>20110610</v>
      </c>
      <c r="B449" s="1">
        <f t="shared" si="7"/>
        <v>40704</v>
      </c>
      <c r="C449" t="s">
        <v>9</v>
      </c>
      <c r="D449">
        <v>113259</v>
      </c>
      <c r="E449" s="2">
        <v>0</v>
      </c>
      <c r="F449" s="2">
        <v>0.94</v>
      </c>
      <c r="G449" s="2">
        <v>0.75133246805999998</v>
      </c>
      <c r="H449" s="2">
        <v>0.78800000000000003</v>
      </c>
      <c r="I449" s="2">
        <v>0.10891932268100001</v>
      </c>
      <c r="J449" s="2">
        <v>1.1863418853400001E-2</v>
      </c>
    </row>
    <row r="450" spans="1:10" x14ac:dyDescent="0.25">
      <c r="A450">
        <v>20110620</v>
      </c>
      <c r="B450" s="1">
        <f t="shared" si="7"/>
        <v>40714</v>
      </c>
      <c r="C450" t="s">
        <v>9</v>
      </c>
      <c r="D450">
        <v>113259</v>
      </c>
      <c r="E450" s="2">
        <v>0</v>
      </c>
      <c r="F450" s="2">
        <v>0.94</v>
      </c>
      <c r="G450" s="2">
        <v>0.75132236731699997</v>
      </c>
      <c r="H450" s="2">
        <v>0.78400000000000003</v>
      </c>
      <c r="I450" s="2">
        <v>0.10379134848300001</v>
      </c>
      <c r="J450" s="2">
        <v>1.07726440199E-2</v>
      </c>
    </row>
    <row r="451" spans="1:10" x14ac:dyDescent="0.25">
      <c r="A451">
        <v>20110630</v>
      </c>
      <c r="B451" s="1">
        <f t="shared" ref="B451:B514" si="8">DATE((LEFT(A451,4)),(MID(A451,5,2)),(RIGHT(A451,2)))</f>
        <v>40724</v>
      </c>
      <c r="C451" t="s">
        <v>9</v>
      </c>
      <c r="D451">
        <v>113259</v>
      </c>
      <c r="E451" s="2">
        <v>0</v>
      </c>
      <c r="F451" s="2">
        <v>0.94</v>
      </c>
      <c r="G451" s="2">
        <v>0.74698568767200002</v>
      </c>
      <c r="H451" s="2">
        <v>0.77600000000000002</v>
      </c>
      <c r="I451" s="2">
        <v>9.8548079604200006E-2</v>
      </c>
      <c r="J451" s="2">
        <v>9.7117239936799996E-3</v>
      </c>
    </row>
    <row r="452" spans="1:10" x14ac:dyDescent="0.25">
      <c r="A452">
        <v>20110710</v>
      </c>
      <c r="B452" s="1">
        <f t="shared" si="8"/>
        <v>40734</v>
      </c>
      <c r="C452" t="s">
        <v>9</v>
      </c>
      <c r="D452">
        <v>113259</v>
      </c>
      <c r="E452" s="2">
        <v>0</v>
      </c>
      <c r="F452" s="2">
        <v>0.92400000000000004</v>
      </c>
      <c r="G452" s="2">
        <v>0.74200852912399995</v>
      </c>
      <c r="H452" s="2">
        <v>0.76800000000000002</v>
      </c>
      <c r="I452" s="2">
        <v>9.4524142118199997E-2</v>
      </c>
      <c r="J452" s="2">
        <v>8.9348134431799994E-3</v>
      </c>
    </row>
    <row r="453" spans="1:10" x14ac:dyDescent="0.25">
      <c r="A453">
        <v>20110720</v>
      </c>
      <c r="B453" s="1">
        <f t="shared" si="8"/>
        <v>40744</v>
      </c>
      <c r="C453" t="s">
        <v>9</v>
      </c>
      <c r="D453">
        <v>113259</v>
      </c>
      <c r="E453" s="2">
        <v>0</v>
      </c>
      <c r="F453" s="2">
        <v>0.92400000000000004</v>
      </c>
      <c r="G453" s="2">
        <v>0.73542333942600002</v>
      </c>
      <c r="H453" s="2">
        <v>0.76</v>
      </c>
      <c r="I453" s="2">
        <v>8.9315529860999998E-2</v>
      </c>
      <c r="J453" s="2">
        <v>7.9772638743500004E-3</v>
      </c>
    </row>
    <row r="454" spans="1:10" x14ac:dyDescent="0.25">
      <c r="A454">
        <v>20110731</v>
      </c>
      <c r="B454" s="1">
        <f t="shared" si="8"/>
        <v>40755</v>
      </c>
      <c r="C454" t="s">
        <v>9</v>
      </c>
      <c r="D454">
        <v>113259</v>
      </c>
      <c r="E454" s="2">
        <v>0</v>
      </c>
      <c r="F454" s="2">
        <v>0.90800000000000003</v>
      </c>
      <c r="G454" s="2">
        <v>0.726768062582</v>
      </c>
      <c r="H454" s="2">
        <v>0.748</v>
      </c>
      <c r="I454" s="2">
        <v>8.5509934189000006E-2</v>
      </c>
      <c r="J454" s="2">
        <v>7.3119488450000001E-3</v>
      </c>
    </row>
    <row r="455" spans="1:10" x14ac:dyDescent="0.25">
      <c r="A455">
        <v>20110810</v>
      </c>
      <c r="B455" s="1">
        <f t="shared" si="8"/>
        <v>40765</v>
      </c>
      <c r="C455" t="s">
        <v>9</v>
      </c>
      <c r="D455">
        <v>113259</v>
      </c>
      <c r="E455" s="2">
        <v>0</v>
      </c>
      <c r="F455" s="2">
        <v>0.90400000000000003</v>
      </c>
      <c r="G455" s="2">
        <v>0.72043546208200004</v>
      </c>
      <c r="H455" s="2">
        <v>0.74399999999999999</v>
      </c>
      <c r="I455" s="2">
        <v>8.5950583445199999E-2</v>
      </c>
      <c r="J455" s="2">
        <v>7.3875027945699999E-3</v>
      </c>
    </row>
    <row r="456" spans="1:10" x14ac:dyDescent="0.25">
      <c r="A456">
        <v>20110820</v>
      </c>
      <c r="B456" s="1">
        <f t="shared" si="8"/>
        <v>40775</v>
      </c>
      <c r="C456" t="s">
        <v>9</v>
      </c>
      <c r="D456">
        <v>113259</v>
      </c>
      <c r="E456" s="2">
        <v>0</v>
      </c>
      <c r="F456" s="2">
        <v>0.92400000000000004</v>
      </c>
      <c r="G456" s="2">
        <v>0.71067952215700003</v>
      </c>
      <c r="H456" s="2">
        <v>0.73599999999999999</v>
      </c>
      <c r="I456" s="2">
        <v>8.6758631207299999E-2</v>
      </c>
      <c r="J456" s="2">
        <v>7.5270600889600003E-3</v>
      </c>
    </row>
    <row r="457" spans="1:10" x14ac:dyDescent="0.25">
      <c r="A457">
        <v>20110831</v>
      </c>
      <c r="B457" s="1">
        <f t="shared" si="8"/>
        <v>40786</v>
      </c>
      <c r="C457" t="s">
        <v>9</v>
      </c>
      <c r="D457">
        <v>113259</v>
      </c>
      <c r="E457" s="2">
        <v>0</v>
      </c>
      <c r="F457" s="2">
        <v>0.88400000000000001</v>
      </c>
      <c r="G457" s="2">
        <v>0.70182445545200001</v>
      </c>
      <c r="H457" s="2">
        <v>0.72799999999999998</v>
      </c>
      <c r="I457" s="2">
        <v>8.7116187659599997E-2</v>
      </c>
      <c r="J457" s="2">
        <v>7.5892301523299999E-3</v>
      </c>
    </row>
    <row r="458" spans="1:10" x14ac:dyDescent="0.25">
      <c r="A458">
        <v>20110910</v>
      </c>
      <c r="B458" s="1">
        <f t="shared" si="8"/>
        <v>40796</v>
      </c>
      <c r="C458" t="s">
        <v>9</v>
      </c>
      <c r="D458">
        <v>113259</v>
      </c>
      <c r="E458" s="2">
        <v>0</v>
      </c>
      <c r="F458" s="2">
        <v>0.872</v>
      </c>
      <c r="G458" s="2">
        <v>0.69108372844499999</v>
      </c>
      <c r="H458" s="2">
        <v>0.71599999999999997</v>
      </c>
      <c r="I458" s="2">
        <v>8.7946326296300004E-2</v>
      </c>
      <c r="J458" s="2">
        <v>7.7345563090199998E-3</v>
      </c>
    </row>
    <row r="459" spans="1:10" x14ac:dyDescent="0.25">
      <c r="A459">
        <v>20110920</v>
      </c>
      <c r="B459" s="1">
        <f t="shared" si="8"/>
        <v>40806</v>
      </c>
      <c r="C459" t="s">
        <v>9</v>
      </c>
      <c r="D459">
        <v>113259</v>
      </c>
      <c r="E459" s="2">
        <v>0</v>
      </c>
      <c r="F459" s="2">
        <v>0.85599999999999998</v>
      </c>
      <c r="G459" s="2">
        <v>0.68084613143299999</v>
      </c>
      <c r="H459" s="2">
        <v>0.70399999999999996</v>
      </c>
      <c r="I459" s="2">
        <v>8.6305023656399998E-2</v>
      </c>
      <c r="J459" s="2">
        <v>7.4485571083300001E-3</v>
      </c>
    </row>
    <row r="460" spans="1:10" x14ac:dyDescent="0.25">
      <c r="A460">
        <v>20110930</v>
      </c>
      <c r="B460" s="1">
        <f t="shared" si="8"/>
        <v>40816</v>
      </c>
      <c r="C460" t="s">
        <v>9</v>
      </c>
      <c r="D460">
        <v>113259</v>
      </c>
      <c r="E460" s="2">
        <v>0</v>
      </c>
      <c r="F460" s="2">
        <v>0.84799999999999998</v>
      </c>
      <c r="G460" s="2">
        <v>0.67116004909100002</v>
      </c>
      <c r="H460" s="2">
        <v>0.69599999999999995</v>
      </c>
      <c r="I460" s="2">
        <v>8.4938412332100005E-2</v>
      </c>
      <c r="J460" s="2">
        <v>7.2145338894900003E-3</v>
      </c>
    </row>
    <row r="461" spans="1:10" x14ac:dyDescent="0.25">
      <c r="A461">
        <v>20111010</v>
      </c>
      <c r="B461" s="1">
        <f t="shared" si="8"/>
        <v>40826</v>
      </c>
      <c r="C461" t="s">
        <v>9</v>
      </c>
      <c r="D461">
        <v>113259</v>
      </c>
      <c r="E461" s="2">
        <v>0</v>
      </c>
      <c r="F461" s="2">
        <v>0.82799999999999996</v>
      </c>
      <c r="G461" s="2">
        <v>0.65828061346099997</v>
      </c>
      <c r="H461" s="2">
        <v>0.68</v>
      </c>
      <c r="I461" s="2">
        <v>8.2935995009700003E-2</v>
      </c>
      <c r="J461" s="2">
        <v>6.8783792682499999E-3</v>
      </c>
    </row>
    <row r="462" spans="1:10" x14ac:dyDescent="0.25">
      <c r="A462">
        <v>20111020</v>
      </c>
      <c r="B462" s="1">
        <f t="shared" si="8"/>
        <v>40836</v>
      </c>
      <c r="C462" t="s">
        <v>9</v>
      </c>
      <c r="D462">
        <v>113259</v>
      </c>
      <c r="E462" s="2">
        <v>0</v>
      </c>
      <c r="F462" s="2">
        <v>0.79600000000000004</v>
      </c>
      <c r="G462" s="2">
        <v>0.64322213687200003</v>
      </c>
      <c r="H462" s="2">
        <v>0.66800000000000004</v>
      </c>
      <c r="I462" s="2">
        <v>8.2235666191499995E-2</v>
      </c>
      <c r="J462" s="2">
        <v>6.76270479395E-3</v>
      </c>
    </row>
    <row r="463" spans="1:10" x14ac:dyDescent="0.25">
      <c r="A463">
        <v>20111031</v>
      </c>
      <c r="B463" s="1">
        <f t="shared" si="8"/>
        <v>40847</v>
      </c>
      <c r="C463" t="s">
        <v>9</v>
      </c>
      <c r="D463">
        <v>113259</v>
      </c>
      <c r="E463" s="2">
        <v>0</v>
      </c>
      <c r="F463" s="2">
        <v>0.748</v>
      </c>
      <c r="G463" s="2">
        <v>0.61783063597599996</v>
      </c>
      <c r="H463" s="2">
        <v>0.64400000000000002</v>
      </c>
      <c r="I463" s="2">
        <v>8.2591555724700005E-2</v>
      </c>
      <c r="J463" s="2">
        <v>6.8213650770299998E-3</v>
      </c>
    </row>
    <row r="464" spans="1:10" x14ac:dyDescent="0.25">
      <c r="A464">
        <v>20111110</v>
      </c>
      <c r="B464" s="1">
        <f t="shared" si="8"/>
        <v>40857</v>
      </c>
      <c r="C464" t="s">
        <v>9</v>
      </c>
      <c r="D464">
        <v>113259</v>
      </c>
      <c r="E464" s="2">
        <v>0</v>
      </c>
      <c r="F464" s="2">
        <v>0.72399999999999998</v>
      </c>
      <c r="G464" s="2">
        <v>0.58271745291800003</v>
      </c>
      <c r="H464" s="2">
        <v>0.61199999999999999</v>
      </c>
      <c r="I464" s="2">
        <v>8.3255301826099998E-2</v>
      </c>
      <c r="J464" s="2">
        <v>6.93144528215E-3</v>
      </c>
    </row>
    <row r="465" spans="1:10" x14ac:dyDescent="0.25">
      <c r="A465">
        <v>20111120</v>
      </c>
      <c r="B465" s="1">
        <f t="shared" si="8"/>
        <v>40867</v>
      </c>
      <c r="C465" t="s">
        <v>9</v>
      </c>
      <c r="D465">
        <v>113259</v>
      </c>
      <c r="E465" s="2">
        <v>0</v>
      </c>
      <c r="F465" s="2">
        <v>0.68400000000000005</v>
      </c>
      <c r="G465" s="2">
        <v>0.54407158813000001</v>
      </c>
      <c r="H465" s="2">
        <v>0.57599999999999996</v>
      </c>
      <c r="I465" s="2">
        <v>8.4825847446899999E-2</v>
      </c>
      <c r="J465" s="2">
        <v>7.1954243950900004E-3</v>
      </c>
    </row>
    <row r="466" spans="1:10" x14ac:dyDescent="0.25">
      <c r="A466">
        <v>20111130</v>
      </c>
      <c r="B466" s="1">
        <f t="shared" si="8"/>
        <v>40877</v>
      </c>
      <c r="C466" t="s">
        <v>9</v>
      </c>
      <c r="D466">
        <v>113259</v>
      </c>
      <c r="E466" s="2">
        <v>0</v>
      </c>
      <c r="F466" s="2">
        <v>0.68799999999999994</v>
      </c>
      <c r="G466" s="2">
        <v>0.50802797128699995</v>
      </c>
      <c r="H466" s="2">
        <v>0.53600000000000003</v>
      </c>
      <c r="I466" s="2">
        <v>8.5738093733200002E-2</v>
      </c>
      <c r="J466" s="2">
        <v>7.3510207169999999E-3</v>
      </c>
    </row>
    <row r="467" spans="1:10" x14ac:dyDescent="0.25">
      <c r="A467">
        <v>20111210</v>
      </c>
      <c r="B467" s="1">
        <f t="shared" si="8"/>
        <v>40887</v>
      </c>
      <c r="C467" t="s">
        <v>9</v>
      </c>
      <c r="D467">
        <v>113259</v>
      </c>
      <c r="E467" s="2">
        <v>0</v>
      </c>
      <c r="F467" s="2">
        <v>0.74</v>
      </c>
      <c r="G467" s="2">
        <v>0.48469066476</v>
      </c>
      <c r="H467" s="2">
        <v>0.51600000000000001</v>
      </c>
      <c r="I467" s="2">
        <v>9.0093221200800003E-2</v>
      </c>
      <c r="J467" s="2">
        <v>8.1167885063399992E-3</v>
      </c>
    </row>
    <row r="468" spans="1:10" x14ac:dyDescent="0.25">
      <c r="A468">
        <v>20111220</v>
      </c>
      <c r="B468" s="1">
        <f t="shared" si="8"/>
        <v>40897</v>
      </c>
      <c r="C468" t="s">
        <v>9</v>
      </c>
      <c r="D468">
        <v>113259</v>
      </c>
      <c r="E468" s="2">
        <v>0</v>
      </c>
      <c r="F468" s="2">
        <v>0.74</v>
      </c>
      <c r="G468" s="2">
        <v>0.476821479971</v>
      </c>
      <c r="H468" s="2">
        <v>0.50800000000000001</v>
      </c>
      <c r="I468" s="2">
        <v>9.50687229503E-2</v>
      </c>
      <c r="J468" s="2">
        <v>9.0380620833999999E-3</v>
      </c>
    </row>
    <row r="469" spans="1:10" x14ac:dyDescent="0.25">
      <c r="A469">
        <v>20111231</v>
      </c>
      <c r="B469" s="1">
        <f t="shared" si="8"/>
        <v>40908</v>
      </c>
      <c r="C469" t="s">
        <v>9</v>
      </c>
      <c r="D469">
        <v>113259</v>
      </c>
      <c r="E469" s="2">
        <v>0</v>
      </c>
      <c r="F469" s="2">
        <v>0.71199999999999997</v>
      </c>
      <c r="G469" s="2">
        <v>0.47751087330800002</v>
      </c>
      <c r="H469" s="2">
        <v>0.504</v>
      </c>
      <c r="I469" s="2">
        <v>9.7299255051600003E-2</v>
      </c>
      <c r="J469" s="2">
        <v>9.4671450335900003E-3</v>
      </c>
    </row>
    <row r="470" spans="1:10" x14ac:dyDescent="0.25">
      <c r="A470">
        <v>20120110</v>
      </c>
      <c r="B470" s="1">
        <f t="shared" si="8"/>
        <v>40918</v>
      </c>
      <c r="C470" t="s">
        <v>9</v>
      </c>
      <c r="D470">
        <v>113259</v>
      </c>
      <c r="E470" s="2">
        <v>0</v>
      </c>
      <c r="F470" s="2">
        <v>0.67600000000000005</v>
      </c>
      <c r="G470" s="2">
        <v>0.48390722150100002</v>
      </c>
      <c r="H470" s="2">
        <v>0.51200000000000001</v>
      </c>
      <c r="I470" s="2">
        <v>9.4906619363400002E-2</v>
      </c>
      <c r="J470" s="2">
        <v>9.0072663989900006E-3</v>
      </c>
    </row>
    <row r="471" spans="1:10" x14ac:dyDescent="0.25">
      <c r="A471">
        <v>20120120</v>
      </c>
      <c r="B471" s="1">
        <f t="shared" si="8"/>
        <v>40928</v>
      </c>
      <c r="C471" t="s">
        <v>9</v>
      </c>
      <c r="D471">
        <v>113259</v>
      </c>
      <c r="E471" s="2">
        <v>0</v>
      </c>
      <c r="F471" s="2">
        <v>0.69199999999999995</v>
      </c>
      <c r="G471" s="2">
        <v>0.50008306624599996</v>
      </c>
      <c r="H471" s="2">
        <v>0.52800000000000002</v>
      </c>
      <c r="I471" s="2">
        <v>9.4961821759699999E-2</v>
      </c>
      <c r="J471" s="2">
        <v>9.0177475919200004E-3</v>
      </c>
    </row>
    <row r="472" spans="1:10" x14ac:dyDescent="0.25">
      <c r="A472">
        <v>20120131</v>
      </c>
      <c r="B472" s="1">
        <f t="shared" si="8"/>
        <v>40939</v>
      </c>
      <c r="C472" t="s">
        <v>9</v>
      </c>
      <c r="D472">
        <v>113259</v>
      </c>
      <c r="E472" s="2">
        <v>0</v>
      </c>
      <c r="F472" s="2">
        <v>0.71199999999999997</v>
      </c>
      <c r="G472" s="2">
        <v>0.53477487881800001</v>
      </c>
      <c r="H472" s="2">
        <v>0.56399999999999995</v>
      </c>
      <c r="I472" s="2">
        <v>9.4341995844499996E-2</v>
      </c>
      <c r="J472" s="2">
        <v>8.9004121799200007E-3</v>
      </c>
    </row>
    <row r="473" spans="1:10" x14ac:dyDescent="0.25">
      <c r="A473">
        <v>20120210</v>
      </c>
      <c r="B473" s="1">
        <f t="shared" si="8"/>
        <v>40949</v>
      </c>
      <c r="C473" t="s">
        <v>9</v>
      </c>
      <c r="D473">
        <v>113259</v>
      </c>
      <c r="E473" s="2">
        <v>0</v>
      </c>
      <c r="F473" s="2">
        <v>0.76</v>
      </c>
      <c r="G473" s="2">
        <v>0.55598785085500002</v>
      </c>
      <c r="H473" s="2">
        <v>0.58799999999999997</v>
      </c>
      <c r="I473" s="2">
        <v>9.6910123042999993E-2</v>
      </c>
      <c r="J473" s="2">
        <v>9.3915719482099997E-3</v>
      </c>
    </row>
    <row r="474" spans="1:10" x14ac:dyDescent="0.25">
      <c r="A474">
        <v>20120220</v>
      </c>
      <c r="B474" s="1">
        <f t="shared" si="8"/>
        <v>40959</v>
      </c>
      <c r="C474" t="s">
        <v>9</v>
      </c>
      <c r="D474">
        <v>113259</v>
      </c>
      <c r="E474" s="2">
        <v>0</v>
      </c>
      <c r="F474" s="2">
        <v>0.79200000000000004</v>
      </c>
      <c r="G474" s="2">
        <v>0.57716797782100004</v>
      </c>
      <c r="H474" s="2">
        <v>0.61199999999999999</v>
      </c>
      <c r="I474" s="2">
        <v>0.10152111034</v>
      </c>
      <c r="J474" s="2">
        <v>1.03065358446E-2</v>
      </c>
    </row>
    <row r="475" spans="1:10" x14ac:dyDescent="0.25">
      <c r="A475">
        <v>20120229</v>
      </c>
      <c r="B475" s="1">
        <f t="shared" si="8"/>
        <v>40968</v>
      </c>
      <c r="C475" t="s">
        <v>9</v>
      </c>
      <c r="D475">
        <v>113259</v>
      </c>
      <c r="E475" s="2">
        <v>0</v>
      </c>
      <c r="F475" s="2">
        <v>0.80800000000000005</v>
      </c>
      <c r="G475" s="2">
        <v>0.59659170573599996</v>
      </c>
      <c r="H475" s="2">
        <v>0.63200000000000001</v>
      </c>
      <c r="I475" s="2">
        <v>0.10668044899</v>
      </c>
      <c r="J475" s="2">
        <v>1.13807181968E-2</v>
      </c>
    </row>
    <row r="476" spans="1:10" x14ac:dyDescent="0.25">
      <c r="A476">
        <v>20120310</v>
      </c>
      <c r="B476" s="1">
        <f t="shared" si="8"/>
        <v>40978</v>
      </c>
      <c r="C476" t="s">
        <v>9</v>
      </c>
      <c r="D476">
        <v>113259</v>
      </c>
      <c r="E476" s="2">
        <v>0</v>
      </c>
      <c r="F476" s="2">
        <v>0.82</v>
      </c>
      <c r="G476" s="2">
        <v>0.61981334816699996</v>
      </c>
      <c r="H476" s="2">
        <v>0.65600000000000003</v>
      </c>
      <c r="I476" s="2">
        <v>0.114922494645</v>
      </c>
      <c r="J476" s="2">
        <v>1.3207179775400001E-2</v>
      </c>
    </row>
    <row r="477" spans="1:10" x14ac:dyDescent="0.25">
      <c r="A477">
        <v>20120320</v>
      </c>
      <c r="B477" s="1">
        <f t="shared" si="8"/>
        <v>40988</v>
      </c>
      <c r="C477" t="s">
        <v>9</v>
      </c>
      <c r="D477">
        <v>113259</v>
      </c>
      <c r="E477" s="2">
        <v>0</v>
      </c>
      <c r="F477" s="2">
        <v>0.86399999999999999</v>
      </c>
      <c r="G477" s="2">
        <v>0.63742635905300005</v>
      </c>
      <c r="H477" s="2">
        <v>0.68</v>
      </c>
      <c r="I477" s="2">
        <v>0.12202379611899999</v>
      </c>
      <c r="J477" s="2">
        <v>1.48898068193E-2</v>
      </c>
    </row>
    <row r="478" spans="1:10" x14ac:dyDescent="0.25">
      <c r="A478">
        <v>20120331</v>
      </c>
      <c r="B478" s="1">
        <f t="shared" si="8"/>
        <v>40999</v>
      </c>
      <c r="C478" t="s">
        <v>9</v>
      </c>
      <c r="D478">
        <v>113259</v>
      </c>
      <c r="E478" s="2">
        <v>0</v>
      </c>
      <c r="F478" s="2">
        <v>0.86799999999999999</v>
      </c>
      <c r="G478" s="2">
        <v>0.64836708782499997</v>
      </c>
      <c r="H478" s="2">
        <v>0.69199999999999995</v>
      </c>
      <c r="I478" s="2">
        <v>0.12870679806300001</v>
      </c>
      <c r="J478" s="2">
        <v>1.65654398675E-2</v>
      </c>
    </row>
    <row r="479" spans="1:10" x14ac:dyDescent="0.25">
      <c r="A479">
        <v>20120410</v>
      </c>
      <c r="B479" s="1">
        <f t="shared" si="8"/>
        <v>41009</v>
      </c>
      <c r="C479" t="s">
        <v>9</v>
      </c>
      <c r="D479">
        <v>113259</v>
      </c>
      <c r="E479" s="2">
        <v>0</v>
      </c>
      <c r="F479" s="2">
        <v>0.876</v>
      </c>
      <c r="G479" s="2">
        <v>0.65779743773099997</v>
      </c>
      <c r="H479" s="2">
        <v>0.70799999999999996</v>
      </c>
      <c r="I479" s="2">
        <v>0.13281026296599999</v>
      </c>
      <c r="J479" s="2">
        <v>1.7638565948999999E-2</v>
      </c>
    </row>
    <row r="480" spans="1:10" x14ac:dyDescent="0.25">
      <c r="A480">
        <v>20120420</v>
      </c>
      <c r="B480" s="1">
        <f t="shared" si="8"/>
        <v>41019</v>
      </c>
      <c r="C480" t="s">
        <v>9</v>
      </c>
      <c r="D480">
        <v>113259</v>
      </c>
      <c r="E480" s="2">
        <v>0</v>
      </c>
      <c r="F480" s="2">
        <v>0.91600000000000004</v>
      </c>
      <c r="G480" s="2">
        <v>0.66825686258899997</v>
      </c>
      <c r="H480" s="2">
        <v>0.72</v>
      </c>
      <c r="I480" s="2">
        <v>0.13554243862099999</v>
      </c>
      <c r="J480" s="2">
        <v>1.8371752667400001E-2</v>
      </c>
    </row>
    <row r="481" spans="1:10" x14ac:dyDescent="0.25">
      <c r="A481">
        <v>20120430</v>
      </c>
      <c r="B481" s="1">
        <f t="shared" si="8"/>
        <v>41029</v>
      </c>
      <c r="C481" t="s">
        <v>9</v>
      </c>
      <c r="D481">
        <v>113259</v>
      </c>
      <c r="E481" s="2">
        <v>0</v>
      </c>
      <c r="F481" s="2">
        <v>0.93600000000000005</v>
      </c>
      <c r="G481" s="2">
        <v>0.68783588059199996</v>
      </c>
      <c r="H481" s="2">
        <v>0.74399999999999999</v>
      </c>
      <c r="I481" s="2">
        <v>0.13831049273000001</v>
      </c>
      <c r="J481" s="2">
        <v>1.9129792399299999E-2</v>
      </c>
    </row>
    <row r="482" spans="1:10" x14ac:dyDescent="0.25">
      <c r="A482">
        <v>20120510</v>
      </c>
      <c r="B482" s="1">
        <f t="shared" si="8"/>
        <v>41039</v>
      </c>
      <c r="C482" t="s">
        <v>9</v>
      </c>
      <c r="D482">
        <v>113259</v>
      </c>
      <c r="E482" s="2">
        <v>0</v>
      </c>
      <c r="F482" s="2">
        <v>0.92800000000000005</v>
      </c>
      <c r="G482" s="2">
        <v>0.70870175438600003</v>
      </c>
      <c r="H482" s="2">
        <v>0.76800000000000002</v>
      </c>
      <c r="I482" s="2">
        <v>0.13667619267299999</v>
      </c>
      <c r="J482" s="2">
        <v>1.8680381643499999E-2</v>
      </c>
    </row>
    <row r="483" spans="1:10" x14ac:dyDescent="0.25">
      <c r="A483">
        <v>20120520</v>
      </c>
      <c r="B483" s="1">
        <f t="shared" si="8"/>
        <v>41049</v>
      </c>
      <c r="C483" t="s">
        <v>9</v>
      </c>
      <c r="D483">
        <v>113259</v>
      </c>
      <c r="E483" s="2">
        <v>0</v>
      </c>
      <c r="F483" s="2">
        <v>0.91600000000000004</v>
      </c>
      <c r="G483" s="2">
        <v>0.73184177857800004</v>
      </c>
      <c r="H483" s="2">
        <v>0.78800000000000003</v>
      </c>
      <c r="I483" s="2">
        <v>0.13293760368099999</v>
      </c>
      <c r="J483" s="2">
        <v>1.7672406472499999E-2</v>
      </c>
    </row>
    <row r="484" spans="1:10" x14ac:dyDescent="0.25">
      <c r="A484">
        <v>20120531</v>
      </c>
      <c r="B484" s="1">
        <f t="shared" si="8"/>
        <v>41060</v>
      </c>
      <c r="C484" t="s">
        <v>9</v>
      </c>
      <c r="D484">
        <v>113259</v>
      </c>
      <c r="E484" s="2">
        <v>0</v>
      </c>
      <c r="F484" s="2">
        <v>0.92</v>
      </c>
      <c r="G484" s="2">
        <v>0.74742196205199996</v>
      </c>
      <c r="H484" s="2">
        <v>0.79600000000000004</v>
      </c>
      <c r="I484" s="2">
        <v>0.12299749079699999</v>
      </c>
      <c r="J484" s="2">
        <v>1.51283827423E-2</v>
      </c>
    </row>
    <row r="485" spans="1:10" x14ac:dyDescent="0.25">
      <c r="A485">
        <v>20120610</v>
      </c>
      <c r="B485" s="1">
        <f t="shared" si="8"/>
        <v>41070</v>
      </c>
      <c r="C485" t="s">
        <v>9</v>
      </c>
      <c r="D485">
        <v>113259</v>
      </c>
      <c r="E485" s="2">
        <v>0</v>
      </c>
      <c r="F485" s="2">
        <v>0.94</v>
      </c>
      <c r="G485" s="2">
        <v>0.75439553589599995</v>
      </c>
      <c r="H485" s="2">
        <v>0.79600000000000004</v>
      </c>
      <c r="I485" s="2">
        <v>0.114080664974</v>
      </c>
      <c r="J485" s="2">
        <v>1.3014398121E-2</v>
      </c>
    </row>
    <row r="486" spans="1:10" x14ac:dyDescent="0.25">
      <c r="A486">
        <v>20120620</v>
      </c>
      <c r="B486" s="1">
        <f t="shared" si="8"/>
        <v>41080</v>
      </c>
      <c r="C486" t="s">
        <v>9</v>
      </c>
      <c r="D486">
        <v>113259</v>
      </c>
      <c r="E486" s="2">
        <v>0</v>
      </c>
      <c r="F486" s="2">
        <v>0.94</v>
      </c>
      <c r="G486" s="2">
        <v>0.75295402572900005</v>
      </c>
      <c r="H486" s="2">
        <v>0.78400000000000003</v>
      </c>
      <c r="I486" s="2">
        <v>0.103534626337</v>
      </c>
      <c r="J486" s="2">
        <v>1.07194188507E-2</v>
      </c>
    </row>
    <row r="487" spans="1:10" x14ac:dyDescent="0.25">
      <c r="A487">
        <v>20120630</v>
      </c>
      <c r="B487" s="1">
        <f t="shared" si="8"/>
        <v>41090</v>
      </c>
      <c r="C487" t="s">
        <v>9</v>
      </c>
      <c r="D487">
        <v>113259</v>
      </c>
      <c r="E487" s="2">
        <v>0</v>
      </c>
      <c r="F487" s="2">
        <v>0.94</v>
      </c>
      <c r="G487" s="2">
        <v>0.74660652133600003</v>
      </c>
      <c r="H487" s="2">
        <v>0.76800000000000002</v>
      </c>
      <c r="I487" s="2">
        <v>9.3899228594100007E-2</v>
      </c>
      <c r="J487" s="2">
        <v>8.8170651305699999E-3</v>
      </c>
    </row>
    <row r="488" spans="1:10" x14ac:dyDescent="0.25">
      <c r="A488">
        <v>20120710</v>
      </c>
      <c r="B488" s="1">
        <f t="shared" si="8"/>
        <v>41100</v>
      </c>
      <c r="C488" t="s">
        <v>9</v>
      </c>
      <c r="D488">
        <v>113259</v>
      </c>
      <c r="E488" s="2">
        <v>0</v>
      </c>
      <c r="F488" s="2">
        <v>0.94</v>
      </c>
      <c r="G488" s="2">
        <v>0.74161841443099996</v>
      </c>
      <c r="H488" s="2">
        <v>0.76</v>
      </c>
      <c r="I488" s="2">
        <v>8.6925898239800001E-2</v>
      </c>
      <c r="J488" s="2">
        <v>7.5561117848000001E-3</v>
      </c>
    </row>
    <row r="489" spans="1:10" x14ac:dyDescent="0.25">
      <c r="A489">
        <v>20120720</v>
      </c>
      <c r="B489" s="1">
        <f t="shared" si="8"/>
        <v>41110</v>
      </c>
      <c r="C489" t="s">
        <v>9</v>
      </c>
      <c r="D489">
        <v>113259</v>
      </c>
      <c r="E489" s="2">
        <v>0</v>
      </c>
      <c r="F489" s="2">
        <v>0.93600000000000005</v>
      </c>
      <c r="G489" s="2">
        <v>0.73336052764000004</v>
      </c>
      <c r="H489" s="2">
        <v>0.752</v>
      </c>
      <c r="I489" s="2">
        <v>8.1858958742900001E-2</v>
      </c>
      <c r="J489" s="2">
        <v>6.7008891264700001E-3</v>
      </c>
    </row>
    <row r="490" spans="1:10" x14ac:dyDescent="0.25">
      <c r="A490">
        <v>20120731</v>
      </c>
      <c r="B490" s="1">
        <f t="shared" si="8"/>
        <v>41121</v>
      </c>
      <c r="C490" t="s">
        <v>9</v>
      </c>
      <c r="D490">
        <v>113259</v>
      </c>
      <c r="E490" s="2">
        <v>0</v>
      </c>
      <c r="F490" s="2">
        <v>0.91600000000000004</v>
      </c>
      <c r="G490" s="2">
        <v>0.73004130356100005</v>
      </c>
      <c r="H490" s="2">
        <v>0.752</v>
      </c>
      <c r="I490" s="2">
        <v>8.1960359194400006E-2</v>
      </c>
      <c r="J490" s="2">
        <v>6.7175004792699999E-3</v>
      </c>
    </row>
    <row r="491" spans="1:10" x14ac:dyDescent="0.25">
      <c r="A491">
        <v>20120810</v>
      </c>
      <c r="B491" s="1">
        <f t="shared" si="8"/>
        <v>41131</v>
      </c>
      <c r="C491" t="s">
        <v>9</v>
      </c>
      <c r="D491">
        <v>113259</v>
      </c>
      <c r="E491" s="2">
        <v>0</v>
      </c>
      <c r="F491" s="2">
        <v>0.91200000000000003</v>
      </c>
      <c r="G491" s="2">
        <v>0.72421702469600002</v>
      </c>
      <c r="H491" s="2">
        <v>0.748</v>
      </c>
      <c r="I491" s="2">
        <v>8.3035955764399996E-2</v>
      </c>
      <c r="J491" s="2">
        <v>6.8949699497E-3</v>
      </c>
    </row>
    <row r="492" spans="1:10" x14ac:dyDescent="0.25">
      <c r="A492">
        <v>20120820</v>
      </c>
      <c r="B492" s="1">
        <f t="shared" si="8"/>
        <v>41141</v>
      </c>
      <c r="C492" t="s">
        <v>9</v>
      </c>
      <c r="D492">
        <v>113259</v>
      </c>
      <c r="E492" s="2">
        <v>0</v>
      </c>
      <c r="F492" s="2">
        <v>0.89600000000000002</v>
      </c>
      <c r="G492" s="2">
        <v>0.71644294934599995</v>
      </c>
      <c r="H492" s="2">
        <v>0.74</v>
      </c>
      <c r="I492" s="2">
        <v>8.4827894542199994E-2</v>
      </c>
      <c r="J492" s="2">
        <v>7.1957716924699999E-3</v>
      </c>
    </row>
    <row r="493" spans="1:10" x14ac:dyDescent="0.25">
      <c r="A493">
        <v>20120831</v>
      </c>
      <c r="B493" s="1">
        <f t="shared" si="8"/>
        <v>41152</v>
      </c>
      <c r="C493" t="s">
        <v>9</v>
      </c>
      <c r="D493">
        <v>113259</v>
      </c>
      <c r="E493" s="2">
        <v>0</v>
      </c>
      <c r="F493" s="2">
        <v>0.89200000000000002</v>
      </c>
      <c r="G493" s="2">
        <v>0.70671021287500002</v>
      </c>
      <c r="H493" s="2">
        <v>0.73199999999999998</v>
      </c>
      <c r="I493" s="2">
        <v>8.5887513575499994E-2</v>
      </c>
      <c r="J493" s="2">
        <v>7.3766649881800003E-3</v>
      </c>
    </row>
    <row r="494" spans="1:10" x14ac:dyDescent="0.25">
      <c r="A494">
        <v>20120910</v>
      </c>
      <c r="B494" s="1">
        <f t="shared" si="8"/>
        <v>41162</v>
      </c>
      <c r="C494" t="s">
        <v>9</v>
      </c>
      <c r="D494">
        <v>113259</v>
      </c>
      <c r="E494" s="2">
        <v>0</v>
      </c>
      <c r="F494" s="2">
        <v>0.88400000000000001</v>
      </c>
      <c r="G494" s="2">
        <v>0.69604294581399995</v>
      </c>
      <c r="H494" s="2">
        <v>0.72</v>
      </c>
      <c r="I494" s="2">
        <v>8.4743785228899998E-2</v>
      </c>
      <c r="J494" s="2">
        <v>7.1815091349199996E-3</v>
      </c>
    </row>
    <row r="495" spans="1:10" x14ac:dyDescent="0.25">
      <c r="A495">
        <v>20120920</v>
      </c>
      <c r="B495" s="1">
        <f t="shared" si="8"/>
        <v>41172</v>
      </c>
      <c r="C495" t="s">
        <v>9</v>
      </c>
      <c r="D495">
        <v>113259</v>
      </c>
      <c r="E495" s="2">
        <v>0</v>
      </c>
      <c r="F495" s="2">
        <v>0.876</v>
      </c>
      <c r="G495" s="2">
        <v>0.68431421785500002</v>
      </c>
      <c r="H495" s="2">
        <v>0.70399999999999996</v>
      </c>
      <c r="I495" s="2">
        <v>8.1749320108600004E-2</v>
      </c>
      <c r="J495" s="2">
        <v>6.6829513382200001E-3</v>
      </c>
    </row>
    <row r="496" spans="1:10" x14ac:dyDescent="0.25">
      <c r="A496">
        <v>20120930</v>
      </c>
      <c r="B496" s="1">
        <f t="shared" si="8"/>
        <v>41182</v>
      </c>
      <c r="C496" t="s">
        <v>9</v>
      </c>
      <c r="D496">
        <v>113259</v>
      </c>
      <c r="E496" s="2">
        <v>0</v>
      </c>
      <c r="F496" s="2">
        <v>0.85599999999999998</v>
      </c>
      <c r="G496" s="2">
        <v>0.67053648716699998</v>
      </c>
      <c r="H496" s="2">
        <v>0.68400000000000005</v>
      </c>
      <c r="I496" s="2">
        <v>7.8744674129599998E-2</v>
      </c>
      <c r="J496" s="2">
        <v>6.2007237037800004E-3</v>
      </c>
    </row>
    <row r="497" spans="1:10" x14ac:dyDescent="0.25">
      <c r="A497">
        <v>20121010</v>
      </c>
      <c r="B497" s="1">
        <f t="shared" si="8"/>
        <v>41192</v>
      </c>
      <c r="C497" t="s">
        <v>9</v>
      </c>
      <c r="D497">
        <v>113259</v>
      </c>
      <c r="E497" s="2">
        <v>0</v>
      </c>
      <c r="F497" s="2">
        <v>0.84399999999999997</v>
      </c>
      <c r="G497" s="2">
        <v>0.65425373701</v>
      </c>
      <c r="H497" s="2">
        <v>0.66800000000000004</v>
      </c>
      <c r="I497" s="2">
        <v>7.7974047674200006E-2</v>
      </c>
      <c r="J497" s="2">
        <v>6.0799521107E-3</v>
      </c>
    </row>
    <row r="498" spans="1:10" x14ac:dyDescent="0.25">
      <c r="A498">
        <v>20121020</v>
      </c>
      <c r="B498" s="1">
        <f t="shared" si="8"/>
        <v>41202</v>
      </c>
      <c r="C498" t="s">
        <v>9</v>
      </c>
      <c r="D498">
        <v>113259</v>
      </c>
      <c r="E498" s="2">
        <v>0</v>
      </c>
      <c r="F498" s="2">
        <v>0.80400000000000005</v>
      </c>
      <c r="G498" s="2">
        <v>0.63515891893800003</v>
      </c>
      <c r="H498" s="2">
        <v>0.65200000000000002</v>
      </c>
      <c r="I498" s="2">
        <v>8.0253960274999994E-2</v>
      </c>
      <c r="J498" s="2">
        <v>6.4406981398200001E-3</v>
      </c>
    </row>
    <row r="499" spans="1:10" x14ac:dyDescent="0.25">
      <c r="A499">
        <v>20121031</v>
      </c>
      <c r="B499" s="1">
        <f t="shared" si="8"/>
        <v>41213</v>
      </c>
      <c r="C499" t="s">
        <v>9</v>
      </c>
      <c r="D499">
        <v>113259</v>
      </c>
      <c r="E499" s="2">
        <v>0</v>
      </c>
      <c r="F499" s="2">
        <v>0.78</v>
      </c>
      <c r="G499" s="2">
        <v>0.606118930946</v>
      </c>
      <c r="H499" s="2">
        <v>0.628</v>
      </c>
      <c r="I499" s="2">
        <v>8.6221834850100001E-2</v>
      </c>
      <c r="J499" s="2">
        <v>7.4342048049200003E-3</v>
      </c>
    </row>
    <row r="500" spans="1:10" x14ac:dyDescent="0.25">
      <c r="A500">
        <v>20121110</v>
      </c>
      <c r="B500" s="1">
        <f t="shared" si="8"/>
        <v>41223</v>
      </c>
      <c r="C500" t="s">
        <v>9</v>
      </c>
      <c r="D500">
        <v>113259</v>
      </c>
      <c r="E500" s="2">
        <v>0</v>
      </c>
      <c r="F500" s="2">
        <v>0.74399999999999999</v>
      </c>
      <c r="G500" s="2">
        <v>0.57737490177399997</v>
      </c>
      <c r="H500" s="2">
        <v>0.60399999999999998</v>
      </c>
      <c r="I500" s="2">
        <v>9.0622167996799993E-2</v>
      </c>
      <c r="J500" s="2">
        <v>8.2123773324499997E-3</v>
      </c>
    </row>
    <row r="501" spans="1:10" x14ac:dyDescent="0.25">
      <c r="A501">
        <v>20121120</v>
      </c>
      <c r="B501" s="1">
        <f t="shared" si="8"/>
        <v>41233</v>
      </c>
      <c r="C501" t="s">
        <v>9</v>
      </c>
      <c r="D501">
        <v>113259</v>
      </c>
      <c r="E501" s="2">
        <v>0</v>
      </c>
      <c r="F501" s="2">
        <v>0.71199999999999997</v>
      </c>
      <c r="G501" s="2">
        <v>0.54604946185299996</v>
      </c>
      <c r="H501" s="2">
        <v>0.57599999999999996</v>
      </c>
      <c r="I501" s="2">
        <v>9.3869523063000004E-2</v>
      </c>
      <c r="J501" s="2">
        <v>8.8114873600699996E-3</v>
      </c>
    </row>
    <row r="502" spans="1:10" x14ac:dyDescent="0.25">
      <c r="A502">
        <v>20121130</v>
      </c>
      <c r="B502" s="1">
        <f t="shared" si="8"/>
        <v>41243</v>
      </c>
      <c r="C502" t="s">
        <v>9</v>
      </c>
      <c r="D502">
        <v>113259</v>
      </c>
      <c r="E502" s="2">
        <v>0</v>
      </c>
      <c r="F502" s="2">
        <v>0.70799999999999996</v>
      </c>
      <c r="G502" s="2">
        <v>0.51540755260100002</v>
      </c>
      <c r="H502" s="2">
        <v>0.54400000000000004</v>
      </c>
      <c r="I502" s="2">
        <v>9.4566575880100007E-2</v>
      </c>
      <c r="J502" s="2">
        <v>8.9428372736799992E-3</v>
      </c>
    </row>
    <row r="503" spans="1:10" x14ac:dyDescent="0.25">
      <c r="A503">
        <v>20121210</v>
      </c>
      <c r="B503" s="1">
        <f t="shared" si="8"/>
        <v>41253</v>
      </c>
      <c r="C503" t="s">
        <v>9</v>
      </c>
      <c r="D503">
        <v>113259</v>
      </c>
      <c r="E503" s="2">
        <v>0</v>
      </c>
      <c r="F503" s="2">
        <v>0.76400000000000001</v>
      </c>
      <c r="G503" s="2">
        <v>0.49147666852100003</v>
      </c>
      <c r="H503" s="2">
        <v>0.52</v>
      </c>
      <c r="I503" s="2">
        <v>9.7094939281099996E-2</v>
      </c>
      <c r="J503" s="2">
        <v>9.4274272340099993E-3</v>
      </c>
    </row>
    <row r="504" spans="1:10" x14ac:dyDescent="0.25">
      <c r="A504">
        <v>20121220</v>
      </c>
      <c r="B504" s="1">
        <f t="shared" si="8"/>
        <v>41263</v>
      </c>
      <c r="C504" t="s">
        <v>9</v>
      </c>
      <c r="D504">
        <v>113259</v>
      </c>
      <c r="E504" s="2">
        <v>0</v>
      </c>
      <c r="F504" s="2">
        <v>0.76800000000000002</v>
      </c>
      <c r="G504" s="2">
        <v>0.48320921074700002</v>
      </c>
      <c r="H504" s="2">
        <v>0.51200000000000001</v>
      </c>
      <c r="I504" s="2">
        <v>9.9733518880700006E-2</v>
      </c>
      <c r="J504" s="2">
        <v>9.9467747883300005E-3</v>
      </c>
    </row>
    <row r="505" spans="1:10" x14ac:dyDescent="0.25">
      <c r="A505">
        <v>20121231</v>
      </c>
      <c r="B505" s="1">
        <f t="shared" si="8"/>
        <v>41274</v>
      </c>
      <c r="C505" t="s">
        <v>9</v>
      </c>
      <c r="D505">
        <v>113259</v>
      </c>
      <c r="E505" s="2">
        <v>0</v>
      </c>
      <c r="F505" s="2">
        <v>0.75600000000000001</v>
      </c>
      <c r="G505" s="2">
        <v>0.48572422500599999</v>
      </c>
      <c r="H505" s="2">
        <v>0.50800000000000001</v>
      </c>
      <c r="I505" s="2">
        <v>0.101007808115</v>
      </c>
      <c r="J505" s="2">
        <v>1.0202577300199999E-2</v>
      </c>
    </row>
    <row r="506" spans="1:10" x14ac:dyDescent="0.25">
      <c r="A506">
        <v>20130110</v>
      </c>
      <c r="B506" s="1">
        <f t="shared" si="8"/>
        <v>41284</v>
      </c>
      <c r="C506" t="s">
        <v>9</v>
      </c>
      <c r="D506">
        <v>113259</v>
      </c>
      <c r="E506" s="2">
        <v>0</v>
      </c>
      <c r="F506" s="2">
        <v>0.72</v>
      </c>
      <c r="G506" s="2">
        <v>0.48484168145599998</v>
      </c>
      <c r="H506" s="2">
        <v>0.51200000000000001</v>
      </c>
      <c r="I506" s="2">
        <v>9.4278878765400004E-2</v>
      </c>
      <c r="J506" s="2">
        <v>8.8885069812599995E-3</v>
      </c>
    </row>
    <row r="507" spans="1:10" x14ac:dyDescent="0.25">
      <c r="A507">
        <v>20130120</v>
      </c>
      <c r="B507" s="1">
        <f t="shared" si="8"/>
        <v>41294</v>
      </c>
      <c r="C507" t="s">
        <v>9</v>
      </c>
      <c r="D507">
        <v>113259</v>
      </c>
      <c r="E507" s="2">
        <v>0</v>
      </c>
      <c r="F507" s="2">
        <v>0.68799999999999994</v>
      </c>
      <c r="G507" s="2">
        <v>0.49859253569299999</v>
      </c>
      <c r="H507" s="2">
        <v>0.52800000000000002</v>
      </c>
      <c r="I507" s="2">
        <v>9.2863877385199994E-2</v>
      </c>
      <c r="J507" s="2">
        <v>8.6236997230200001E-3</v>
      </c>
    </row>
    <row r="508" spans="1:10" x14ac:dyDescent="0.25">
      <c r="A508">
        <v>20130131</v>
      </c>
      <c r="B508" s="1">
        <f t="shared" si="8"/>
        <v>41305</v>
      </c>
      <c r="C508" t="s">
        <v>9</v>
      </c>
      <c r="D508">
        <v>113259</v>
      </c>
      <c r="E508" s="2">
        <v>0</v>
      </c>
      <c r="F508" s="2">
        <v>0.71199999999999997</v>
      </c>
      <c r="G508" s="2">
        <v>0.52235153056299999</v>
      </c>
      <c r="H508" s="2">
        <v>0.55200000000000005</v>
      </c>
      <c r="I508" s="2">
        <v>9.4930706254300001E-2</v>
      </c>
      <c r="J508" s="2">
        <v>9.0118389899399992E-3</v>
      </c>
    </row>
    <row r="509" spans="1:10" x14ac:dyDescent="0.25">
      <c r="A509">
        <v>20130210</v>
      </c>
      <c r="B509" s="1">
        <f t="shared" si="8"/>
        <v>41315</v>
      </c>
      <c r="C509" t="s">
        <v>9</v>
      </c>
      <c r="D509">
        <v>113259</v>
      </c>
      <c r="E509" s="2">
        <v>0</v>
      </c>
      <c r="F509" s="2">
        <v>0.76400000000000001</v>
      </c>
      <c r="G509" s="2">
        <v>0.54477507306299999</v>
      </c>
      <c r="H509" s="2">
        <v>0.57199999999999995</v>
      </c>
      <c r="I509" s="2">
        <v>9.8878404891900001E-2</v>
      </c>
      <c r="J509" s="2">
        <v>9.7769389539600002E-3</v>
      </c>
    </row>
    <row r="510" spans="1:10" x14ac:dyDescent="0.25">
      <c r="A510">
        <v>20130220</v>
      </c>
      <c r="B510" s="1">
        <f t="shared" si="8"/>
        <v>41325</v>
      </c>
      <c r="C510" t="s">
        <v>9</v>
      </c>
      <c r="D510">
        <v>113259</v>
      </c>
      <c r="E510" s="2">
        <v>0</v>
      </c>
      <c r="F510" s="2">
        <v>0.82</v>
      </c>
      <c r="G510" s="2">
        <v>0.55216743923199996</v>
      </c>
      <c r="H510" s="2">
        <v>0.57599999999999996</v>
      </c>
      <c r="I510" s="2">
        <v>0.10213200522599999</v>
      </c>
      <c r="J510" s="2">
        <v>1.04309464915E-2</v>
      </c>
    </row>
    <row r="511" spans="1:10" x14ac:dyDescent="0.25">
      <c r="A511">
        <v>20130228</v>
      </c>
      <c r="B511" s="1">
        <f t="shared" si="8"/>
        <v>41333</v>
      </c>
      <c r="C511" t="s">
        <v>9</v>
      </c>
      <c r="D511">
        <v>113259</v>
      </c>
      <c r="E511" s="2">
        <v>0</v>
      </c>
      <c r="F511" s="2">
        <v>0.83199999999999996</v>
      </c>
      <c r="G511" s="2">
        <v>0.54751710680800003</v>
      </c>
      <c r="H511" s="2">
        <v>0.56799999999999995</v>
      </c>
      <c r="I511" s="2">
        <v>0.10487013013</v>
      </c>
      <c r="J511" s="2">
        <v>1.0997744193399999E-2</v>
      </c>
    </row>
    <row r="512" spans="1:10" x14ac:dyDescent="0.25">
      <c r="A512">
        <v>20130310</v>
      </c>
      <c r="B512" s="1">
        <f t="shared" si="8"/>
        <v>41343</v>
      </c>
      <c r="C512" t="s">
        <v>9</v>
      </c>
      <c r="D512">
        <v>113259</v>
      </c>
      <c r="E512" s="2">
        <v>0</v>
      </c>
      <c r="F512" s="2">
        <v>0.84</v>
      </c>
      <c r="G512" s="2">
        <v>0.53986508798400001</v>
      </c>
      <c r="H512" s="2">
        <v>0.55600000000000005</v>
      </c>
      <c r="I512" s="2">
        <v>0.107838069312</v>
      </c>
      <c r="J512" s="2">
        <v>1.1629049193E-2</v>
      </c>
    </row>
    <row r="513" spans="1:10" x14ac:dyDescent="0.25">
      <c r="A513">
        <v>20130320</v>
      </c>
      <c r="B513" s="1">
        <f t="shared" si="8"/>
        <v>41353</v>
      </c>
      <c r="C513" t="s">
        <v>9</v>
      </c>
      <c r="D513">
        <v>113259</v>
      </c>
      <c r="E513" s="2">
        <v>0</v>
      </c>
      <c r="F513" s="2">
        <v>0.85199999999999998</v>
      </c>
      <c r="G513" s="2">
        <v>0.52640351760100001</v>
      </c>
      <c r="H513" s="2">
        <v>0.53600000000000003</v>
      </c>
      <c r="I513" s="2">
        <v>0.109067957755</v>
      </c>
      <c r="J513" s="2">
        <v>1.1895819409000001E-2</v>
      </c>
    </row>
    <row r="514" spans="1:10" x14ac:dyDescent="0.25">
      <c r="A514">
        <v>20130331</v>
      </c>
      <c r="B514" s="1">
        <f t="shared" si="8"/>
        <v>41364</v>
      </c>
      <c r="C514" t="s">
        <v>9</v>
      </c>
      <c r="D514">
        <v>113259</v>
      </c>
      <c r="E514" s="2">
        <v>0</v>
      </c>
      <c r="F514" s="2">
        <v>0.85599999999999998</v>
      </c>
      <c r="G514" s="2">
        <v>0.52734663028999995</v>
      </c>
      <c r="H514" s="2">
        <v>0.54</v>
      </c>
      <c r="I514" s="2">
        <v>0.111096973562</v>
      </c>
      <c r="J514" s="2">
        <v>1.23425375347E-2</v>
      </c>
    </row>
    <row r="515" spans="1:10" x14ac:dyDescent="0.25">
      <c r="A515">
        <v>20130410</v>
      </c>
      <c r="B515" s="1">
        <f t="shared" ref="B515:B578" si="9">DATE((LEFT(A515,4)),(MID(A515,5,2)),(RIGHT(A515,2)))</f>
        <v>41374</v>
      </c>
      <c r="C515" t="s">
        <v>9</v>
      </c>
      <c r="D515">
        <v>113259</v>
      </c>
      <c r="E515" s="2">
        <v>0</v>
      </c>
      <c r="F515" s="2">
        <v>0.86</v>
      </c>
      <c r="G515" s="2">
        <v>0.54028684696100004</v>
      </c>
      <c r="H515" s="2">
        <v>0.55600000000000005</v>
      </c>
      <c r="I515" s="2">
        <v>0.113680836943</v>
      </c>
      <c r="J515" s="2">
        <v>1.29233326881E-2</v>
      </c>
    </row>
    <row r="516" spans="1:10" x14ac:dyDescent="0.25">
      <c r="A516">
        <v>20130420</v>
      </c>
      <c r="B516" s="1">
        <f t="shared" si="9"/>
        <v>41384</v>
      </c>
      <c r="C516" t="s">
        <v>9</v>
      </c>
      <c r="D516">
        <v>113259</v>
      </c>
      <c r="E516" s="2">
        <v>0</v>
      </c>
      <c r="F516" s="2">
        <v>0.872</v>
      </c>
      <c r="G516" s="2">
        <v>0.56867674975100002</v>
      </c>
      <c r="H516" s="2">
        <v>0.59199999999999997</v>
      </c>
      <c r="I516" s="2">
        <v>0.1184256217</v>
      </c>
      <c r="J516" s="2">
        <v>1.4024627874899999E-2</v>
      </c>
    </row>
    <row r="517" spans="1:10" x14ac:dyDescent="0.25">
      <c r="A517">
        <v>20130430</v>
      </c>
      <c r="B517" s="1">
        <f t="shared" si="9"/>
        <v>41394</v>
      </c>
      <c r="C517" t="s">
        <v>9</v>
      </c>
      <c r="D517">
        <v>113259</v>
      </c>
      <c r="E517" s="2">
        <v>0</v>
      </c>
      <c r="F517" s="2">
        <v>0.88</v>
      </c>
      <c r="G517" s="2">
        <v>0.61022424708</v>
      </c>
      <c r="H517" s="2">
        <v>0.64</v>
      </c>
      <c r="I517" s="2">
        <v>0.12654538768000001</v>
      </c>
      <c r="J517" s="2">
        <v>1.6013735143099998E-2</v>
      </c>
    </row>
    <row r="518" spans="1:10" x14ac:dyDescent="0.25">
      <c r="A518">
        <v>20130510</v>
      </c>
      <c r="B518" s="1">
        <f t="shared" si="9"/>
        <v>41404</v>
      </c>
      <c r="C518" t="s">
        <v>9</v>
      </c>
      <c r="D518">
        <v>113259</v>
      </c>
      <c r="E518" s="2">
        <v>0</v>
      </c>
      <c r="F518" s="2">
        <v>0.92</v>
      </c>
      <c r="G518" s="2">
        <v>0.65328251176499996</v>
      </c>
      <c r="H518" s="2">
        <v>0.69599999999999995</v>
      </c>
      <c r="I518" s="2">
        <v>0.13474210233600001</v>
      </c>
      <c r="J518" s="2">
        <v>1.81554341418E-2</v>
      </c>
    </row>
    <row r="519" spans="1:10" x14ac:dyDescent="0.25">
      <c r="A519">
        <v>20130520</v>
      </c>
      <c r="B519" s="1">
        <f t="shared" si="9"/>
        <v>41414</v>
      </c>
      <c r="C519" t="s">
        <v>9</v>
      </c>
      <c r="D519">
        <v>113259</v>
      </c>
      <c r="E519" s="2">
        <v>0</v>
      </c>
      <c r="F519" s="2">
        <v>0.94</v>
      </c>
      <c r="G519" s="2">
        <v>0.69659082280399998</v>
      </c>
      <c r="H519" s="2">
        <v>0.752</v>
      </c>
      <c r="I519" s="2">
        <v>0.14038455183500001</v>
      </c>
      <c r="J519" s="2">
        <v>1.9707822393799999E-2</v>
      </c>
    </row>
    <row r="520" spans="1:10" x14ac:dyDescent="0.25">
      <c r="A520">
        <v>20130531</v>
      </c>
      <c r="B520" s="1">
        <f t="shared" si="9"/>
        <v>41425</v>
      </c>
      <c r="C520" t="s">
        <v>9</v>
      </c>
      <c r="D520">
        <v>113259</v>
      </c>
      <c r="E520" s="2">
        <v>0</v>
      </c>
      <c r="F520" s="2">
        <v>0.94</v>
      </c>
      <c r="G520" s="2">
        <v>0.73112882861399997</v>
      </c>
      <c r="H520" s="2">
        <v>0.78800000000000003</v>
      </c>
      <c r="I520" s="2">
        <v>0.13782293861600001</v>
      </c>
      <c r="J520" s="2">
        <v>1.89951624088E-2</v>
      </c>
    </row>
    <row r="521" spans="1:10" x14ac:dyDescent="0.25">
      <c r="A521">
        <v>20130610</v>
      </c>
      <c r="B521" s="1">
        <f t="shared" si="9"/>
        <v>41435</v>
      </c>
      <c r="C521" t="s">
        <v>9</v>
      </c>
      <c r="D521">
        <v>113259</v>
      </c>
      <c r="E521" s="2">
        <v>0</v>
      </c>
      <c r="F521" s="2">
        <v>0.94</v>
      </c>
      <c r="G521" s="2">
        <v>0.75128358894199998</v>
      </c>
      <c r="H521" s="2">
        <v>0.8</v>
      </c>
      <c r="I521" s="2">
        <v>0.12777889939000001</v>
      </c>
      <c r="J521" s="2">
        <v>1.63274471292E-2</v>
      </c>
    </row>
    <row r="522" spans="1:10" x14ac:dyDescent="0.25">
      <c r="A522">
        <v>20130620</v>
      </c>
      <c r="B522" s="1">
        <f t="shared" si="9"/>
        <v>41445</v>
      </c>
      <c r="C522" t="s">
        <v>9</v>
      </c>
      <c r="D522">
        <v>113259</v>
      </c>
      <c r="E522" s="2">
        <v>0</v>
      </c>
      <c r="F522" s="2">
        <v>0.94</v>
      </c>
      <c r="G522" s="2">
        <v>0.76149805313499996</v>
      </c>
      <c r="H522" s="2">
        <v>0.8</v>
      </c>
      <c r="I522" s="2">
        <v>0.114515876854</v>
      </c>
      <c r="J522" s="2">
        <v>1.31138860516E-2</v>
      </c>
    </row>
    <row r="523" spans="1:10" x14ac:dyDescent="0.25">
      <c r="A523">
        <v>20130630</v>
      </c>
      <c r="B523" s="1">
        <f t="shared" si="9"/>
        <v>41455</v>
      </c>
      <c r="C523" t="s">
        <v>9</v>
      </c>
      <c r="D523">
        <v>113259</v>
      </c>
      <c r="E523" s="2">
        <v>0</v>
      </c>
      <c r="F523" s="2">
        <v>0.94</v>
      </c>
      <c r="G523" s="2">
        <v>0.763559240325</v>
      </c>
      <c r="H523" s="2">
        <v>0.79200000000000004</v>
      </c>
      <c r="I523" s="2">
        <v>0.10032950407500001</v>
      </c>
      <c r="J523" s="2">
        <v>1.0066009387999999E-2</v>
      </c>
    </row>
    <row r="524" spans="1:10" x14ac:dyDescent="0.25">
      <c r="A524">
        <v>20130710</v>
      </c>
      <c r="B524" s="1">
        <f t="shared" si="9"/>
        <v>41465</v>
      </c>
      <c r="C524" t="s">
        <v>9</v>
      </c>
      <c r="D524">
        <v>113259</v>
      </c>
      <c r="E524" s="2">
        <v>0</v>
      </c>
      <c r="F524" s="2">
        <v>0.94</v>
      </c>
      <c r="G524" s="2">
        <v>0.75455891364000005</v>
      </c>
      <c r="H524" s="2">
        <v>0.78</v>
      </c>
      <c r="I524" s="2">
        <v>8.7045583716599997E-2</v>
      </c>
      <c r="J524" s="2">
        <v>7.5769336445600001E-3</v>
      </c>
    </row>
    <row r="525" spans="1:10" x14ac:dyDescent="0.25">
      <c r="A525">
        <v>20130720</v>
      </c>
      <c r="B525" s="1">
        <f t="shared" si="9"/>
        <v>41475</v>
      </c>
      <c r="C525" t="s">
        <v>9</v>
      </c>
      <c r="D525">
        <v>113259</v>
      </c>
      <c r="E525" s="2">
        <v>0</v>
      </c>
      <c r="F525" s="2">
        <v>0.92800000000000005</v>
      </c>
      <c r="G525" s="2">
        <v>0.73922845866599995</v>
      </c>
      <c r="H525" s="2">
        <v>0.76</v>
      </c>
      <c r="I525" s="2">
        <v>8.3429175779100001E-2</v>
      </c>
      <c r="J525" s="2">
        <v>6.9604273711799999E-3</v>
      </c>
    </row>
    <row r="526" spans="1:10" x14ac:dyDescent="0.25">
      <c r="A526">
        <v>20130731</v>
      </c>
      <c r="B526" s="1">
        <f t="shared" si="9"/>
        <v>41486</v>
      </c>
      <c r="C526" t="s">
        <v>9</v>
      </c>
      <c r="D526">
        <v>113259</v>
      </c>
      <c r="E526" s="2">
        <v>0</v>
      </c>
      <c r="F526" s="2">
        <v>0.94</v>
      </c>
      <c r="G526" s="2">
        <v>0.72698890154399998</v>
      </c>
      <c r="H526" s="2">
        <v>0.752</v>
      </c>
      <c r="I526" s="2">
        <v>8.5440754679699998E-2</v>
      </c>
      <c r="J526" s="2">
        <v>7.3001225602299996E-3</v>
      </c>
    </row>
    <row r="527" spans="1:10" x14ac:dyDescent="0.25">
      <c r="A527">
        <v>20130810</v>
      </c>
      <c r="B527" s="1">
        <f t="shared" si="9"/>
        <v>41496</v>
      </c>
      <c r="C527" t="s">
        <v>9</v>
      </c>
      <c r="D527">
        <v>113259</v>
      </c>
      <c r="E527" s="2">
        <v>0</v>
      </c>
      <c r="F527" s="2">
        <v>0.94</v>
      </c>
      <c r="G527" s="2">
        <v>0.71702974598000002</v>
      </c>
      <c r="H527" s="2">
        <v>0.74399999999999999</v>
      </c>
      <c r="I527" s="2">
        <v>8.7928083028300005E-2</v>
      </c>
      <c r="J527" s="2">
        <v>7.7313477850400004E-3</v>
      </c>
    </row>
    <row r="528" spans="1:10" x14ac:dyDescent="0.25">
      <c r="A528">
        <v>20130820</v>
      </c>
      <c r="B528" s="1">
        <f t="shared" si="9"/>
        <v>41506</v>
      </c>
      <c r="C528" t="s">
        <v>9</v>
      </c>
      <c r="D528">
        <v>113259</v>
      </c>
      <c r="E528" s="2">
        <v>0</v>
      </c>
      <c r="F528" s="2">
        <v>0.94</v>
      </c>
      <c r="G528" s="2">
        <v>0.704041780344</v>
      </c>
      <c r="H528" s="2">
        <v>0.73199999999999998</v>
      </c>
      <c r="I528" s="2">
        <v>9.1153738182399996E-2</v>
      </c>
      <c r="J528" s="2">
        <v>8.3090039846299996E-3</v>
      </c>
    </row>
    <row r="529" spans="1:10" x14ac:dyDescent="0.25">
      <c r="A529">
        <v>20130831</v>
      </c>
      <c r="B529" s="1">
        <f t="shared" si="9"/>
        <v>41517</v>
      </c>
      <c r="C529" t="s">
        <v>9</v>
      </c>
      <c r="D529">
        <v>113259</v>
      </c>
      <c r="E529" s="2">
        <v>0</v>
      </c>
      <c r="F529" s="2">
        <v>0.94</v>
      </c>
      <c r="G529" s="2">
        <v>0.69578265744900003</v>
      </c>
      <c r="H529" s="2">
        <v>0.72399999999999998</v>
      </c>
      <c r="I529" s="2">
        <v>9.2328737584600001E-2</v>
      </c>
      <c r="J529" s="2">
        <v>8.5245957839600005E-3</v>
      </c>
    </row>
    <row r="530" spans="1:10" x14ac:dyDescent="0.25">
      <c r="A530">
        <v>20130910</v>
      </c>
      <c r="B530" s="1">
        <f t="shared" si="9"/>
        <v>41527</v>
      </c>
      <c r="C530" t="s">
        <v>9</v>
      </c>
      <c r="D530">
        <v>113259</v>
      </c>
      <c r="E530" s="2">
        <v>0</v>
      </c>
      <c r="F530" s="2">
        <v>0.89600000000000002</v>
      </c>
      <c r="G530" s="2">
        <v>0.68974661616300004</v>
      </c>
      <c r="H530" s="2">
        <v>0.71599999999999997</v>
      </c>
      <c r="I530" s="2">
        <v>9.0579584581500006E-2</v>
      </c>
      <c r="J530" s="2">
        <v>8.20466114296E-3</v>
      </c>
    </row>
    <row r="531" spans="1:10" x14ac:dyDescent="0.25">
      <c r="A531">
        <v>20130920</v>
      </c>
      <c r="B531" s="1">
        <f t="shared" si="9"/>
        <v>41537</v>
      </c>
      <c r="C531" t="s">
        <v>9</v>
      </c>
      <c r="D531">
        <v>113259</v>
      </c>
      <c r="E531" s="2">
        <v>0</v>
      </c>
      <c r="F531" s="2">
        <v>0.876</v>
      </c>
      <c r="G531" s="2">
        <v>0.68400907654099996</v>
      </c>
      <c r="H531" s="2">
        <v>0.70799999999999996</v>
      </c>
      <c r="I531" s="2">
        <v>8.8382888021200007E-2</v>
      </c>
      <c r="J531" s="2">
        <v>7.8115348949700002E-3</v>
      </c>
    </row>
    <row r="532" spans="1:10" x14ac:dyDescent="0.25">
      <c r="A532">
        <v>20130930</v>
      </c>
      <c r="B532" s="1">
        <f t="shared" si="9"/>
        <v>41547</v>
      </c>
      <c r="C532" t="s">
        <v>9</v>
      </c>
      <c r="D532">
        <v>113259</v>
      </c>
      <c r="E532" s="2">
        <v>0</v>
      </c>
      <c r="F532" s="2">
        <v>0.86</v>
      </c>
      <c r="G532" s="2">
        <v>0.67511321837600002</v>
      </c>
      <c r="H532" s="2">
        <v>0.7</v>
      </c>
      <c r="I532" s="2">
        <v>8.4625539325200005E-2</v>
      </c>
      <c r="J532" s="2">
        <v>7.16148190608E-3</v>
      </c>
    </row>
    <row r="533" spans="1:10" x14ac:dyDescent="0.25">
      <c r="A533">
        <v>20131010</v>
      </c>
      <c r="B533" s="1">
        <f t="shared" si="9"/>
        <v>41557</v>
      </c>
      <c r="C533" t="s">
        <v>9</v>
      </c>
      <c r="D533">
        <v>113259</v>
      </c>
      <c r="E533" s="2">
        <v>0</v>
      </c>
      <c r="F533" s="2">
        <v>0.84</v>
      </c>
      <c r="G533" s="2">
        <v>0.66405290528799998</v>
      </c>
      <c r="H533" s="2">
        <v>0.68799999999999994</v>
      </c>
      <c r="I533" s="2">
        <v>8.00862955461E-2</v>
      </c>
      <c r="J533" s="2">
        <v>6.4138147342899998E-3</v>
      </c>
    </row>
    <row r="534" spans="1:10" x14ac:dyDescent="0.25">
      <c r="A534">
        <v>20131020</v>
      </c>
      <c r="B534" s="1">
        <f t="shared" si="9"/>
        <v>41567</v>
      </c>
      <c r="C534" t="s">
        <v>9</v>
      </c>
      <c r="D534">
        <v>113259</v>
      </c>
      <c r="E534" s="2">
        <v>0</v>
      </c>
      <c r="F534" s="2">
        <v>0.81200000000000006</v>
      </c>
      <c r="G534" s="2">
        <v>0.64902684996299997</v>
      </c>
      <c r="H534" s="2">
        <v>0.67200000000000004</v>
      </c>
      <c r="I534" s="2">
        <v>7.7340986834600001E-2</v>
      </c>
      <c r="J534" s="2">
        <v>5.9816282445500002E-3</v>
      </c>
    </row>
    <row r="535" spans="1:10" x14ac:dyDescent="0.25">
      <c r="A535">
        <v>20131031</v>
      </c>
      <c r="B535" s="1">
        <f t="shared" si="9"/>
        <v>41578</v>
      </c>
      <c r="C535" t="s">
        <v>9</v>
      </c>
      <c r="D535">
        <v>113259</v>
      </c>
      <c r="E535" s="2">
        <v>0</v>
      </c>
      <c r="F535" s="2">
        <v>0.77600000000000002</v>
      </c>
      <c r="G535" s="2">
        <v>0.62233885165900005</v>
      </c>
      <c r="H535" s="2">
        <v>0.64400000000000002</v>
      </c>
      <c r="I535" s="2">
        <v>7.7820124729099993E-2</v>
      </c>
      <c r="J535" s="2">
        <v>6.0559718128500003E-3</v>
      </c>
    </row>
    <row r="536" spans="1:10" x14ac:dyDescent="0.25">
      <c r="A536">
        <v>20131110</v>
      </c>
      <c r="B536" s="1">
        <f t="shared" si="9"/>
        <v>41588</v>
      </c>
      <c r="C536" t="s">
        <v>9</v>
      </c>
      <c r="D536">
        <v>113259</v>
      </c>
      <c r="E536" s="2">
        <v>0</v>
      </c>
      <c r="F536" s="2">
        <v>0.76800000000000002</v>
      </c>
      <c r="G536" s="2">
        <v>0.59318789676799999</v>
      </c>
      <c r="H536" s="2">
        <v>0.61599999999999999</v>
      </c>
      <c r="I536" s="2">
        <v>8.1171721210999997E-2</v>
      </c>
      <c r="J536" s="2">
        <v>6.5888483243600002E-3</v>
      </c>
    </row>
    <row r="537" spans="1:10" x14ac:dyDescent="0.25">
      <c r="A537">
        <v>20131120</v>
      </c>
      <c r="B537" s="1">
        <f t="shared" si="9"/>
        <v>41598</v>
      </c>
      <c r="C537" t="s">
        <v>9</v>
      </c>
      <c r="D537">
        <v>113259</v>
      </c>
      <c r="E537" s="2">
        <v>0</v>
      </c>
      <c r="F537" s="2">
        <v>0.76800000000000002</v>
      </c>
      <c r="G537" s="2">
        <v>0.55411621151500001</v>
      </c>
      <c r="H537" s="2">
        <v>0.57999999999999996</v>
      </c>
      <c r="I537" s="2">
        <v>8.2846859973899997E-2</v>
      </c>
      <c r="J537" s="2">
        <v>6.8636022075399998E-3</v>
      </c>
    </row>
    <row r="538" spans="1:10" x14ac:dyDescent="0.25">
      <c r="A538">
        <v>20131130</v>
      </c>
      <c r="B538" s="1">
        <f t="shared" si="9"/>
        <v>41608</v>
      </c>
      <c r="C538" t="s">
        <v>9</v>
      </c>
      <c r="D538">
        <v>113259</v>
      </c>
      <c r="E538" s="2">
        <v>0</v>
      </c>
      <c r="F538" s="2">
        <v>0.78</v>
      </c>
      <c r="G538" s="2">
        <v>0.52280638183299999</v>
      </c>
      <c r="H538" s="2">
        <v>0.54800000000000004</v>
      </c>
      <c r="I538" s="2">
        <v>8.5757644021000001E-2</v>
      </c>
      <c r="J538" s="2">
        <v>7.3543735080399998E-3</v>
      </c>
    </row>
    <row r="539" spans="1:10" x14ac:dyDescent="0.25">
      <c r="A539">
        <v>20131210</v>
      </c>
      <c r="B539" s="1">
        <f t="shared" si="9"/>
        <v>41618</v>
      </c>
      <c r="C539" t="s">
        <v>9</v>
      </c>
      <c r="D539">
        <v>113259</v>
      </c>
      <c r="E539" s="2">
        <v>0</v>
      </c>
      <c r="F539" s="2">
        <v>0.73599999999999999</v>
      </c>
      <c r="G539" s="2">
        <v>0.49897615200599998</v>
      </c>
      <c r="H539" s="2">
        <v>0.52400000000000002</v>
      </c>
      <c r="I539" s="2">
        <v>8.95380312875E-2</v>
      </c>
      <c r="J539" s="2">
        <v>8.0170590468400006E-3</v>
      </c>
    </row>
    <row r="540" spans="1:10" x14ac:dyDescent="0.25">
      <c r="A540">
        <v>20131220</v>
      </c>
      <c r="B540" s="1">
        <f t="shared" si="9"/>
        <v>41628</v>
      </c>
      <c r="C540" t="s">
        <v>9</v>
      </c>
      <c r="D540">
        <v>113259</v>
      </c>
      <c r="E540" s="2">
        <v>0</v>
      </c>
      <c r="F540" s="2">
        <v>0.82799999999999996</v>
      </c>
      <c r="G540" s="2">
        <v>0.48672575247900002</v>
      </c>
      <c r="H540" s="2">
        <v>0.51200000000000001</v>
      </c>
      <c r="I540" s="2">
        <v>9.4987654952799996E-2</v>
      </c>
      <c r="J540" s="2">
        <v>9.0226545934299993E-3</v>
      </c>
    </row>
    <row r="541" spans="1:10" x14ac:dyDescent="0.25">
      <c r="A541">
        <v>20131231</v>
      </c>
      <c r="B541" s="1">
        <f t="shared" si="9"/>
        <v>41639</v>
      </c>
      <c r="C541" t="s">
        <v>9</v>
      </c>
      <c r="D541">
        <v>113259</v>
      </c>
      <c r="E541" s="2">
        <v>0</v>
      </c>
      <c r="F541" s="2">
        <v>0.84</v>
      </c>
      <c r="G541" s="2">
        <v>0.483593109598</v>
      </c>
      <c r="H541" s="2">
        <v>0.504</v>
      </c>
      <c r="I541" s="2">
        <v>9.8426404462199996E-2</v>
      </c>
      <c r="J541" s="2">
        <v>9.6877570953500004E-3</v>
      </c>
    </row>
    <row r="542" spans="1:10" x14ac:dyDescent="0.25">
      <c r="A542">
        <v>20140110</v>
      </c>
      <c r="B542" s="1">
        <f t="shared" si="9"/>
        <v>41649</v>
      </c>
      <c r="C542" t="s">
        <v>9</v>
      </c>
      <c r="D542">
        <v>113259</v>
      </c>
      <c r="E542" s="2">
        <v>0</v>
      </c>
      <c r="F542" s="2">
        <v>0.78400000000000003</v>
      </c>
      <c r="G542" s="2">
        <v>0.52412029066099997</v>
      </c>
      <c r="H542" s="2">
        <v>0.55600000000000005</v>
      </c>
      <c r="I542" s="2">
        <v>8.8473491228600001E-2</v>
      </c>
      <c r="J542" s="2">
        <v>7.8275586501699995E-3</v>
      </c>
    </row>
    <row r="543" spans="1:10" x14ac:dyDescent="0.25">
      <c r="A543">
        <v>20140120</v>
      </c>
      <c r="B543" s="1">
        <f t="shared" si="9"/>
        <v>41659</v>
      </c>
      <c r="C543" t="s">
        <v>9</v>
      </c>
      <c r="D543">
        <v>113259</v>
      </c>
      <c r="E543" s="2">
        <v>0</v>
      </c>
      <c r="F543" s="2">
        <v>0.73199999999999998</v>
      </c>
      <c r="G543" s="2">
        <v>0.53434492623100005</v>
      </c>
      <c r="H543" s="2">
        <v>0.56399999999999995</v>
      </c>
      <c r="I543" s="2">
        <v>8.6650404170199993E-2</v>
      </c>
      <c r="J543" s="2">
        <v>7.5082925428599998E-3</v>
      </c>
    </row>
    <row r="544" spans="1:10" x14ac:dyDescent="0.25">
      <c r="A544">
        <v>20140131</v>
      </c>
      <c r="B544" s="1">
        <f t="shared" si="9"/>
        <v>41670</v>
      </c>
      <c r="C544" t="s">
        <v>9</v>
      </c>
      <c r="D544">
        <v>113259</v>
      </c>
      <c r="E544" s="2">
        <v>0</v>
      </c>
      <c r="F544" s="2">
        <v>0.748</v>
      </c>
      <c r="G544" s="2">
        <v>0.55174211321</v>
      </c>
      <c r="H544" s="2">
        <v>0.57999999999999996</v>
      </c>
      <c r="I544" s="2">
        <v>8.6869913665599999E-2</v>
      </c>
      <c r="J544" s="2">
        <v>7.5463819002699996E-3</v>
      </c>
    </row>
    <row r="545" spans="1:10" x14ac:dyDescent="0.25">
      <c r="A545">
        <v>20140210</v>
      </c>
      <c r="B545" s="1">
        <f t="shared" si="9"/>
        <v>41680</v>
      </c>
      <c r="C545" t="s">
        <v>9</v>
      </c>
      <c r="D545">
        <v>113259</v>
      </c>
      <c r="E545" s="2">
        <v>0</v>
      </c>
      <c r="F545" s="2">
        <v>0.78400000000000003</v>
      </c>
      <c r="G545" s="2">
        <v>0.57038430500000004</v>
      </c>
      <c r="H545" s="2">
        <v>0.6</v>
      </c>
      <c r="I545" s="2">
        <v>9.1334520614999998E-2</v>
      </c>
      <c r="J545" s="2">
        <v>8.3419946559700007E-3</v>
      </c>
    </row>
    <row r="546" spans="1:10" x14ac:dyDescent="0.25">
      <c r="A546">
        <v>20140220</v>
      </c>
      <c r="B546" s="1">
        <f t="shared" si="9"/>
        <v>41690</v>
      </c>
      <c r="C546" t="s">
        <v>9</v>
      </c>
      <c r="D546">
        <v>113259</v>
      </c>
      <c r="E546" s="2">
        <v>0</v>
      </c>
      <c r="F546" s="2">
        <v>0.86799999999999999</v>
      </c>
      <c r="G546" s="2">
        <v>0.59067846263900003</v>
      </c>
      <c r="H546" s="2">
        <v>0.62</v>
      </c>
      <c r="I546" s="2">
        <v>9.7436614978400005E-2</v>
      </c>
      <c r="J546" s="2">
        <v>9.4938939384400008E-3</v>
      </c>
    </row>
    <row r="547" spans="1:10" x14ac:dyDescent="0.25">
      <c r="A547">
        <v>20140228</v>
      </c>
      <c r="B547" s="1">
        <f t="shared" si="9"/>
        <v>41698</v>
      </c>
      <c r="C547" t="s">
        <v>9</v>
      </c>
      <c r="D547">
        <v>113259</v>
      </c>
      <c r="E547" s="2">
        <v>0</v>
      </c>
      <c r="F547" s="2">
        <v>0.86</v>
      </c>
      <c r="G547" s="2">
        <v>0.60564048773199997</v>
      </c>
      <c r="H547" s="2">
        <v>0.63600000000000001</v>
      </c>
      <c r="I547" s="2">
        <v>0.10402024966200001</v>
      </c>
      <c r="J547" s="2">
        <v>1.08202123397E-2</v>
      </c>
    </row>
    <row r="548" spans="1:10" x14ac:dyDescent="0.25">
      <c r="A548">
        <v>20140310</v>
      </c>
      <c r="B548" s="1">
        <f t="shared" si="9"/>
        <v>41708</v>
      </c>
      <c r="C548" t="s">
        <v>9</v>
      </c>
      <c r="D548">
        <v>113259</v>
      </c>
      <c r="E548" s="2">
        <v>0</v>
      </c>
      <c r="F548" s="2">
        <v>0.90800000000000003</v>
      </c>
      <c r="G548" s="2">
        <v>0.61901863869499996</v>
      </c>
      <c r="H548" s="2">
        <v>0.65600000000000003</v>
      </c>
      <c r="I548" s="2">
        <v>0.11423676097</v>
      </c>
      <c r="J548" s="2">
        <v>1.3050037556900001E-2</v>
      </c>
    </row>
    <row r="549" spans="1:10" x14ac:dyDescent="0.25">
      <c r="A549">
        <v>20140320</v>
      </c>
      <c r="B549" s="1">
        <f t="shared" si="9"/>
        <v>41718</v>
      </c>
      <c r="C549" t="s">
        <v>9</v>
      </c>
      <c r="D549">
        <v>113259</v>
      </c>
      <c r="E549" s="2">
        <v>0</v>
      </c>
      <c r="F549" s="2">
        <v>0.9</v>
      </c>
      <c r="G549" s="2">
        <v>0.62897369745499998</v>
      </c>
      <c r="H549" s="2">
        <v>0.66800000000000004</v>
      </c>
      <c r="I549" s="2">
        <v>0.12797559828300001</v>
      </c>
      <c r="J549" s="2">
        <v>1.6377753755900001E-2</v>
      </c>
    </row>
    <row r="550" spans="1:10" x14ac:dyDescent="0.25">
      <c r="A550">
        <v>20140331</v>
      </c>
      <c r="B550" s="1">
        <f t="shared" si="9"/>
        <v>41729</v>
      </c>
      <c r="C550" t="s">
        <v>9</v>
      </c>
      <c r="D550">
        <v>113259</v>
      </c>
      <c r="E550" s="2">
        <v>0</v>
      </c>
      <c r="F550" s="2">
        <v>0.93600000000000005</v>
      </c>
      <c r="G550" s="2">
        <v>0.64122589816300002</v>
      </c>
      <c r="H550" s="2">
        <v>0.68799999999999994</v>
      </c>
      <c r="I550" s="2">
        <v>0.14222807800100001</v>
      </c>
      <c r="J550" s="2">
        <v>2.02288261718E-2</v>
      </c>
    </row>
    <row r="551" spans="1:10" x14ac:dyDescent="0.25">
      <c r="A551">
        <v>20140410</v>
      </c>
      <c r="B551" s="1">
        <f t="shared" si="9"/>
        <v>41739</v>
      </c>
      <c r="C551" t="s">
        <v>9</v>
      </c>
      <c r="D551">
        <v>113259</v>
      </c>
      <c r="E551" s="2">
        <v>0</v>
      </c>
      <c r="F551" s="2">
        <v>0.94</v>
      </c>
      <c r="G551" s="2">
        <v>0.65577315709999995</v>
      </c>
      <c r="H551" s="2">
        <v>0.70799999999999996</v>
      </c>
      <c r="I551" s="2">
        <v>0.14937373781300001</v>
      </c>
      <c r="J551" s="2">
        <v>2.2312513548199998E-2</v>
      </c>
    </row>
    <row r="552" spans="1:10" x14ac:dyDescent="0.25">
      <c r="A552">
        <v>20140420</v>
      </c>
      <c r="B552" s="1">
        <f t="shared" si="9"/>
        <v>41749</v>
      </c>
      <c r="C552" t="s">
        <v>9</v>
      </c>
      <c r="D552">
        <v>113259</v>
      </c>
      <c r="E552" s="2">
        <v>0</v>
      </c>
      <c r="F552" s="2">
        <v>0.94</v>
      </c>
      <c r="G552" s="2">
        <v>0.67144965079999996</v>
      </c>
      <c r="H552" s="2">
        <v>0.73199999999999998</v>
      </c>
      <c r="I552" s="2">
        <v>0.149863188259</v>
      </c>
      <c r="J552" s="2">
        <v>2.2458975195200001E-2</v>
      </c>
    </row>
    <row r="553" spans="1:10" x14ac:dyDescent="0.25">
      <c r="A553">
        <v>20140430</v>
      </c>
      <c r="B553" s="1">
        <f t="shared" si="9"/>
        <v>41759</v>
      </c>
      <c r="C553" t="s">
        <v>9</v>
      </c>
      <c r="D553">
        <v>113259</v>
      </c>
      <c r="E553" s="2">
        <v>0</v>
      </c>
      <c r="F553" s="2">
        <v>0.94</v>
      </c>
      <c r="G553" s="2">
        <v>0.69085706213200004</v>
      </c>
      <c r="H553" s="2">
        <v>0.752</v>
      </c>
      <c r="I553" s="2">
        <v>0.14772779614000001</v>
      </c>
      <c r="J553" s="2">
        <v>2.1823501752399999E-2</v>
      </c>
    </row>
    <row r="554" spans="1:10" x14ac:dyDescent="0.25">
      <c r="A554">
        <v>20140510</v>
      </c>
      <c r="B554" s="1">
        <f t="shared" si="9"/>
        <v>41769</v>
      </c>
      <c r="C554" t="s">
        <v>9</v>
      </c>
      <c r="D554">
        <v>113259</v>
      </c>
      <c r="E554" s="2">
        <v>0</v>
      </c>
      <c r="F554" s="2">
        <v>0.94</v>
      </c>
      <c r="G554" s="2">
        <v>0.71083015036300001</v>
      </c>
      <c r="H554" s="2">
        <v>0.76400000000000001</v>
      </c>
      <c r="I554" s="2">
        <v>0.142180300994</v>
      </c>
      <c r="J554" s="2">
        <v>2.0215237990800002E-2</v>
      </c>
    </row>
    <row r="555" spans="1:10" x14ac:dyDescent="0.25">
      <c r="A555">
        <v>20140520</v>
      </c>
      <c r="B555" s="1">
        <f t="shared" si="9"/>
        <v>41779</v>
      </c>
      <c r="C555" t="s">
        <v>9</v>
      </c>
      <c r="D555">
        <v>113259</v>
      </c>
      <c r="E555" s="2">
        <v>0</v>
      </c>
      <c r="F555" s="2">
        <v>0.94</v>
      </c>
      <c r="G555" s="2">
        <v>0.728863860709</v>
      </c>
      <c r="H555" s="2">
        <v>0.77600000000000002</v>
      </c>
      <c r="I555" s="2">
        <v>0.13249775463899999</v>
      </c>
      <c r="J555" s="2">
        <v>1.75556549843E-2</v>
      </c>
    </row>
    <row r="556" spans="1:10" x14ac:dyDescent="0.25">
      <c r="A556">
        <v>20140531</v>
      </c>
      <c r="B556" s="1">
        <f t="shared" si="9"/>
        <v>41790</v>
      </c>
      <c r="C556" t="s">
        <v>9</v>
      </c>
      <c r="D556">
        <v>113259</v>
      </c>
      <c r="E556" s="2">
        <v>0</v>
      </c>
      <c r="F556" s="2">
        <v>0.94</v>
      </c>
      <c r="G556" s="2">
        <v>0.75313251927000002</v>
      </c>
      <c r="H556" s="2">
        <v>0.79200000000000004</v>
      </c>
      <c r="I556" s="2">
        <v>0.122428645563</v>
      </c>
      <c r="J556" s="2">
        <v>1.49887732544E-2</v>
      </c>
    </row>
    <row r="557" spans="1:10" x14ac:dyDescent="0.25">
      <c r="A557">
        <v>20140610</v>
      </c>
      <c r="B557" s="1">
        <f t="shared" si="9"/>
        <v>41800</v>
      </c>
      <c r="C557" t="s">
        <v>9</v>
      </c>
      <c r="D557">
        <v>113259</v>
      </c>
      <c r="E557" s="2">
        <v>0</v>
      </c>
      <c r="F557" s="2">
        <v>0.94</v>
      </c>
      <c r="G557" s="2">
        <v>0.76702647913199995</v>
      </c>
      <c r="H557" s="2">
        <v>0.79600000000000004</v>
      </c>
      <c r="I557" s="2">
        <v>0.11321966971400001</v>
      </c>
      <c r="J557" s="2">
        <v>1.2818693610100001E-2</v>
      </c>
    </row>
    <row r="558" spans="1:10" x14ac:dyDescent="0.25">
      <c r="A558">
        <v>20140620</v>
      </c>
      <c r="B558" s="1">
        <f t="shared" si="9"/>
        <v>41810</v>
      </c>
      <c r="C558" t="s">
        <v>9</v>
      </c>
      <c r="D558">
        <v>113259</v>
      </c>
      <c r="E558" s="2">
        <v>0</v>
      </c>
      <c r="F558" s="2">
        <v>0.94</v>
      </c>
      <c r="G558" s="2">
        <v>0.77248144518299999</v>
      </c>
      <c r="H558" s="2">
        <v>0.8</v>
      </c>
      <c r="I558" s="2">
        <v>0.103959363084</v>
      </c>
      <c r="J558" s="2">
        <v>1.08075491728E-2</v>
      </c>
    </row>
    <row r="559" spans="1:10" x14ac:dyDescent="0.25">
      <c r="A559">
        <v>20140630</v>
      </c>
      <c r="B559" s="1">
        <f t="shared" si="9"/>
        <v>41820</v>
      </c>
      <c r="C559" t="s">
        <v>9</v>
      </c>
      <c r="D559">
        <v>113259</v>
      </c>
      <c r="E559" s="2">
        <v>0</v>
      </c>
      <c r="F559" s="2">
        <v>0.94</v>
      </c>
      <c r="G559" s="2">
        <v>0.77411109050899995</v>
      </c>
      <c r="H559" s="2">
        <v>0.79600000000000004</v>
      </c>
      <c r="I559" s="2">
        <v>9.9326029717299993E-2</v>
      </c>
      <c r="J559" s="2">
        <v>9.8656601794000001E-3</v>
      </c>
    </row>
    <row r="560" spans="1:10" x14ac:dyDescent="0.25">
      <c r="A560">
        <v>20140710</v>
      </c>
      <c r="B560" s="1">
        <f t="shared" si="9"/>
        <v>41830</v>
      </c>
      <c r="C560" t="s">
        <v>9</v>
      </c>
      <c r="D560">
        <v>113259</v>
      </c>
      <c r="E560" s="2">
        <v>0</v>
      </c>
      <c r="F560" s="2">
        <v>0.94</v>
      </c>
      <c r="G560" s="2">
        <v>0.76964864602399996</v>
      </c>
      <c r="H560" s="2">
        <v>0.79200000000000004</v>
      </c>
      <c r="I560" s="2">
        <v>9.6832434021199995E-2</v>
      </c>
      <c r="J560" s="2">
        <v>9.3765202784800005E-3</v>
      </c>
    </row>
    <row r="561" spans="1:10" x14ac:dyDescent="0.25">
      <c r="A561">
        <v>20140720</v>
      </c>
      <c r="B561" s="1">
        <f t="shared" si="9"/>
        <v>41840</v>
      </c>
      <c r="C561" t="s">
        <v>9</v>
      </c>
      <c r="D561">
        <v>113259</v>
      </c>
      <c r="E561" s="2">
        <v>0</v>
      </c>
      <c r="F561" s="2">
        <v>0.94</v>
      </c>
      <c r="G561" s="2">
        <v>0.76376489285600002</v>
      </c>
      <c r="H561" s="2">
        <v>0.78400000000000003</v>
      </c>
      <c r="I561" s="2">
        <v>9.7712001149600006E-2</v>
      </c>
      <c r="J561" s="2">
        <v>9.5476351686599997E-3</v>
      </c>
    </row>
    <row r="562" spans="1:10" x14ac:dyDescent="0.25">
      <c r="A562">
        <v>20140731</v>
      </c>
      <c r="B562" s="1">
        <f t="shared" si="9"/>
        <v>41851</v>
      </c>
      <c r="C562" t="s">
        <v>9</v>
      </c>
      <c r="D562">
        <v>113259</v>
      </c>
      <c r="E562" s="2">
        <v>0</v>
      </c>
      <c r="F562" s="2">
        <v>0.94</v>
      </c>
      <c r="G562" s="2">
        <v>0.74879732295000001</v>
      </c>
      <c r="H562" s="2">
        <v>0.76800000000000002</v>
      </c>
      <c r="I562" s="2">
        <v>0.10071546273400001</v>
      </c>
      <c r="J562" s="2">
        <v>1.01436044336E-2</v>
      </c>
    </row>
    <row r="563" spans="1:10" x14ac:dyDescent="0.25">
      <c r="A563">
        <v>20140810</v>
      </c>
      <c r="B563" s="1">
        <f t="shared" si="9"/>
        <v>41861</v>
      </c>
      <c r="C563" t="s">
        <v>9</v>
      </c>
      <c r="D563">
        <v>113259</v>
      </c>
      <c r="E563" s="2">
        <v>0</v>
      </c>
      <c r="F563" s="2">
        <v>0.94</v>
      </c>
      <c r="G563" s="2">
        <v>0.73978276340100002</v>
      </c>
      <c r="H563" s="2">
        <v>0.76400000000000001</v>
      </c>
      <c r="I563" s="2">
        <v>0.10358700484900001</v>
      </c>
      <c r="J563" s="2">
        <v>1.0730267573499999E-2</v>
      </c>
    </row>
    <row r="564" spans="1:10" x14ac:dyDescent="0.25">
      <c r="A564">
        <v>20140820</v>
      </c>
      <c r="B564" s="1">
        <f t="shared" si="9"/>
        <v>41871</v>
      </c>
      <c r="C564" t="s">
        <v>9</v>
      </c>
      <c r="D564">
        <v>113259</v>
      </c>
      <c r="E564" s="2">
        <v>0</v>
      </c>
      <c r="F564" s="2">
        <v>0.94</v>
      </c>
      <c r="G564" s="2">
        <v>0.73099084399500003</v>
      </c>
      <c r="H564" s="2">
        <v>0.75600000000000001</v>
      </c>
      <c r="I564" s="2">
        <v>0.10422670793</v>
      </c>
      <c r="J564" s="2">
        <v>1.08632066459E-2</v>
      </c>
    </row>
    <row r="565" spans="1:10" x14ac:dyDescent="0.25">
      <c r="A565">
        <v>20140831</v>
      </c>
      <c r="B565" s="1">
        <f t="shared" si="9"/>
        <v>41882</v>
      </c>
      <c r="C565" t="s">
        <v>9</v>
      </c>
      <c r="D565">
        <v>113259</v>
      </c>
      <c r="E565" s="2">
        <v>0</v>
      </c>
      <c r="F565" s="2">
        <v>0.94</v>
      </c>
      <c r="G565" s="2">
        <v>0.72420363944599997</v>
      </c>
      <c r="H565" s="2">
        <v>0.752</v>
      </c>
      <c r="I565" s="2">
        <v>0.103508833572</v>
      </c>
      <c r="J565" s="2">
        <v>1.07140786274E-2</v>
      </c>
    </row>
    <row r="566" spans="1:10" x14ac:dyDescent="0.25">
      <c r="A566">
        <v>20140910</v>
      </c>
      <c r="B566" s="1">
        <f t="shared" si="9"/>
        <v>41892</v>
      </c>
      <c r="C566" t="s">
        <v>9</v>
      </c>
      <c r="D566">
        <v>113259</v>
      </c>
      <c r="E566" s="2">
        <v>0</v>
      </c>
      <c r="F566" s="2">
        <v>0.94</v>
      </c>
      <c r="G566" s="2">
        <v>0.71792313193699997</v>
      </c>
      <c r="H566" s="2">
        <v>0.74399999999999999</v>
      </c>
      <c r="I566" s="2">
        <v>0.102230911822</v>
      </c>
      <c r="J566" s="2">
        <v>1.0451159332E-2</v>
      </c>
    </row>
    <row r="567" spans="1:10" x14ac:dyDescent="0.25">
      <c r="A567">
        <v>20140920</v>
      </c>
      <c r="B567" s="1">
        <f t="shared" si="9"/>
        <v>41902</v>
      </c>
      <c r="C567" t="s">
        <v>9</v>
      </c>
      <c r="D567">
        <v>113259</v>
      </c>
      <c r="E567" s="2">
        <v>0</v>
      </c>
      <c r="F567" s="2">
        <v>0.94</v>
      </c>
      <c r="G567" s="2">
        <v>0.70693098120200004</v>
      </c>
      <c r="H567" s="2">
        <v>0.73199999999999998</v>
      </c>
      <c r="I567" s="2">
        <v>9.8643371788300002E-2</v>
      </c>
      <c r="J567" s="2">
        <v>9.7305147977599996E-3</v>
      </c>
    </row>
    <row r="568" spans="1:10" x14ac:dyDescent="0.25">
      <c r="A568">
        <v>20140930</v>
      </c>
      <c r="B568" s="1">
        <f t="shared" si="9"/>
        <v>41912</v>
      </c>
      <c r="C568" t="s">
        <v>9</v>
      </c>
      <c r="D568">
        <v>113259</v>
      </c>
      <c r="E568" s="2">
        <v>0</v>
      </c>
      <c r="F568" s="2">
        <v>0.92400000000000004</v>
      </c>
      <c r="G568" s="2">
        <v>0.69447252757</v>
      </c>
      <c r="H568" s="2">
        <v>0.71199999999999997</v>
      </c>
      <c r="I568" s="2">
        <v>9.0130978468799999E-2</v>
      </c>
      <c r="J568" s="2">
        <v>8.1235932797400004E-3</v>
      </c>
    </row>
    <row r="569" spans="1:10" x14ac:dyDescent="0.25">
      <c r="A569">
        <v>20141010</v>
      </c>
      <c r="B569" s="1">
        <f t="shared" si="9"/>
        <v>41922</v>
      </c>
      <c r="C569" t="s">
        <v>9</v>
      </c>
      <c r="D569">
        <v>113259</v>
      </c>
      <c r="E569" s="2">
        <v>0</v>
      </c>
      <c r="F569" s="2">
        <v>0.92400000000000004</v>
      </c>
      <c r="G569" s="2">
        <v>0.67271729399000002</v>
      </c>
      <c r="H569" s="2">
        <v>0.68799999999999994</v>
      </c>
      <c r="I569" s="2">
        <v>8.5459665703899998E-2</v>
      </c>
      <c r="J569" s="2">
        <v>7.3033544622199999E-3</v>
      </c>
    </row>
    <row r="570" spans="1:10" x14ac:dyDescent="0.25">
      <c r="A570">
        <v>20141020</v>
      </c>
      <c r="B570" s="1">
        <f t="shared" si="9"/>
        <v>41932</v>
      </c>
      <c r="C570" t="s">
        <v>9</v>
      </c>
      <c r="D570">
        <v>113259</v>
      </c>
      <c r="E570" s="2">
        <v>0</v>
      </c>
      <c r="F570" s="2">
        <v>0.89600000000000002</v>
      </c>
      <c r="G570" s="2">
        <v>0.644544875021</v>
      </c>
      <c r="H570" s="2">
        <v>0.66</v>
      </c>
      <c r="I570" s="2">
        <v>8.4898138130799994E-2</v>
      </c>
      <c r="J570" s="2">
        <v>7.2076938580799997E-3</v>
      </c>
    </row>
    <row r="571" spans="1:10" x14ac:dyDescent="0.25">
      <c r="A571">
        <v>20141031</v>
      </c>
      <c r="B571" s="1">
        <f t="shared" si="9"/>
        <v>41943</v>
      </c>
      <c r="C571" t="s">
        <v>9</v>
      </c>
      <c r="D571">
        <v>113259</v>
      </c>
      <c r="E571" s="2">
        <v>0</v>
      </c>
      <c r="F571" s="2">
        <v>0.86</v>
      </c>
      <c r="G571" s="2">
        <v>0.61243592120699997</v>
      </c>
      <c r="H571" s="2">
        <v>0.628</v>
      </c>
      <c r="I571" s="2">
        <v>8.3525667222100003E-2</v>
      </c>
      <c r="J571" s="2">
        <v>6.9765370848999999E-3</v>
      </c>
    </row>
    <row r="572" spans="1:10" x14ac:dyDescent="0.25">
      <c r="A572">
        <v>20141110</v>
      </c>
      <c r="B572" s="1">
        <f t="shared" si="9"/>
        <v>41953</v>
      </c>
      <c r="C572" t="s">
        <v>9</v>
      </c>
      <c r="D572">
        <v>113259</v>
      </c>
      <c r="E572" s="2">
        <v>0</v>
      </c>
      <c r="F572" s="2">
        <v>0.81200000000000006</v>
      </c>
      <c r="G572" s="2">
        <v>0.58369164481400004</v>
      </c>
      <c r="H572" s="2">
        <v>0.60399999999999998</v>
      </c>
      <c r="I572" s="2">
        <v>8.0447895425500002E-2</v>
      </c>
      <c r="J572" s="2">
        <v>6.4718638783999999E-3</v>
      </c>
    </row>
    <row r="573" spans="1:10" x14ac:dyDescent="0.25">
      <c r="A573">
        <v>20141120</v>
      </c>
      <c r="B573" s="1">
        <f t="shared" si="9"/>
        <v>41963</v>
      </c>
      <c r="C573" t="s">
        <v>9</v>
      </c>
      <c r="D573">
        <v>113259</v>
      </c>
      <c r="E573" s="2">
        <v>0</v>
      </c>
      <c r="F573" s="2">
        <v>0.77600000000000002</v>
      </c>
      <c r="G573" s="2">
        <v>0.55888418580400001</v>
      </c>
      <c r="H573" s="2">
        <v>0.58399999999999996</v>
      </c>
      <c r="I573" s="2">
        <v>8.1619279661099997E-2</v>
      </c>
      <c r="J573" s="2">
        <v>6.6617068123999996E-3</v>
      </c>
    </row>
    <row r="574" spans="1:10" x14ac:dyDescent="0.25">
      <c r="A574">
        <v>20141130</v>
      </c>
      <c r="B574" s="1">
        <f t="shared" si="9"/>
        <v>41973</v>
      </c>
      <c r="C574" t="s">
        <v>9</v>
      </c>
      <c r="D574">
        <v>113259</v>
      </c>
      <c r="E574" s="2">
        <v>0</v>
      </c>
      <c r="F574" s="2">
        <v>0.76</v>
      </c>
      <c r="G574" s="2">
        <v>0.53759249154599997</v>
      </c>
      <c r="H574" s="2">
        <v>0.56000000000000005</v>
      </c>
      <c r="I574" s="2">
        <v>8.2798108141600005E-2</v>
      </c>
      <c r="J574" s="2">
        <v>6.8555267118300001E-3</v>
      </c>
    </row>
    <row r="575" spans="1:10" x14ac:dyDescent="0.25">
      <c r="A575">
        <v>20141210</v>
      </c>
      <c r="B575" s="1">
        <f t="shared" si="9"/>
        <v>41983</v>
      </c>
      <c r="C575" t="s">
        <v>9</v>
      </c>
      <c r="D575">
        <v>113259</v>
      </c>
      <c r="E575" s="2">
        <v>0</v>
      </c>
      <c r="F575" s="2">
        <v>0.79200000000000004</v>
      </c>
      <c r="G575" s="2">
        <v>0.5202182608</v>
      </c>
      <c r="H575" s="2">
        <v>0.54</v>
      </c>
      <c r="I575" s="2">
        <v>8.4753238210200005E-2</v>
      </c>
      <c r="J575" s="2">
        <v>7.1831113871100001E-3</v>
      </c>
    </row>
    <row r="576" spans="1:10" x14ac:dyDescent="0.25">
      <c r="A576">
        <v>20141220</v>
      </c>
      <c r="B576" s="1">
        <f t="shared" si="9"/>
        <v>41993</v>
      </c>
      <c r="C576" t="s">
        <v>9</v>
      </c>
      <c r="D576">
        <v>113259</v>
      </c>
      <c r="E576" s="2">
        <v>0</v>
      </c>
      <c r="F576" s="2">
        <v>0.85199999999999998</v>
      </c>
      <c r="G576" s="2">
        <v>0.51071427436200001</v>
      </c>
      <c r="H576" s="2">
        <v>0.53200000000000003</v>
      </c>
      <c r="I576" s="2">
        <v>8.6519262507700007E-2</v>
      </c>
      <c r="J576" s="2">
        <v>7.4855827848799997E-3</v>
      </c>
    </row>
    <row r="577" spans="1:10" x14ac:dyDescent="0.25">
      <c r="A577">
        <v>20141231</v>
      </c>
      <c r="B577" s="1">
        <f t="shared" si="9"/>
        <v>42004</v>
      </c>
      <c r="C577" t="s">
        <v>9</v>
      </c>
      <c r="D577">
        <v>113259</v>
      </c>
      <c r="E577" s="2">
        <v>0</v>
      </c>
      <c r="F577" s="2">
        <v>0.82799999999999996</v>
      </c>
      <c r="G577" s="2">
        <v>0.50932849486599996</v>
      </c>
      <c r="H577" s="2">
        <v>0.53200000000000003</v>
      </c>
      <c r="I577" s="2">
        <v>8.6325561119900002E-2</v>
      </c>
      <c r="J577" s="2">
        <v>7.4521025026599999E-3</v>
      </c>
    </row>
    <row r="578" spans="1:10" x14ac:dyDescent="0.25">
      <c r="A578">
        <v>20150110</v>
      </c>
      <c r="B578" s="1">
        <f t="shared" si="9"/>
        <v>42014</v>
      </c>
      <c r="C578" t="s">
        <v>9</v>
      </c>
      <c r="D578">
        <v>113259</v>
      </c>
      <c r="E578" s="2">
        <v>0</v>
      </c>
      <c r="F578" s="2">
        <v>0.752</v>
      </c>
      <c r="G578" s="2">
        <v>0.52016348369700005</v>
      </c>
      <c r="H578" s="2">
        <v>0.54400000000000004</v>
      </c>
      <c r="I578" s="2">
        <v>8.4921729636999996E-2</v>
      </c>
      <c r="J578" s="2">
        <v>7.2117001645400003E-3</v>
      </c>
    </row>
    <row r="579" spans="1:10" x14ac:dyDescent="0.25">
      <c r="A579">
        <v>20150120</v>
      </c>
      <c r="B579" s="1">
        <f t="shared" ref="B579:B642" si="10">DATE((LEFT(A579,4)),(MID(A579,5,2)),(RIGHT(A579,2)))</f>
        <v>42024</v>
      </c>
      <c r="C579" t="s">
        <v>9</v>
      </c>
      <c r="D579">
        <v>113259</v>
      </c>
      <c r="E579" s="2">
        <v>0</v>
      </c>
      <c r="F579" s="2">
        <v>0.76800000000000002</v>
      </c>
      <c r="G579" s="2">
        <v>0.53079847076200004</v>
      </c>
      <c r="H579" s="2">
        <v>0.55600000000000005</v>
      </c>
      <c r="I579" s="2">
        <v>8.1686611436999998E-2</v>
      </c>
      <c r="J579" s="2">
        <v>6.6727024880600004E-3</v>
      </c>
    </row>
    <row r="580" spans="1:10" x14ac:dyDescent="0.25">
      <c r="A580">
        <v>20150131</v>
      </c>
      <c r="B580" s="1">
        <f t="shared" si="10"/>
        <v>42035</v>
      </c>
      <c r="C580" t="s">
        <v>9</v>
      </c>
      <c r="D580">
        <v>113259</v>
      </c>
      <c r="E580" s="2">
        <v>0</v>
      </c>
      <c r="F580" s="2">
        <v>0.76</v>
      </c>
      <c r="G580" s="2">
        <v>0.55175034213600005</v>
      </c>
      <c r="H580" s="2">
        <v>0.57599999999999996</v>
      </c>
      <c r="I580" s="2">
        <v>8.2833760262299994E-2</v>
      </c>
      <c r="J580" s="2">
        <v>6.8614318391800001E-3</v>
      </c>
    </row>
    <row r="581" spans="1:10" x14ac:dyDescent="0.25">
      <c r="A581">
        <v>20150210</v>
      </c>
      <c r="B581" s="1">
        <f t="shared" si="10"/>
        <v>42045</v>
      </c>
      <c r="C581" t="s">
        <v>9</v>
      </c>
      <c r="D581">
        <v>113259</v>
      </c>
      <c r="E581" s="2">
        <v>0</v>
      </c>
      <c r="F581" s="2">
        <v>0.81200000000000006</v>
      </c>
      <c r="G581" s="2">
        <v>0.57265040305799997</v>
      </c>
      <c r="H581" s="2">
        <v>0.59599999999999997</v>
      </c>
      <c r="I581" s="2">
        <v>9.0226360300699998E-2</v>
      </c>
      <c r="J581" s="2">
        <v>8.1407960931099994E-3</v>
      </c>
    </row>
    <row r="582" spans="1:10" x14ac:dyDescent="0.25">
      <c r="A582">
        <v>20150220</v>
      </c>
      <c r="B582" s="1">
        <f t="shared" si="10"/>
        <v>42055</v>
      </c>
      <c r="C582" t="s">
        <v>9</v>
      </c>
      <c r="D582">
        <v>113259</v>
      </c>
      <c r="E582" s="2">
        <v>0</v>
      </c>
      <c r="F582" s="2">
        <v>0.88</v>
      </c>
      <c r="G582" s="2">
        <v>0.59346785685900005</v>
      </c>
      <c r="H582" s="2">
        <v>0.62</v>
      </c>
      <c r="I582" s="2">
        <v>9.9808311307800004E-2</v>
      </c>
      <c r="J582" s="2">
        <v>9.9616990061100006E-3</v>
      </c>
    </row>
    <row r="583" spans="1:10" x14ac:dyDescent="0.25">
      <c r="A583">
        <v>20150228</v>
      </c>
      <c r="B583" s="1">
        <f t="shared" si="10"/>
        <v>42063</v>
      </c>
      <c r="C583" t="s">
        <v>9</v>
      </c>
      <c r="D583">
        <v>113259</v>
      </c>
      <c r="E583" s="2">
        <v>0</v>
      </c>
      <c r="F583" s="2">
        <v>0.88800000000000001</v>
      </c>
      <c r="G583" s="2">
        <v>0.60942024916299997</v>
      </c>
      <c r="H583" s="2">
        <v>0.64</v>
      </c>
      <c r="I583" s="2">
        <v>0.106255556165</v>
      </c>
      <c r="J583" s="2">
        <v>1.1290243215999999E-2</v>
      </c>
    </row>
    <row r="584" spans="1:10" x14ac:dyDescent="0.25">
      <c r="A584">
        <v>20150310</v>
      </c>
      <c r="B584" s="1">
        <f t="shared" si="10"/>
        <v>42073</v>
      </c>
      <c r="C584" t="s">
        <v>9</v>
      </c>
      <c r="D584">
        <v>113259</v>
      </c>
      <c r="E584" s="2">
        <v>0</v>
      </c>
      <c r="F584" s="2">
        <v>0.92800000000000005</v>
      </c>
      <c r="G584" s="2">
        <v>0.62240185768900003</v>
      </c>
      <c r="H584" s="2">
        <v>0.65600000000000003</v>
      </c>
      <c r="I584" s="2">
        <v>0.114474458172</v>
      </c>
      <c r="J584" s="2">
        <v>1.31044015738E-2</v>
      </c>
    </row>
    <row r="585" spans="1:10" x14ac:dyDescent="0.25">
      <c r="A585">
        <v>20150320</v>
      </c>
      <c r="B585" s="1">
        <f t="shared" si="10"/>
        <v>42083</v>
      </c>
      <c r="C585" t="s">
        <v>9</v>
      </c>
      <c r="D585">
        <v>113259</v>
      </c>
      <c r="E585" s="2">
        <v>0</v>
      </c>
      <c r="F585" s="2">
        <v>0.94</v>
      </c>
      <c r="G585" s="2">
        <v>0.62760342224499999</v>
      </c>
      <c r="H585" s="2">
        <v>0.66</v>
      </c>
      <c r="I585" s="2">
        <v>0.127267641568</v>
      </c>
      <c r="J585" s="2">
        <v>1.61970525902E-2</v>
      </c>
    </row>
    <row r="586" spans="1:10" x14ac:dyDescent="0.25">
      <c r="A586">
        <v>20150331</v>
      </c>
      <c r="B586" s="1">
        <f t="shared" si="10"/>
        <v>42094</v>
      </c>
      <c r="C586" t="s">
        <v>9</v>
      </c>
      <c r="D586">
        <v>113259</v>
      </c>
      <c r="E586" s="2">
        <v>0</v>
      </c>
      <c r="F586" s="2">
        <v>0.93600000000000005</v>
      </c>
      <c r="G586" s="2">
        <v>0.64317629504100005</v>
      </c>
      <c r="H586" s="2">
        <v>0.68</v>
      </c>
      <c r="I586" s="2">
        <v>0.141893590165</v>
      </c>
      <c r="J586" s="2">
        <v>2.01337909298E-2</v>
      </c>
    </row>
    <row r="587" spans="1:10" x14ac:dyDescent="0.25">
      <c r="A587">
        <v>20150410</v>
      </c>
      <c r="B587" s="1">
        <f t="shared" si="10"/>
        <v>42104</v>
      </c>
      <c r="C587" t="s">
        <v>9</v>
      </c>
      <c r="D587">
        <v>113259</v>
      </c>
      <c r="E587" s="2">
        <v>0</v>
      </c>
      <c r="F587" s="2">
        <v>0.94</v>
      </c>
      <c r="G587" s="2">
        <v>0.66720267705000003</v>
      </c>
      <c r="H587" s="2">
        <v>0.72</v>
      </c>
      <c r="I587" s="2">
        <v>0.14878905093100001</v>
      </c>
      <c r="J587" s="2">
        <v>2.2138181676900001E-2</v>
      </c>
    </row>
    <row r="588" spans="1:10" x14ac:dyDescent="0.25">
      <c r="A588">
        <v>20150420</v>
      </c>
      <c r="B588" s="1">
        <f t="shared" si="10"/>
        <v>42114</v>
      </c>
      <c r="C588" t="s">
        <v>9</v>
      </c>
      <c r="D588">
        <v>113259</v>
      </c>
      <c r="E588" s="2">
        <v>0</v>
      </c>
      <c r="F588" s="2">
        <v>0.94</v>
      </c>
      <c r="G588" s="2">
        <v>0.69059076982800005</v>
      </c>
      <c r="H588" s="2">
        <v>0.752</v>
      </c>
      <c r="I588" s="2">
        <v>0.15156293190699999</v>
      </c>
      <c r="J588" s="2">
        <v>2.2971322328400001E-2</v>
      </c>
    </row>
    <row r="589" spans="1:10" x14ac:dyDescent="0.25">
      <c r="A589">
        <v>20150430</v>
      </c>
      <c r="B589" s="1">
        <f t="shared" si="10"/>
        <v>42124</v>
      </c>
      <c r="C589" t="s">
        <v>9</v>
      </c>
      <c r="D589">
        <v>113259</v>
      </c>
      <c r="E589" s="2">
        <v>0</v>
      </c>
      <c r="F589" s="2">
        <v>0.94</v>
      </c>
      <c r="G589" s="2">
        <v>0.70758901279399999</v>
      </c>
      <c r="H589" s="2">
        <v>0.76800000000000002</v>
      </c>
      <c r="I589" s="2">
        <v>0.14944583641100001</v>
      </c>
      <c r="J589" s="2">
        <v>2.2334058020700001E-2</v>
      </c>
    </row>
    <row r="590" spans="1:10" x14ac:dyDescent="0.25">
      <c r="A590">
        <v>20150510</v>
      </c>
      <c r="B590" s="1">
        <f t="shared" si="10"/>
        <v>42134</v>
      </c>
      <c r="C590" t="s">
        <v>9</v>
      </c>
      <c r="D590">
        <v>113259</v>
      </c>
      <c r="E590" s="2">
        <v>0</v>
      </c>
      <c r="F590" s="2">
        <v>0.94</v>
      </c>
      <c r="G590" s="2">
        <v>0.72713172463099995</v>
      </c>
      <c r="H590" s="2">
        <v>0.78400000000000003</v>
      </c>
      <c r="I590" s="2">
        <v>0.148303007692</v>
      </c>
      <c r="J590" s="2">
        <v>2.19937820906E-2</v>
      </c>
    </row>
    <row r="591" spans="1:10" x14ac:dyDescent="0.25">
      <c r="A591">
        <v>20150520</v>
      </c>
      <c r="B591" s="1">
        <f t="shared" si="10"/>
        <v>42144</v>
      </c>
      <c r="C591" t="s">
        <v>9</v>
      </c>
      <c r="D591">
        <v>113259</v>
      </c>
      <c r="E591" s="2">
        <v>0</v>
      </c>
      <c r="F591" s="2">
        <v>0.94</v>
      </c>
      <c r="G591" s="2">
        <v>0.74591744585399999</v>
      </c>
      <c r="H591" s="2">
        <v>0.8</v>
      </c>
      <c r="I591" s="2">
        <v>0.144145156655</v>
      </c>
      <c r="J591" s="2">
        <v>2.0777826187000002E-2</v>
      </c>
    </row>
    <row r="592" spans="1:10" x14ac:dyDescent="0.25">
      <c r="A592">
        <v>20150531</v>
      </c>
      <c r="B592" s="1">
        <f t="shared" si="10"/>
        <v>42155</v>
      </c>
      <c r="C592" t="s">
        <v>9</v>
      </c>
      <c r="D592">
        <v>113259</v>
      </c>
      <c r="E592" s="2">
        <v>0</v>
      </c>
      <c r="F592" s="2">
        <v>0.94</v>
      </c>
      <c r="G592" s="2">
        <v>0.75918597197600002</v>
      </c>
      <c r="H592" s="2">
        <v>0.80400000000000005</v>
      </c>
      <c r="I592" s="2">
        <v>0.135159480621</v>
      </c>
      <c r="J592" s="2">
        <v>1.82680852018E-2</v>
      </c>
    </row>
    <row r="593" spans="1:10" x14ac:dyDescent="0.25">
      <c r="A593">
        <v>20150610</v>
      </c>
      <c r="B593" s="1">
        <f t="shared" si="10"/>
        <v>42165</v>
      </c>
      <c r="C593" t="s">
        <v>9</v>
      </c>
      <c r="D593">
        <v>113259</v>
      </c>
      <c r="E593" s="2">
        <v>0</v>
      </c>
      <c r="F593" s="2">
        <v>0.94</v>
      </c>
      <c r="G593" s="2">
        <v>0.76064711855099998</v>
      </c>
      <c r="H593" s="2">
        <v>0.8</v>
      </c>
      <c r="I593" s="2">
        <v>0.12328370502700001</v>
      </c>
      <c r="J593" s="2">
        <v>1.5198871925300001E-2</v>
      </c>
    </row>
    <row r="594" spans="1:10" x14ac:dyDescent="0.25">
      <c r="A594">
        <v>20150620</v>
      </c>
      <c r="B594" s="1">
        <f t="shared" si="10"/>
        <v>42175</v>
      </c>
      <c r="C594" t="s">
        <v>9</v>
      </c>
      <c r="D594">
        <v>113259</v>
      </c>
      <c r="E594" s="2">
        <v>0</v>
      </c>
      <c r="F594" s="2">
        <v>0.94</v>
      </c>
      <c r="G594" s="2">
        <v>0.75806083401799995</v>
      </c>
      <c r="H594" s="2">
        <v>0.78800000000000003</v>
      </c>
      <c r="I594" s="2">
        <v>0.11256783135200001</v>
      </c>
      <c r="J594" s="2">
        <v>1.2671516655199999E-2</v>
      </c>
    </row>
    <row r="595" spans="1:10" x14ac:dyDescent="0.25">
      <c r="A595">
        <v>20150630</v>
      </c>
      <c r="B595" s="1">
        <f t="shared" si="10"/>
        <v>42185</v>
      </c>
      <c r="C595" t="s">
        <v>9</v>
      </c>
      <c r="D595">
        <v>113259</v>
      </c>
      <c r="E595" s="2">
        <v>0</v>
      </c>
      <c r="F595" s="2">
        <v>0.94</v>
      </c>
      <c r="G595" s="2">
        <v>0.75614211674099996</v>
      </c>
      <c r="H595" s="2">
        <v>0.78</v>
      </c>
      <c r="I595" s="2">
        <v>0.103448457962</v>
      </c>
      <c r="J595" s="2">
        <v>1.0701583454600001E-2</v>
      </c>
    </row>
    <row r="596" spans="1:10" x14ac:dyDescent="0.25">
      <c r="A596">
        <v>20150710</v>
      </c>
      <c r="B596" s="1">
        <f t="shared" si="10"/>
        <v>42195</v>
      </c>
      <c r="C596" t="s">
        <v>9</v>
      </c>
      <c r="D596">
        <v>113259</v>
      </c>
      <c r="E596" s="2">
        <v>0</v>
      </c>
      <c r="F596" s="2">
        <v>0.94</v>
      </c>
      <c r="G596" s="2">
        <v>0.754833893995</v>
      </c>
      <c r="H596" s="2">
        <v>0.77600000000000002</v>
      </c>
      <c r="I596" s="2">
        <v>9.7200496670200004E-2</v>
      </c>
      <c r="J596" s="2">
        <v>9.4479365529200002E-3</v>
      </c>
    </row>
    <row r="597" spans="1:10" x14ac:dyDescent="0.25">
      <c r="A597">
        <v>20150720</v>
      </c>
      <c r="B597" s="1">
        <f t="shared" si="10"/>
        <v>42205</v>
      </c>
      <c r="C597" t="s">
        <v>9</v>
      </c>
      <c r="D597">
        <v>113259</v>
      </c>
      <c r="E597" s="2">
        <v>0</v>
      </c>
      <c r="F597" s="2">
        <v>0.94</v>
      </c>
      <c r="G597" s="2">
        <v>0.75144149250799996</v>
      </c>
      <c r="H597" s="2">
        <v>0.76800000000000002</v>
      </c>
      <c r="I597" s="2">
        <v>9.3040592915600004E-2</v>
      </c>
      <c r="J597" s="2">
        <v>8.65655193009E-3</v>
      </c>
    </row>
    <row r="598" spans="1:10" x14ac:dyDescent="0.25">
      <c r="A598">
        <v>20150731</v>
      </c>
      <c r="B598" s="1">
        <f t="shared" si="10"/>
        <v>42216</v>
      </c>
      <c r="C598" t="s">
        <v>9</v>
      </c>
      <c r="D598">
        <v>113259</v>
      </c>
      <c r="E598" s="2">
        <v>0</v>
      </c>
      <c r="F598" s="2">
        <v>0.94</v>
      </c>
      <c r="G598" s="2">
        <v>0.74919379475400005</v>
      </c>
      <c r="H598" s="2">
        <v>0.76400000000000001</v>
      </c>
      <c r="I598" s="2">
        <v>9.1051626711499994E-2</v>
      </c>
      <c r="J598" s="2">
        <v>8.2903987267999996E-3</v>
      </c>
    </row>
    <row r="599" spans="1:10" x14ac:dyDescent="0.25">
      <c r="A599">
        <v>20150810</v>
      </c>
      <c r="B599" s="1">
        <f t="shared" si="10"/>
        <v>42226</v>
      </c>
      <c r="C599" t="s">
        <v>9</v>
      </c>
      <c r="D599">
        <v>113259</v>
      </c>
      <c r="E599" s="2">
        <v>0</v>
      </c>
      <c r="F599" s="2">
        <v>0.94</v>
      </c>
      <c r="G599" s="2">
        <v>0.74400091824900005</v>
      </c>
      <c r="H599" s="2">
        <v>0.76</v>
      </c>
      <c r="I599" s="2">
        <v>9.0141659338100005E-2</v>
      </c>
      <c r="J599" s="2">
        <v>8.1255187482199998E-3</v>
      </c>
    </row>
    <row r="600" spans="1:10" x14ac:dyDescent="0.25">
      <c r="A600">
        <v>20150820</v>
      </c>
      <c r="B600" s="1">
        <f t="shared" si="10"/>
        <v>42236</v>
      </c>
      <c r="C600" t="s">
        <v>9</v>
      </c>
      <c r="D600">
        <v>113259</v>
      </c>
      <c r="E600" s="2">
        <v>0</v>
      </c>
      <c r="F600" s="2">
        <v>0.94</v>
      </c>
      <c r="G600" s="2">
        <v>0.74106114304399995</v>
      </c>
      <c r="H600" s="2">
        <v>0.75600000000000001</v>
      </c>
      <c r="I600" s="2">
        <v>9.3519149771399995E-2</v>
      </c>
      <c r="J600" s="2">
        <v>8.7458313739699999E-3</v>
      </c>
    </row>
    <row r="601" spans="1:10" x14ac:dyDescent="0.25">
      <c r="A601">
        <v>20150831</v>
      </c>
      <c r="B601" s="1">
        <f t="shared" si="10"/>
        <v>42247</v>
      </c>
      <c r="C601" t="s">
        <v>9</v>
      </c>
      <c r="D601">
        <v>113259</v>
      </c>
      <c r="E601" s="2">
        <v>0</v>
      </c>
      <c r="F601" s="2">
        <v>0.94</v>
      </c>
      <c r="G601" s="2">
        <v>0.73165265453499995</v>
      </c>
      <c r="H601" s="2">
        <v>0.748</v>
      </c>
      <c r="I601" s="2">
        <v>9.6322778956799998E-2</v>
      </c>
      <c r="J601" s="2">
        <v>9.2780777459599995E-3</v>
      </c>
    </row>
    <row r="602" spans="1:10" x14ac:dyDescent="0.25">
      <c r="A602">
        <v>20150910</v>
      </c>
      <c r="B602" s="1">
        <f t="shared" si="10"/>
        <v>42257</v>
      </c>
      <c r="C602" t="s">
        <v>9</v>
      </c>
      <c r="D602">
        <v>113259</v>
      </c>
      <c r="E602" s="2">
        <v>0</v>
      </c>
      <c r="F602" s="2">
        <v>0.94</v>
      </c>
      <c r="G602" s="2">
        <v>0.71795120917499999</v>
      </c>
      <c r="H602" s="2">
        <v>0.73599999999999999</v>
      </c>
      <c r="I602" s="2">
        <v>9.5384881503499996E-2</v>
      </c>
      <c r="J602" s="2">
        <v>9.0982756194400004E-3</v>
      </c>
    </row>
    <row r="603" spans="1:10" x14ac:dyDescent="0.25">
      <c r="A603">
        <v>20150920</v>
      </c>
      <c r="B603" s="1">
        <f t="shared" si="10"/>
        <v>42267</v>
      </c>
      <c r="C603" t="s">
        <v>9</v>
      </c>
      <c r="D603">
        <v>113259</v>
      </c>
      <c r="E603" s="2">
        <v>0</v>
      </c>
      <c r="F603" s="2">
        <v>0.92400000000000004</v>
      </c>
      <c r="G603" s="2">
        <v>0.70192260217699998</v>
      </c>
      <c r="H603" s="2">
        <v>0.72</v>
      </c>
      <c r="I603" s="2">
        <v>9.0115684394900003E-2</v>
      </c>
      <c r="J603" s="2">
        <v>8.1208365739600004E-3</v>
      </c>
    </row>
    <row r="604" spans="1:10" x14ac:dyDescent="0.25">
      <c r="A604">
        <v>20150930</v>
      </c>
      <c r="B604" s="1">
        <f t="shared" si="10"/>
        <v>42277</v>
      </c>
      <c r="C604" t="s">
        <v>9</v>
      </c>
      <c r="D604">
        <v>113259</v>
      </c>
      <c r="E604" s="2">
        <v>0</v>
      </c>
      <c r="F604" s="2">
        <v>0.91200000000000003</v>
      </c>
      <c r="G604" s="2">
        <v>0.68339656892599998</v>
      </c>
      <c r="H604" s="2">
        <v>0.7</v>
      </c>
      <c r="I604" s="2">
        <v>8.4392110197599998E-2</v>
      </c>
      <c r="J604" s="2">
        <v>7.1220282636000002E-3</v>
      </c>
    </row>
    <row r="605" spans="1:10" x14ac:dyDescent="0.25">
      <c r="A605">
        <v>20151010</v>
      </c>
      <c r="B605" s="1">
        <f t="shared" si="10"/>
        <v>42287</v>
      </c>
      <c r="C605" t="s">
        <v>9</v>
      </c>
      <c r="D605">
        <v>113259</v>
      </c>
      <c r="E605" s="2">
        <v>0</v>
      </c>
      <c r="F605" s="2">
        <v>0.88</v>
      </c>
      <c r="G605" s="2">
        <v>0.66192369701300002</v>
      </c>
      <c r="H605" s="2">
        <v>0.67600000000000005</v>
      </c>
      <c r="I605" s="2">
        <v>8.0929249819599994E-2</v>
      </c>
      <c r="J605" s="2">
        <v>6.5495434763599997E-3</v>
      </c>
    </row>
    <row r="606" spans="1:10" x14ac:dyDescent="0.25">
      <c r="A606">
        <v>20151020</v>
      </c>
      <c r="B606" s="1">
        <f t="shared" si="10"/>
        <v>42297</v>
      </c>
      <c r="C606" t="s">
        <v>9</v>
      </c>
      <c r="D606">
        <v>113259</v>
      </c>
      <c r="E606" s="2">
        <v>0</v>
      </c>
      <c r="F606" s="2">
        <v>0.86</v>
      </c>
      <c r="G606" s="2">
        <v>0.63852702213500001</v>
      </c>
      <c r="H606" s="2">
        <v>0.65600000000000003</v>
      </c>
      <c r="I606" s="2">
        <v>8.0412778251299999E-2</v>
      </c>
      <c r="J606" s="2">
        <v>6.4662149060900004E-3</v>
      </c>
    </row>
    <row r="607" spans="1:10" x14ac:dyDescent="0.25">
      <c r="A607">
        <v>20151031</v>
      </c>
      <c r="B607" s="1">
        <f t="shared" si="10"/>
        <v>42308</v>
      </c>
      <c r="C607" t="s">
        <v>9</v>
      </c>
      <c r="D607">
        <v>113259</v>
      </c>
      <c r="E607" s="2">
        <v>0</v>
      </c>
      <c r="F607" s="2">
        <v>0.81200000000000006</v>
      </c>
      <c r="G607" s="2">
        <v>0.60511895743400002</v>
      </c>
      <c r="H607" s="2">
        <v>0.624</v>
      </c>
      <c r="I607" s="2">
        <v>8.1000137196999999E-2</v>
      </c>
      <c r="J607" s="2">
        <v>6.5610222259300001E-3</v>
      </c>
    </row>
    <row r="608" spans="1:10" x14ac:dyDescent="0.25">
      <c r="A608">
        <v>20151110</v>
      </c>
      <c r="B608" s="1">
        <f t="shared" si="10"/>
        <v>42318</v>
      </c>
      <c r="C608" t="s">
        <v>9</v>
      </c>
      <c r="D608">
        <v>113259</v>
      </c>
      <c r="E608" s="2">
        <v>0</v>
      </c>
      <c r="F608" s="2">
        <v>0.79600000000000004</v>
      </c>
      <c r="G608" s="2">
        <v>0.572556141234</v>
      </c>
      <c r="H608" s="2">
        <v>0.59199999999999997</v>
      </c>
      <c r="I608" s="2">
        <v>8.0360586989999996E-2</v>
      </c>
      <c r="J608" s="2">
        <v>6.4578239413699999E-3</v>
      </c>
    </row>
    <row r="609" spans="1:10" x14ac:dyDescent="0.25">
      <c r="A609">
        <v>20151120</v>
      </c>
      <c r="B609" s="1">
        <f t="shared" si="10"/>
        <v>42328</v>
      </c>
      <c r="C609" t="s">
        <v>9</v>
      </c>
      <c r="D609">
        <v>113259</v>
      </c>
      <c r="E609" s="2">
        <v>0</v>
      </c>
      <c r="F609" s="2">
        <v>0.78800000000000003</v>
      </c>
      <c r="G609" s="2">
        <v>0.551076347134</v>
      </c>
      <c r="H609" s="2">
        <v>0.57199999999999995</v>
      </c>
      <c r="I609" s="2">
        <v>8.23365507799E-2</v>
      </c>
      <c r="J609" s="2">
        <v>6.7793075943300002E-3</v>
      </c>
    </row>
    <row r="610" spans="1:10" x14ac:dyDescent="0.25">
      <c r="A610">
        <v>20151130</v>
      </c>
      <c r="B610" s="1">
        <f t="shared" si="10"/>
        <v>42338</v>
      </c>
      <c r="C610" t="s">
        <v>9</v>
      </c>
      <c r="D610">
        <v>113259</v>
      </c>
      <c r="E610" s="2">
        <v>0</v>
      </c>
      <c r="F610" s="2">
        <v>0.77600000000000002</v>
      </c>
      <c r="G610" s="2">
        <v>0.53072624692100001</v>
      </c>
      <c r="H610" s="2">
        <v>0.55200000000000005</v>
      </c>
      <c r="I610" s="2">
        <v>8.1660885542999995E-2</v>
      </c>
      <c r="J610" s="2">
        <v>6.66850022767E-3</v>
      </c>
    </row>
    <row r="611" spans="1:10" x14ac:dyDescent="0.25">
      <c r="A611">
        <v>20151210</v>
      </c>
      <c r="B611" s="1">
        <f t="shared" si="10"/>
        <v>42348</v>
      </c>
      <c r="C611" t="s">
        <v>9</v>
      </c>
      <c r="D611">
        <v>113259</v>
      </c>
      <c r="E611" s="2">
        <v>0</v>
      </c>
      <c r="F611" s="2">
        <v>0.74</v>
      </c>
      <c r="G611" s="2">
        <v>0.51768696527400004</v>
      </c>
      <c r="H611" s="2">
        <v>0.54</v>
      </c>
      <c r="I611" s="2">
        <v>8.2493813299599997E-2</v>
      </c>
      <c r="J611" s="2">
        <v>6.8052292327000002E-3</v>
      </c>
    </row>
    <row r="612" spans="1:10" x14ac:dyDescent="0.25">
      <c r="A612">
        <v>20151220</v>
      </c>
      <c r="B612" s="1">
        <f t="shared" si="10"/>
        <v>42358</v>
      </c>
      <c r="C612" t="s">
        <v>9</v>
      </c>
      <c r="D612">
        <v>113259</v>
      </c>
      <c r="E612" s="2">
        <v>0</v>
      </c>
      <c r="F612" s="2">
        <v>0.72</v>
      </c>
      <c r="G612" s="2">
        <v>0.49699580607299998</v>
      </c>
      <c r="H612" s="2">
        <v>0.52</v>
      </c>
      <c r="I612" s="2">
        <v>8.7200386709599995E-2</v>
      </c>
      <c r="J612" s="2">
        <v>7.6039074422999996E-3</v>
      </c>
    </row>
    <row r="613" spans="1:10" x14ac:dyDescent="0.25">
      <c r="A613">
        <v>20151231</v>
      </c>
      <c r="B613" s="1">
        <f t="shared" si="10"/>
        <v>42369</v>
      </c>
      <c r="C613" t="s">
        <v>9</v>
      </c>
      <c r="D613">
        <v>113259</v>
      </c>
      <c r="E613" s="2">
        <v>0</v>
      </c>
      <c r="F613" s="2">
        <v>0.73199999999999998</v>
      </c>
      <c r="G613" s="2">
        <v>0.50310834459099996</v>
      </c>
      <c r="H613" s="2">
        <v>0.52800000000000002</v>
      </c>
      <c r="I613" s="2">
        <v>8.7461167335099996E-2</v>
      </c>
      <c r="J613" s="2">
        <v>7.6494557916199999E-3</v>
      </c>
    </row>
    <row r="614" spans="1:10" x14ac:dyDescent="0.25">
      <c r="A614">
        <v>20160110</v>
      </c>
      <c r="B614" s="1">
        <f t="shared" si="10"/>
        <v>42379</v>
      </c>
      <c r="C614" t="s">
        <v>9</v>
      </c>
      <c r="D614">
        <v>113259</v>
      </c>
      <c r="E614" s="2">
        <v>0</v>
      </c>
      <c r="F614" s="2">
        <v>0.76400000000000001</v>
      </c>
      <c r="G614" s="2">
        <v>0.51885515499900003</v>
      </c>
      <c r="H614" s="2">
        <v>0.54800000000000004</v>
      </c>
      <c r="I614" s="2">
        <v>8.9414597683500005E-2</v>
      </c>
      <c r="J614" s="2">
        <v>7.9949702789000009E-3</v>
      </c>
    </row>
    <row r="615" spans="1:10" x14ac:dyDescent="0.25">
      <c r="A615">
        <v>20160120</v>
      </c>
      <c r="B615" s="1">
        <f t="shared" si="10"/>
        <v>42389</v>
      </c>
      <c r="C615" t="s">
        <v>9</v>
      </c>
      <c r="D615">
        <v>113259</v>
      </c>
      <c r="E615" s="2">
        <v>0</v>
      </c>
      <c r="F615" s="2">
        <v>0.74</v>
      </c>
      <c r="G615" s="2">
        <v>0.53537580236399995</v>
      </c>
      <c r="H615" s="2">
        <v>0.56000000000000005</v>
      </c>
      <c r="I615" s="2">
        <v>8.7084517689600002E-2</v>
      </c>
      <c r="J615" s="2">
        <v>7.58371322124E-3</v>
      </c>
    </row>
    <row r="616" spans="1:10" x14ac:dyDescent="0.25">
      <c r="A616">
        <v>20160131</v>
      </c>
      <c r="B616" s="1">
        <f t="shared" si="10"/>
        <v>42400</v>
      </c>
      <c r="C616" t="s">
        <v>9</v>
      </c>
      <c r="D616">
        <v>113259</v>
      </c>
      <c r="E616" s="2">
        <v>0</v>
      </c>
      <c r="F616" s="2">
        <v>0.752</v>
      </c>
      <c r="G616" s="2">
        <v>0.55391218357899996</v>
      </c>
      <c r="H616" s="2">
        <v>0.57999999999999996</v>
      </c>
      <c r="I616" s="2">
        <v>8.5616899896400006E-2</v>
      </c>
      <c r="J616" s="2">
        <v>7.3302535478700004E-3</v>
      </c>
    </row>
    <row r="617" spans="1:10" x14ac:dyDescent="0.25">
      <c r="A617">
        <v>20160210</v>
      </c>
      <c r="B617" s="1">
        <f t="shared" si="10"/>
        <v>42410</v>
      </c>
      <c r="C617" t="s">
        <v>9</v>
      </c>
      <c r="D617">
        <v>113259</v>
      </c>
      <c r="E617" s="2">
        <v>0</v>
      </c>
      <c r="F617" s="2">
        <v>0.80800000000000005</v>
      </c>
      <c r="G617" s="2">
        <v>0.57865458815600002</v>
      </c>
      <c r="H617" s="2">
        <v>0.60799999999999998</v>
      </c>
      <c r="I617" s="2">
        <v>8.95833155986E-2</v>
      </c>
      <c r="J617" s="2">
        <v>8.0251704336400005E-3</v>
      </c>
    </row>
    <row r="618" spans="1:10" x14ac:dyDescent="0.25">
      <c r="A618">
        <v>20160220</v>
      </c>
      <c r="B618" s="1">
        <f t="shared" si="10"/>
        <v>42420</v>
      </c>
      <c r="C618" t="s">
        <v>9</v>
      </c>
      <c r="D618">
        <v>113259</v>
      </c>
      <c r="E618" s="2">
        <v>0</v>
      </c>
      <c r="F618" s="2">
        <v>0.84399999999999997</v>
      </c>
      <c r="G618" s="2">
        <v>0.60451609143600005</v>
      </c>
      <c r="H618" s="2">
        <v>0.63600000000000001</v>
      </c>
      <c r="I618" s="2">
        <v>9.6256098355399999E-2</v>
      </c>
      <c r="J618" s="2">
        <v>9.2652364705999996E-3</v>
      </c>
    </row>
    <row r="619" spans="1:10" x14ac:dyDescent="0.25">
      <c r="A619">
        <v>20160229</v>
      </c>
      <c r="B619" s="1">
        <f t="shared" si="10"/>
        <v>42429</v>
      </c>
      <c r="C619" t="s">
        <v>9</v>
      </c>
      <c r="D619">
        <v>113259</v>
      </c>
      <c r="E619" s="2">
        <v>0</v>
      </c>
      <c r="F619" s="2">
        <v>0.86</v>
      </c>
      <c r="G619" s="2">
        <v>0.60934597692000003</v>
      </c>
      <c r="H619" s="2">
        <v>0.64400000000000002</v>
      </c>
      <c r="I619" s="2">
        <v>0.10436915674400001</v>
      </c>
      <c r="J619" s="2">
        <v>1.0892920879499999E-2</v>
      </c>
    </row>
    <row r="620" spans="1:10" x14ac:dyDescent="0.25">
      <c r="A620">
        <v>20160310</v>
      </c>
      <c r="B620" s="1">
        <f t="shared" si="10"/>
        <v>42439</v>
      </c>
      <c r="C620" t="s">
        <v>9</v>
      </c>
      <c r="D620">
        <v>113259</v>
      </c>
      <c r="E620" s="2">
        <v>0</v>
      </c>
      <c r="F620" s="2">
        <v>0.88</v>
      </c>
      <c r="G620" s="2">
        <v>0.60634188894499996</v>
      </c>
      <c r="H620" s="2">
        <v>0.63600000000000001</v>
      </c>
      <c r="I620" s="2">
        <v>0.115704706782</v>
      </c>
      <c r="J620" s="2">
        <v>1.33875791714E-2</v>
      </c>
    </row>
    <row r="621" spans="1:10" x14ac:dyDescent="0.25">
      <c r="A621">
        <v>20160320</v>
      </c>
      <c r="B621" s="1">
        <f t="shared" si="10"/>
        <v>42449</v>
      </c>
      <c r="C621" t="s">
        <v>9</v>
      </c>
      <c r="D621">
        <v>113259</v>
      </c>
      <c r="E621" s="2">
        <v>0</v>
      </c>
      <c r="F621" s="2">
        <v>0.92400000000000004</v>
      </c>
      <c r="G621" s="2">
        <v>0.60998751534100004</v>
      </c>
      <c r="H621" s="2">
        <v>0.63600000000000001</v>
      </c>
      <c r="I621" s="2">
        <v>0.12663208780400001</v>
      </c>
      <c r="J621" s="2">
        <v>1.6035685661600001E-2</v>
      </c>
    </row>
    <row r="622" spans="1:10" x14ac:dyDescent="0.25">
      <c r="A622">
        <v>20160331</v>
      </c>
      <c r="B622" s="1">
        <f t="shared" si="10"/>
        <v>42460</v>
      </c>
      <c r="C622" t="s">
        <v>9</v>
      </c>
      <c r="D622">
        <v>113259</v>
      </c>
      <c r="E622" s="2">
        <v>0</v>
      </c>
      <c r="F622" s="2">
        <v>0.93600000000000005</v>
      </c>
      <c r="G622" s="2">
        <v>0.62434731014800005</v>
      </c>
      <c r="H622" s="2">
        <v>0.65600000000000003</v>
      </c>
      <c r="I622" s="2">
        <v>0.139234269163</v>
      </c>
      <c r="J622" s="2">
        <v>1.93861817093E-2</v>
      </c>
    </row>
    <row r="623" spans="1:10" x14ac:dyDescent="0.25">
      <c r="A623">
        <v>20160410</v>
      </c>
      <c r="B623" s="1">
        <f t="shared" si="10"/>
        <v>42470</v>
      </c>
      <c r="C623" t="s">
        <v>9</v>
      </c>
      <c r="D623">
        <v>113259</v>
      </c>
      <c r="E623" s="2">
        <v>0</v>
      </c>
      <c r="F623" s="2">
        <v>0.94</v>
      </c>
      <c r="G623" s="2">
        <v>0.64174735782600001</v>
      </c>
      <c r="H623" s="2">
        <v>0.67600000000000005</v>
      </c>
      <c r="I623" s="2">
        <v>0.14928749436700001</v>
      </c>
      <c r="J623" s="2">
        <v>2.22867559743E-2</v>
      </c>
    </row>
    <row r="624" spans="1:10" x14ac:dyDescent="0.25">
      <c r="A624">
        <v>20160420</v>
      </c>
      <c r="B624" s="1">
        <f t="shared" si="10"/>
        <v>42480</v>
      </c>
      <c r="C624" t="s">
        <v>9</v>
      </c>
      <c r="D624">
        <v>113259</v>
      </c>
      <c r="E624" s="2">
        <v>0</v>
      </c>
      <c r="F624" s="2">
        <v>0.94</v>
      </c>
      <c r="G624" s="2">
        <v>0.658756690418</v>
      </c>
      <c r="H624" s="2">
        <v>0.70799999999999996</v>
      </c>
      <c r="I624" s="2">
        <v>0.15480412756</v>
      </c>
      <c r="J624" s="2">
        <v>2.3964317909599998E-2</v>
      </c>
    </row>
    <row r="625" spans="1:10" x14ac:dyDescent="0.25">
      <c r="A625">
        <v>20160430</v>
      </c>
      <c r="B625" s="1">
        <f t="shared" si="10"/>
        <v>42490</v>
      </c>
      <c r="C625" t="s">
        <v>9</v>
      </c>
      <c r="D625">
        <v>113259</v>
      </c>
      <c r="E625" s="2">
        <v>0</v>
      </c>
      <c r="F625" s="2">
        <v>0.94</v>
      </c>
      <c r="G625" s="2">
        <v>0.68350880724700003</v>
      </c>
      <c r="H625" s="2">
        <v>0.748</v>
      </c>
      <c r="I625" s="2">
        <v>0.15888704116800001</v>
      </c>
      <c r="J625" s="2">
        <v>2.52450918511E-2</v>
      </c>
    </row>
    <row r="626" spans="1:10" x14ac:dyDescent="0.25">
      <c r="A626">
        <v>20160510</v>
      </c>
      <c r="B626" s="1">
        <f t="shared" si="10"/>
        <v>42500</v>
      </c>
      <c r="C626" t="s">
        <v>9</v>
      </c>
      <c r="D626">
        <v>113259</v>
      </c>
      <c r="E626" s="2">
        <v>0</v>
      </c>
      <c r="F626" s="2">
        <v>0.94</v>
      </c>
      <c r="G626" s="2">
        <v>0.71347643895799995</v>
      </c>
      <c r="H626" s="2">
        <v>0.78</v>
      </c>
      <c r="I626" s="2">
        <v>0.15465656484900001</v>
      </c>
      <c r="J626" s="2">
        <v>2.3918653050800001E-2</v>
      </c>
    </row>
    <row r="627" spans="1:10" x14ac:dyDescent="0.25">
      <c r="A627">
        <v>20160520</v>
      </c>
      <c r="B627" s="1">
        <f t="shared" si="10"/>
        <v>42510</v>
      </c>
      <c r="C627" t="s">
        <v>9</v>
      </c>
      <c r="D627">
        <v>113259</v>
      </c>
      <c r="E627" s="2">
        <v>0</v>
      </c>
      <c r="F627" s="2">
        <v>0.94</v>
      </c>
      <c r="G627" s="2">
        <v>0.73796858527800002</v>
      </c>
      <c r="H627" s="2">
        <v>0.79600000000000004</v>
      </c>
      <c r="I627" s="2">
        <v>0.14323582431099999</v>
      </c>
      <c r="J627" s="2">
        <v>2.05165013661E-2</v>
      </c>
    </row>
    <row r="628" spans="1:10" x14ac:dyDescent="0.25">
      <c r="A628">
        <v>20160531</v>
      </c>
      <c r="B628" s="1">
        <f t="shared" si="10"/>
        <v>42521</v>
      </c>
      <c r="C628" t="s">
        <v>9</v>
      </c>
      <c r="D628">
        <v>113259</v>
      </c>
      <c r="E628" s="2">
        <v>0</v>
      </c>
      <c r="F628" s="2">
        <v>0.94</v>
      </c>
      <c r="G628" s="2">
        <v>0.75553963923400003</v>
      </c>
      <c r="H628" s="2">
        <v>0.80400000000000005</v>
      </c>
      <c r="I628" s="2">
        <v>0.13075111946500001</v>
      </c>
      <c r="J628" s="2">
        <v>1.7095855241400001E-2</v>
      </c>
    </row>
    <row r="629" spans="1:10" x14ac:dyDescent="0.25">
      <c r="A629">
        <v>20160610</v>
      </c>
      <c r="B629" s="1">
        <f t="shared" si="10"/>
        <v>42531</v>
      </c>
      <c r="C629" t="s">
        <v>9</v>
      </c>
      <c r="D629">
        <v>113259</v>
      </c>
      <c r="E629" s="2">
        <v>0</v>
      </c>
      <c r="F629" s="2">
        <v>0.94</v>
      </c>
      <c r="G629" s="2">
        <v>0.76336114569299995</v>
      </c>
      <c r="H629" s="2">
        <v>0.80400000000000005</v>
      </c>
      <c r="I629" s="2">
        <v>0.120190163525</v>
      </c>
      <c r="J629" s="2">
        <v>1.44456754082E-2</v>
      </c>
    </row>
    <row r="630" spans="1:10" x14ac:dyDescent="0.25">
      <c r="A630">
        <v>20160620</v>
      </c>
      <c r="B630" s="1">
        <f t="shared" si="10"/>
        <v>42541</v>
      </c>
      <c r="C630" t="s">
        <v>9</v>
      </c>
      <c r="D630">
        <v>113259</v>
      </c>
      <c r="E630" s="2">
        <v>0</v>
      </c>
      <c r="F630" s="2">
        <v>0.94</v>
      </c>
      <c r="G630" s="2">
        <v>0.77315907786600002</v>
      </c>
      <c r="H630" s="2">
        <v>0.80400000000000005</v>
      </c>
      <c r="I630" s="2">
        <v>0.110469977197</v>
      </c>
      <c r="J630" s="2">
        <v>1.22036158618E-2</v>
      </c>
    </row>
    <row r="631" spans="1:10" x14ac:dyDescent="0.25">
      <c r="A631">
        <v>20160630</v>
      </c>
      <c r="B631" s="1">
        <f t="shared" si="10"/>
        <v>42551</v>
      </c>
      <c r="C631" t="s">
        <v>9</v>
      </c>
      <c r="D631">
        <v>113259</v>
      </c>
      <c r="E631" s="2">
        <v>0</v>
      </c>
      <c r="F631" s="2">
        <v>0.94</v>
      </c>
      <c r="G631" s="2">
        <v>0.77881895478499996</v>
      </c>
      <c r="H631" s="2">
        <v>0.8</v>
      </c>
      <c r="I631" s="2">
        <v>0.102420246753</v>
      </c>
      <c r="J631" s="2">
        <v>1.04899069449E-2</v>
      </c>
    </row>
    <row r="632" spans="1:10" x14ac:dyDescent="0.25">
      <c r="A632">
        <v>20160710</v>
      </c>
      <c r="B632" s="1">
        <f t="shared" si="10"/>
        <v>42561</v>
      </c>
      <c r="C632" t="s">
        <v>9</v>
      </c>
      <c r="D632">
        <v>113259</v>
      </c>
      <c r="E632" s="2">
        <v>0</v>
      </c>
      <c r="F632" s="2">
        <v>0.94</v>
      </c>
      <c r="G632" s="2">
        <v>0.78138348387300005</v>
      </c>
      <c r="H632" s="2">
        <v>0.8</v>
      </c>
      <c r="I632" s="2">
        <v>9.7595615605899994E-2</v>
      </c>
      <c r="J632" s="2">
        <v>9.5249041854900008E-3</v>
      </c>
    </row>
    <row r="633" spans="1:10" x14ac:dyDescent="0.25">
      <c r="A633">
        <v>20160720</v>
      </c>
      <c r="B633" s="1">
        <f t="shared" si="10"/>
        <v>42571</v>
      </c>
      <c r="C633" t="s">
        <v>9</v>
      </c>
      <c r="D633">
        <v>113259</v>
      </c>
      <c r="E633" s="2">
        <v>0</v>
      </c>
      <c r="F633" s="2">
        <v>0.94</v>
      </c>
      <c r="G633" s="2">
        <v>0.77679068330099998</v>
      </c>
      <c r="H633" s="2">
        <v>0.79200000000000004</v>
      </c>
      <c r="I633" s="2">
        <v>9.3195046381299995E-2</v>
      </c>
      <c r="J633" s="2">
        <v>8.6853166700100008E-3</v>
      </c>
    </row>
    <row r="634" spans="1:10" x14ac:dyDescent="0.25">
      <c r="A634">
        <v>20160731</v>
      </c>
      <c r="B634" s="1">
        <f t="shared" si="10"/>
        <v>42582</v>
      </c>
      <c r="C634" t="s">
        <v>9</v>
      </c>
      <c r="D634">
        <v>113259</v>
      </c>
      <c r="E634" s="2">
        <v>0</v>
      </c>
      <c r="F634" s="2">
        <v>0.94</v>
      </c>
      <c r="G634" s="2">
        <v>0.76686080576399995</v>
      </c>
      <c r="H634" s="2">
        <v>0.78400000000000003</v>
      </c>
      <c r="I634" s="2">
        <v>9.2562395180700002E-2</v>
      </c>
      <c r="J634" s="2">
        <v>8.5677970015899992E-3</v>
      </c>
    </row>
    <row r="635" spans="1:10" x14ac:dyDescent="0.25">
      <c r="A635">
        <v>20160810</v>
      </c>
      <c r="B635" s="1">
        <f t="shared" si="10"/>
        <v>42592</v>
      </c>
      <c r="C635" t="s">
        <v>9</v>
      </c>
      <c r="D635">
        <v>113259</v>
      </c>
      <c r="E635" s="2">
        <v>0</v>
      </c>
      <c r="F635" s="2">
        <v>0.94</v>
      </c>
      <c r="G635" s="2">
        <v>0.75853920659700003</v>
      </c>
      <c r="H635" s="2">
        <v>0.77600000000000002</v>
      </c>
      <c r="I635" s="2">
        <v>9.8026441087899999E-2</v>
      </c>
      <c r="J635" s="2">
        <v>9.6091831523599999E-3</v>
      </c>
    </row>
    <row r="636" spans="1:10" x14ac:dyDescent="0.25">
      <c r="A636">
        <v>20160820</v>
      </c>
      <c r="B636" s="1">
        <f t="shared" si="10"/>
        <v>42602</v>
      </c>
      <c r="C636" t="s">
        <v>9</v>
      </c>
      <c r="D636">
        <v>113259</v>
      </c>
      <c r="E636" s="2">
        <v>0</v>
      </c>
      <c r="F636" s="2">
        <v>0.94</v>
      </c>
      <c r="G636" s="2">
        <v>0.75116905499800002</v>
      </c>
      <c r="H636" s="2">
        <v>0.77200000000000002</v>
      </c>
      <c r="I636" s="2">
        <v>0.103174318965</v>
      </c>
      <c r="J636" s="2">
        <v>1.0644940094000001E-2</v>
      </c>
    </row>
    <row r="637" spans="1:10" x14ac:dyDescent="0.25">
      <c r="A637">
        <v>20160831</v>
      </c>
      <c r="B637" s="1">
        <f t="shared" si="10"/>
        <v>42613</v>
      </c>
      <c r="C637" t="s">
        <v>9</v>
      </c>
      <c r="D637">
        <v>113259</v>
      </c>
      <c r="E637" s="2">
        <v>0</v>
      </c>
      <c r="F637" s="2">
        <v>0.94</v>
      </c>
      <c r="G637" s="2">
        <v>0.73845663479300006</v>
      </c>
      <c r="H637" s="2">
        <v>0.76</v>
      </c>
      <c r="I637" s="2">
        <v>0.10135938675</v>
      </c>
      <c r="J637" s="2">
        <v>1.02737252824E-2</v>
      </c>
    </row>
    <row r="638" spans="1:10" x14ac:dyDescent="0.25">
      <c r="A638">
        <v>20160910</v>
      </c>
      <c r="B638" s="1">
        <f t="shared" si="10"/>
        <v>42623</v>
      </c>
      <c r="C638" t="s">
        <v>9</v>
      </c>
      <c r="D638">
        <v>113259</v>
      </c>
      <c r="E638" s="2">
        <v>0</v>
      </c>
      <c r="F638" s="2">
        <v>0.94</v>
      </c>
      <c r="G638" s="2">
        <v>0.72444482116200004</v>
      </c>
      <c r="H638" s="2">
        <v>0.74399999999999999</v>
      </c>
      <c r="I638" s="2">
        <v>9.8150815324899998E-2</v>
      </c>
      <c r="J638" s="2">
        <v>9.6335825489399993E-3</v>
      </c>
    </row>
    <row r="639" spans="1:10" x14ac:dyDescent="0.25">
      <c r="A639">
        <v>20160920</v>
      </c>
      <c r="B639" s="1">
        <f t="shared" si="10"/>
        <v>42633</v>
      </c>
      <c r="C639" t="s">
        <v>9</v>
      </c>
      <c r="D639">
        <v>113259</v>
      </c>
      <c r="E639" s="2">
        <v>0</v>
      </c>
      <c r="F639" s="2">
        <v>0.94</v>
      </c>
      <c r="G639" s="2">
        <v>0.708634227743</v>
      </c>
      <c r="H639" s="2">
        <v>0.72399999999999998</v>
      </c>
      <c r="I639" s="2">
        <v>9.4508390257000002E-2</v>
      </c>
      <c r="J639" s="2">
        <v>8.9318358289600004E-3</v>
      </c>
    </row>
    <row r="640" spans="1:10" x14ac:dyDescent="0.25">
      <c r="A640">
        <v>20160930</v>
      </c>
      <c r="B640" s="1">
        <f t="shared" si="10"/>
        <v>42643</v>
      </c>
      <c r="C640" t="s">
        <v>9</v>
      </c>
      <c r="D640">
        <v>113259</v>
      </c>
      <c r="E640" s="2">
        <v>0</v>
      </c>
      <c r="F640" s="2">
        <v>0.94</v>
      </c>
      <c r="G640" s="2">
        <v>0.68566905941199996</v>
      </c>
      <c r="H640" s="2">
        <v>0.7</v>
      </c>
      <c r="I640" s="2">
        <v>9.0122712748999995E-2</v>
      </c>
      <c r="J640" s="2">
        <v>8.1221033532400001E-3</v>
      </c>
    </row>
    <row r="641" spans="1:10" x14ac:dyDescent="0.25">
      <c r="A641">
        <v>20161010</v>
      </c>
      <c r="B641" s="1">
        <f t="shared" si="10"/>
        <v>42653</v>
      </c>
      <c r="C641" t="s">
        <v>9</v>
      </c>
      <c r="D641">
        <v>113259</v>
      </c>
      <c r="E641" s="2">
        <v>0</v>
      </c>
      <c r="F641" s="2">
        <v>0.91200000000000003</v>
      </c>
      <c r="G641" s="2">
        <v>0.66102296506199998</v>
      </c>
      <c r="H641" s="2">
        <v>0.67600000000000005</v>
      </c>
      <c r="I641" s="2">
        <v>8.7153177688999994E-2</v>
      </c>
      <c r="J641" s="2">
        <v>7.5956763812799998E-3</v>
      </c>
    </row>
    <row r="642" spans="1:10" x14ac:dyDescent="0.25">
      <c r="A642">
        <v>20161020</v>
      </c>
      <c r="B642" s="1">
        <f t="shared" si="10"/>
        <v>42663</v>
      </c>
      <c r="C642" t="s">
        <v>9</v>
      </c>
      <c r="D642">
        <v>113259</v>
      </c>
      <c r="E642" s="2">
        <v>0</v>
      </c>
      <c r="F642" s="2">
        <v>0.88800000000000001</v>
      </c>
      <c r="G642" s="2">
        <v>0.63460062335</v>
      </c>
      <c r="H642" s="2">
        <v>0.65200000000000002</v>
      </c>
      <c r="I642" s="2">
        <v>8.5826130872799999E-2</v>
      </c>
      <c r="J642" s="2">
        <v>7.3661247405999997E-3</v>
      </c>
    </row>
    <row r="643" spans="1:10" x14ac:dyDescent="0.25">
      <c r="A643">
        <v>20161031</v>
      </c>
      <c r="B643" s="1">
        <f t="shared" ref="B643:B706" si="11">DATE((LEFT(A643,4)),(MID(A643,5,2)),(RIGHT(A643,2)))</f>
        <v>42674</v>
      </c>
      <c r="C643" t="s">
        <v>9</v>
      </c>
      <c r="D643">
        <v>113259</v>
      </c>
      <c r="E643" s="2">
        <v>0</v>
      </c>
      <c r="F643" s="2">
        <v>0.82799999999999996</v>
      </c>
      <c r="G643" s="2">
        <v>0.60774928261799999</v>
      </c>
      <c r="H643" s="2">
        <v>0.63200000000000001</v>
      </c>
      <c r="I643" s="2">
        <v>8.3490473617999994E-2</v>
      </c>
      <c r="J643" s="2">
        <v>6.9706591849600002E-3</v>
      </c>
    </row>
    <row r="644" spans="1:10" x14ac:dyDescent="0.25">
      <c r="A644">
        <v>20161110</v>
      </c>
      <c r="B644" s="1">
        <f t="shared" si="11"/>
        <v>42684</v>
      </c>
      <c r="C644" t="s">
        <v>9</v>
      </c>
      <c r="D644">
        <v>113259</v>
      </c>
      <c r="E644" s="2">
        <v>0</v>
      </c>
      <c r="F644" s="2">
        <v>0.79200000000000004</v>
      </c>
      <c r="G644" s="2">
        <v>0.58213817886399999</v>
      </c>
      <c r="H644" s="2">
        <v>0.60799999999999998</v>
      </c>
      <c r="I644" s="2">
        <v>8.1151651630400001E-2</v>
      </c>
      <c r="J644" s="2">
        <v>6.5855905623499996E-3</v>
      </c>
    </row>
    <row r="645" spans="1:10" x14ac:dyDescent="0.25">
      <c r="A645">
        <v>20161120</v>
      </c>
      <c r="B645" s="1">
        <f t="shared" si="11"/>
        <v>42694</v>
      </c>
      <c r="C645" t="s">
        <v>9</v>
      </c>
      <c r="D645">
        <v>113259</v>
      </c>
      <c r="E645" s="2">
        <v>0</v>
      </c>
      <c r="F645" s="2">
        <v>0.76800000000000002</v>
      </c>
      <c r="G645" s="2">
        <v>0.55732238497599995</v>
      </c>
      <c r="H645" s="2">
        <v>0.57999999999999996</v>
      </c>
      <c r="I645" s="2">
        <v>8.0174813623200003E-2</v>
      </c>
      <c r="J645" s="2">
        <v>6.4280007395199996E-3</v>
      </c>
    </row>
    <row r="646" spans="1:10" x14ac:dyDescent="0.25">
      <c r="A646">
        <v>20161130</v>
      </c>
      <c r="B646" s="1">
        <f t="shared" si="11"/>
        <v>42704</v>
      </c>
      <c r="C646" t="s">
        <v>9</v>
      </c>
      <c r="D646">
        <v>113259</v>
      </c>
      <c r="E646" s="2">
        <v>0</v>
      </c>
      <c r="F646" s="2">
        <v>0.74</v>
      </c>
      <c r="G646" s="2">
        <v>0.53920122904099999</v>
      </c>
      <c r="H646" s="2">
        <v>0.56399999999999995</v>
      </c>
      <c r="I646" s="2">
        <v>8.0807000376900001E-2</v>
      </c>
      <c r="J646" s="2">
        <v>6.5297713099099998E-3</v>
      </c>
    </row>
    <row r="647" spans="1:10" x14ac:dyDescent="0.25">
      <c r="A647">
        <v>20161210</v>
      </c>
      <c r="B647" s="1">
        <f t="shared" si="11"/>
        <v>42714</v>
      </c>
      <c r="C647" t="s">
        <v>9</v>
      </c>
      <c r="D647">
        <v>113259</v>
      </c>
      <c r="E647" s="2">
        <v>0</v>
      </c>
      <c r="F647" s="2">
        <v>0.72399999999999998</v>
      </c>
      <c r="G647" s="2">
        <v>0.53061683398199999</v>
      </c>
      <c r="H647" s="2">
        <v>0.55600000000000005</v>
      </c>
      <c r="I647" s="2">
        <v>8.5266342233599995E-2</v>
      </c>
      <c r="J647" s="2">
        <v>7.2703491179000003E-3</v>
      </c>
    </row>
    <row r="648" spans="1:10" x14ac:dyDescent="0.25">
      <c r="A648">
        <v>20161220</v>
      </c>
      <c r="B648" s="1">
        <f t="shared" si="11"/>
        <v>42724</v>
      </c>
      <c r="C648" t="s">
        <v>9</v>
      </c>
      <c r="D648">
        <v>113259</v>
      </c>
      <c r="E648" s="2">
        <v>0</v>
      </c>
      <c r="F648" s="2">
        <v>0.71599999999999997</v>
      </c>
      <c r="G648" s="2">
        <v>0.52334090888999996</v>
      </c>
      <c r="H648" s="2">
        <v>0.55200000000000005</v>
      </c>
      <c r="I648" s="2">
        <v>8.6676837998799994E-2</v>
      </c>
      <c r="J648" s="2">
        <v>7.5128742454599997E-3</v>
      </c>
    </row>
    <row r="649" spans="1:10" x14ac:dyDescent="0.25">
      <c r="A649">
        <v>20161231</v>
      </c>
      <c r="B649" s="1">
        <f t="shared" si="11"/>
        <v>42735</v>
      </c>
      <c r="C649" t="s">
        <v>9</v>
      </c>
      <c r="D649">
        <v>113259</v>
      </c>
      <c r="E649" s="2">
        <v>0</v>
      </c>
      <c r="F649" s="2">
        <v>0.7</v>
      </c>
      <c r="G649" s="2">
        <v>0.51999576192600006</v>
      </c>
      <c r="H649" s="2">
        <v>0.54800000000000004</v>
      </c>
      <c r="I649" s="2">
        <v>8.61763014893E-2</v>
      </c>
      <c r="J649" s="2">
        <v>7.42635493838E-3</v>
      </c>
    </row>
    <row r="650" spans="1:10" x14ac:dyDescent="0.25">
      <c r="A650">
        <v>20170110</v>
      </c>
      <c r="B650" s="1">
        <f t="shared" si="11"/>
        <v>42745</v>
      </c>
      <c r="C650" t="s">
        <v>9</v>
      </c>
      <c r="D650">
        <v>113259</v>
      </c>
      <c r="E650" s="2">
        <v>0</v>
      </c>
      <c r="F650" s="2">
        <v>0.70799999999999996</v>
      </c>
      <c r="G650" s="2">
        <v>0.53156256015000003</v>
      </c>
      <c r="H650" s="2">
        <v>0.56399999999999995</v>
      </c>
      <c r="I650" s="2">
        <v>8.9146630674200006E-2</v>
      </c>
      <c r="J650" s="2">
        <v>7.9471217605700008E-3</v>
      </c>
    </row>
    <row r="651" spans="1:10" x14ac:dyDescent="0.25">
      <c r="A651">
        <v>20170120</v>
      </c>
      <c r="B651" s="1">
        <f t="shared" si="11"/>
        <v>42755</v>
      </c>
      <c r="C651" t="s">
        <v>9</v>
      </c>
      <c r="D651">
        <v>113259</v>
      </c>
      <c r="E651" s="2">
        <v>0</v>
      </c>
      <c r="F651" s="2">
        <v>0.70799999999999996</v>
      </c>
      <c r="G651" s="2">
        <v>0.53910611960199994</v>
      </c>
      <c r="H651" s="2">
        <v>0.57199999999999995</v>
      </c>
      <c r="I651" s="2">
        <v>8.8785094229200001E-2</v>
      </c>
      <c r="J651" s="2">
        <v>7.8827929572799996E-3</v>
      </c>
    </row>
    <row r="652" spans="1:10" x14ac:dyDescent="0.25">
      <c r="A652">
        <v>20170131</v>
      </c>
      <c r="B652" s="1">
        <f t="shared" si="11"/>
        <v>42766</v>
      </c>
      <c r="C652" t="s">
        <v>9</v>
      </c>
      <c r="D652">
        <v>113259</v>
      </c>
      <c r="E652" s="2">
        <v>0</v>
      </c>
      <c r="F652" s="2">
        <v>0.72</v>
      </c>
      <c r="G652" s="2">
        <v>0.55472183226100003</v>
      </c>
      <c r="H652" s="2">
        <v>0.58399999999999996</v>
      </c>
      <c r="I652" s="2">
        <v>8.6867211855100004E-2</v>
      </c>
      <c r="J652" s="2">
        <v>7.54591249548E-3</v>
      </c>
    </row>
    <row r="653" spans="1:10" x14ac:dyDescent="0.25">
      <c r="A653">
        <v>20170210</v>
      </c>
      <c r="B653" s="1">
        <f t="shared" si="11"/>
        <v>42776</v>
      </c>
      <c r="C653" t="s">
        <v>9</v>
      </c>
      <c r="D653">
        <v>113259</v>
      </c>
      <c r="E653" s="2">
        <v>0</v>
      </c>
      <c r="F653" s="2">
        <v>0.79600000000000004</v>
      </c>
      <c r="G653" s="2">
        <v>0.57163340661700002</v>
      </c>
      <c r="H653" s="2">
        <v>0.6</v>
      </c>
      <c r="I653" s="2">
        <v>8.9478242022900001E-2</v>
      </c>
      <c r="J653" s="2">
        <v>8.0063557955000007E-3</v>
      </c>
    </row>
    <row r="654" spans="1:10" x14ac:dyDescent="0.25">
      <c r="A654">
        <v>20170220</v>
      </c>
      <c r="B654" s="1">
        <f t="shared" si="11"/>
        <v>42786</v>
      </c>
      <c r="C654" t="s">
        <v>9</v>
      </c>
      <c r="D654">
        <v>113259</v>
      </c>
      <c r="E654" s="2">
        <v>0</v>
      </c>
      <c r="F654" s="2">
        <v>0.78400000000000003</v>
      </c>
      <c r="G654" s="2">
        <v>0.588600923547</v>
      </c>
      <c r="H654" s="2">
        <v>0.62</v>
      </c>
      <c r="I654" s="2">
        <v>9.5253483877500003E-2</v>
      </c>
      <c r="J654" s="2">
        <v>9.0732261907999993E-3</v>
      </c>
    </row>
    <row r="655" spans="1:10" x14ac:dyDescent="0.25">
      <c r="A655">
        <v>20170228</v>
      </c>
      <c r="B655" s="1">
        <f t="shared" si="11"/>
        <v>42794</v>
      </c>
      <c r="C655" t="s">
        <v>9</v>
      </c>
      <c r="D655">
        <v>113259</v>
      </c>
      <c r="E655" s="2">
        <v>0</v>
      </c>
      <c r="F655" s="2">
        <v>0.81200000000000006</v>
      </c>
      <c r="G655" s="2">
        <v>0.60798167033100003</v>
      </c>
      <c r="H655" s="2">
        <v>0.64400000000000002</v>
      </c>
      <c r="I655" s="2">
        <v>0.10350638520200001</v>
      </c>
      <c r="J655" s="2">
        <v>1.07135717775E-2</v>
      </c>
    </row>
    <row r="656" spans="1:10" x14ac:dyDescent="0.25">
      <c r="A656">
        <v>20170310</v>
      </c>
      <c r="B656" s="1">
        <f t="shared" si="11"/>
        <v>42804</v>
      </c>
      <c r="C656" t="s">
        <v>9</v>
      </c>
      <c r="D656">
        <v>113259</v>
      </c>
      <c r="E656" s="2">
        <v>0</v>
      </c>
      <c r="F656" s="2">
        <v>0.84399999999999997</v>
      </c>
      <c r="G656" s="2">
        <v>0.63203750695299998</v>
      </c>
      <c r="H656" s="2">
        <v>0.67200000000000004</v>
      </c>
      <c r="I656" s="2">
        <v>0.113604859132</v>
      </c>
      <c r="J656" s="2">
        <v>1.29060640185E-2</v>
      </c>
    </row>
    <row r="657" spans="1:10" x14ac:dyDescent="0.25">
      <c r="A657">
        <v>20170320</v>
      </c>
      <c r="B657" s="1">
        <f t="shared" si="11"/>
        <v>42814</v>
      </c>
      <c r="C657" t="s">
        <v>9</v>
      </c>
      <c r="D657">
        <v>113259</v>
      </c>
      <c r="E657" s="2">
        <v>0</v>
      </c>
      <c r="F657" s="2">
        <v>0.876</v>
      </c>
      <c r="G657" s="2">
        <v>0.65019020122000004</v>
      </c>
      <c r="H657" s="2">
        <v>0.69599999999999995</v>
      </c>
      <c r="I657" s="2">
        <v>0.122786678656</v>
      </c>
      <c r="J657" s="2">
        <v>1.5076568455399999E-2</v>
      </c>
    </row>
    <row r="658" spans="1:10" x14ac:dyDescent="0.25">
      <c r="A658">
        <v>20170331</v>
      </c>
      <c r="B658" s="1">
        <f t="shared" si="11"/>
        <v>42825</v>
      </c>
      <c r="C658" t="s">
        <v>9</v>
      </c>
      <c r="D658">
        <v>113259</v>
      </c>
      <c r="E658" s="2">
        <v>0</v>
      </c>
      <c r="F658" s="2">
        <v>0.91600000000000004</v>
      </c>
      <c r="G658" s="2">
        <v>0.66929730970599999</v>
      </c>
      <c r="H658" s="2">
        <v>0.72399999999999998</v>
      </c>
      <c r="I658" s="2">
        <v>0.13459152434800001</v>
      </c>
      <c r="J658" s="2">
        <v>1.81148784264E-2</v>
      </c>
    </row>
    <row r="659" spans="1:10" x14ac:dyDescent="0.25">
      <c r="A659">
        <v>20170410</v>
      </c>
      <c r="B659" s="1">
        <f t="shared" si="11"/>
        <v>42835</v>
      </c>
      <c r="C659" t="s">
        <v>9</v>
      </c>
      <c r="D659">
        <v>113259</v>
      </c>
      <c r="E659" s="2">
        <v>0</v>
      </c>
      <c r="F659" s="2">
        <v>0.94</v>
      </c>
      <c r="G659" s="2">
        <v>0.68162116917899995</v>
      </c>
      <c r="H659" s="2">
        <v>0.74</v>
      </c>
      <c r="I659" s="2">
        <v>0.14311459456299999</v>
      </c>
      <c r="J659" s="2">
        <v>2.0481787176999999E-2</v>
      </c>
    </row>
    <row r="660" spans="1:10" x14ac:dyDescent="0.25">
      <c r="A660">
        <v>20170420</v>
      </c>
      <c r="B660" s="1">
        <f t="shared" si="11"/>
        <v>42845</v>
      </c>
      <c r="C660" t="s">
        <v>9</v>
      </c>
      <c r="D660">
        <v>113259</v>
      </c>
      <c r="E660" s="2">
        <v>0</v>
      </c>
      <c r="F660" s="2">
        <v>0.94</v>
      </c>
      <c r="G660" s="2">
        <v>0.69768745971599999</v>
      </c>
      <c r="H660" s="2">
        <v>0.76</v>
      </c>
      <c r="I660" s="2">
        <v>0.14881477970699999</v>
      </c>
      <c r="J660" s="2">
        <v>2.2145838659200001E-2</v>
      </c>
    </row>
    <row r="661" spans="1:10" x14ac:dyDescent="0.25">
      <c r="A661">
        <v>20170430</v>
      </c>
      <c r="B661" s="1">
        <f t="shared" si="11"/>
        <v>42855</v>
      </c>
      <c r="C661" t="s">
        <v>9</v>
      </c>
      <c r="D661">
        <v>113259</v>
      </c>
      <c r="E661" s="2">
        <v>0</v>
      </c>
      <c r="F661" s="2">
        <v>0.94</v>
      </c>
      <c r="G661" s="2">
        <v>0.71725824879300004</v>
      </c>
      <c r="H661" s="2">
        <v>0.78</v>
      </c>
      <c r="I661" s="2">
        <v>0.14950724980999999</v>
      </c>
      <c r="J661" s="2">
        <v>2.2352417745900001E-2</v>
      </c>
    </row>
    <row r="662" spans="1:10" x14ac:dyDescent="0.25">
      <c r="A662">
        <v>20170510</v>
      </c>
      <c r="B662" s="1">
        <f t="shared" si="11"/>
        <v>42865</v>
      </c>
      <c r="C662" t="s">
        <v>9</v>
      </c>
      <c r="D662">
        <v>113259</v>
      </c>
      <c r="E662" s="2">
        <v>0</v>
      </c>
      <c r="F662" s="2">
        <v>0.94</v>
      </c>
      <c r="G662" s="2">
        <v>0.73684062193699995</v>
      </c>
      <c r="H662" s="2">
        <v>0.79600000000000004</v>
      </c>
      <c r="I662" s="2">
        <v>0.14309101611799999</v>
      </c>
      <c r="J662" s="2">
        <v>2.04750388937E-2</v>
      </c>
    </row>
    <row r="663" spans="1:10" x14ac:dyDescent="0.25">
      <c r="A663">
        <v>20170520</v>
      </c>
      <c r="B663" s="1">
        <f t="shared" si="11"/>
        <v>42875</v>
      </c>
      <c r="C663" t="s">
        <v>9</v>
      </c>
      <c r="D663">
        <v>113259</v>
      </c>
      <c r="E663" s="2">
        <v>0</v>
      </c>
      <c r="F663" s="2">
        <v>0.94</v>
      </c>
      <c r="G663" s="2">
        <v>0.75576114922399995</v>
      </c>
      <c r="H663" s="2">
        <v>0.80400000000000005</v>
      </c>
      <c r="I663" s="2">
        <v>0.13158188333500001</v>
      </c>
      <c r="J663" s="2">
        <v>1.7313792021900001E-2</v>
      </c>
    </row>
    <row r="664" spans="1:10" x14ac:dyDescent="0.25">
      <c r="A664">
        <v>20170531</v>
      </c>
      <c r="B664" s="1">
        <f t="shared" si="11"/>
        <v>42886</v>
      </c>
      <c r="C664" t="s">
        <v>9</v>
      </c>
      <c r="D664">
        <v>113259</v>
      </c>
      <c r="E664" s="2">
        <v>0</v>
      </c>
      <c r="F664" s="2">
        <v>0.94</v>
      </c>
      <c r="G664" s="2">
        <v>0.77212184462199995</v>
      </c>
      <c r="H664" s="2">
        <v>0.81200000000000006</v>
      </c>
      <c r="I664" s="2">
        <v>0.11941016620100001</v>
      </c>
      <c r="J664" s="2">
        <v>1.42587877921E-2</v>
      </c>
    </row>
    <row r="665" spans="1:10" x14ac:dyDescent="0.25">
      <c r="A665">
        <v>20170610</v>
      </c>
      <c r="B665" s="1">
        <f t="shared" si="11"/>
        <v>42896</v>
      </c>
      <c r="C665" t="s">
        <v>9</v>
      </c>
      <c r="D665">
        <v>113259</v>
      </c>
      <c r="E665" s="2">
        <v>0</v>
      </c>
      <c r="F665" s="2">
        <v>0.94</v>
      </c>
      <c r="G665" s="2">
        <v>0.77567712941099998</v>
      </c>
      <c r="H665" s="2">
        <v>0.80800000000000005</v>
      </c>
      <c r="I665" s="2">
        <v>0.109099279873</v>
      </c>
      <c r="J665" s="2">
        <v>1.19026528688E-2</v>
      </c>
    </row>
    <row r="666" spans="1:10" x14ac:dyDescent="0.25">
      <c r="A666">
        <v>20170620</v>
      </c>
      <c r="B666" s="1">
        <f t="shared" si="11"/>
        <v>42906</v>
      </c>
      <c r="C666" t="s">
        <v>9</v>
      </c>
      <c r="D666">
        <v>113259</v>
      </c>
      <c r="E666" s="2">
        <v>0</v>
      </c>
      <c r="F666" s="2">
        <v>0.94</v>
      </c>
      <c r="G666" s="2">
        <v>0.78185645290899997</v>
      </c>
      <c r="H666" s="2">
        <v>0.80800000000000005</v>
      </c>
      <c r="I666" s="2">
        <v>0.10174403027200001</v>
      </c>
      <c r="J666" s="2">
        <v>1.03518476961E-2</v>
      </c>
    </row>
    <row r="667" spans="1:10" x14ac:dyDescent="0.25">
      <c r="A667">
        <v>20170630</v>
      </c>
      <c r="B667" s="1">
        <f t="shared" si="11"/>
        <v>42916</v>
      </c>
      <c r="C667" t="s">
        <v>9</v>
      </c>
      <c r="D667">
        <v>113259</v>
      </c>
      <c r="E667" s="2">
        <v>0</v>
      </c>
      <c r="F667" s="2">
        <v>0.94</v>
      </c>
      <c r="G667" s="2">
        <v>0.78326886163599996</v>
      </c>
      <c r="H667" s="2">
        <v>0.80400000000000005</v>
      </c>
      <c r="I667" s="2">
        <v>9.6388533806900004E-2</v>
      </c>
      <c r="J667" s="2">
        <v>9.29074944944E-3</v>
      </c>
    </row>
    <row r="668" spans="1:10" x14ac:dyDescent="0.25">
      <c r="A668">
        <v>20170710</v>
      </c>
      <c r="B668" s="1">
        <f t="shared" si="11"/>
        <v>42926</v>
      </c>
      <c r="C668" t="s">
        <v>9</v>
      </c>
      <c r="D668">
        <v>113259</v>
      </c>
      <c r="E668" s="2">
        <v>0</v>
      </c>
      <c r="F668" s="2">
        <v>0.94</v>
      </c>
      <c r="G668" s="2">
        <v>0.77110453032399995</v>
      </c>
      <c r="H668" s="2">
        <v>0.78800000000000003</v>
      </c>
      <c r="I668" s="2">
        <v>9.1028579731799994E-2</v>
      </c>
      <c r="J668" s="2">
        <v>8.2862023279899992E-3</v>
      </c>
    </row>
    <row r="669" spans="1:10" x14ac:dyDescent="0.25">
      <c r="A669">
        <v>20170720</v>
      </c>
      <c r="B669" s="1">
        <f t="shared" si="11"/>
        <v>42936</v>
      </c>
      <c r="C669" t="s">
        <v>9</v>
      </c>
      <c r="D669">
        <v>113259</v>
      </c>
      <c r="E669" s="2">
        <v>0</v>
      </c>
      <c r="F669" s="2">
        <v>0.94</v>
      </c>
      <c r="G669" s="2">
        <v>0.75905031829699998</v>
      </c>
      <c r="H669" s="2">
        <v>0.77600000000000002</v>
      </c>
      <c r="I669" s="2">
        <v>8.8347533932299993E-2</v>
      </c>
      <c r="J669" s="2">
        <v>7.80528675192E-3</v>
      </c>
    </row>
    <row r="670" spans="1:10" x14ac:dyDescent="0.25">
      <c r="A670">
        <v>20170731</v>
      </c>
      <c r="B670" s="1">
        <f t="shared" si="11"/>
        <v>42947</v>
      </c>
      <c r="C670" t="s">
        <v>9</v>
      </c>
      <c r="D670">
        <v>113259</v>
      </c>
      <c r="E670" s="2">
        <v>0</v>
      </c>
      <c r="F670" s="2">
        <v>0.94</v>
      </c>
      <c r="G670" s="2">
        <v>0.74690113809900005</v>
      </c>
      <c r="H670" s="2">
        <v>0.76400000000000001</v>
      </c>
      <c r="I670" s="2">
        <v>8.7517661968799995E-2</v>
      </c>
      <c r="J670" s="2">
        <v>7.6593411564899998E-3</v>
      </c>
    </row>
    <row r="671" spans="1:10" x14ac:dyDescent="0.25">
      <c r="A671">
        <v>20170810</v>
      </c>
      <c r="B671" s="1">
        <f t="shared" si="11"/>
        <v>42957</v>
      </c>
      <c r="C671" t="s">
        <v>9</v>
      </c>
      <c r="D671">
        <v>113259</v>
      </c>
      <c r="E671" s="2">
        <v>0</v>
      </c>
      <c r="F671" s="2">
        <v>0.94</v>
      </c>
      <c r="G671" s="2">
        <v>0.73757850590200003</v>
      </c>
      <c r="H671" s="2">
        <v>0.752</v>
      </c>
      <c r="I671" s="2">
        <v>8.6996922456199999E-2</v>
      </c>
      <c r="J671" s="2">
        <v>7.5684645168599997E-3</v>
      </c>
    </row>
    <row r="672" spans="1:10" x14ac:dyDescent="0.25">
      <c r="A672">
        <v>20170820</v>
      </c>
      <c r="B672" s="1">
        <f t="shared" si="11"/>
        <v>42967</v>
      </c>
      <c r="C672" t="s">
        <v>9</v>
      </c>
      <c r="D672">
        <v>113259</v>
      </c>
      <c r="E672" s="2">
        <v>0</v>
      </c>
      <c r="F672" s="2">
        <v>0.94</v>
      </c>
      <c r="G672" s="2">
        <v>0.72695626837600003</v>
      </c>
      <c r="H672" s="2">
        <v>0.74399999999999999</v>
      </c>
      <c r="I672" s="2">
        <v>8.5512640878599999E-2</v>
      </c>
      <c r="J672" s="2">
        <v>7.3124117500400002E-3</v>
      </c>
    </row>
    <row r="673" spans="1:10" x14ac:dyDescent="0.25">
      <c r="A673">
        <v>20170831</v>
      </c>
      <c r="B673" s="1">
        <f t="shared" si="11"/>
        <v>42978</v>
      </c>
      <c r="C673" t="s">
        <v>9</v>
      </c>
      <c r="D673">
        <v>113259</v>
      </c>
      <c r="E673" s="2">
        <v>0</v>
      </c>
      <c r="F673" s="2">
        <v>0.92800000000000005</v>
      </c>
      <c r="G673" s="2">
        <v>0.71756194209699997</v>
      </c>
      <c r="H673" s="2">
        <v>0.73199999999999998</v>
      </c>
      <c r="I673" s="2">
        <v>8.2812291444299996E-2</v>
      </c>
      <c r="J673" s="2">
        <v>6.8578756142599999E-3</v>
      </c>
    </row>
    <row r="674" spans="1:10" x14ac:dyDescent="0.25">
      <c r="A674">
        <v>20170910</v>
      </c>
      <c r="B674" s="1">
        <f t="shared" si="11"/>
        <v>42988</v>
      </c>
      <c r="C674" t="s">
        <v>9</v>
      </c>
      <c r="D674">
        <v>113259</v>
      </c>
      <c r="E674" s="2">
        <v>0</v>
      </c>
      <c r="F674" s="2">
        <v>0.91600000000000004</v>
      </c>
      <c r="G674" s="2">
        <v>0.70915840683700004</v>
      </c>
      <c r="H674" s="2">
        <v>0.72399999999999998</v>
      </c>
      <c r="I674" s="2">
        <v>8.1094550113900002E-2</v>
      </c>
      <c r="J674" s="2">
        <v>6.5763260581800003E-3</v>
      </c>
    </row>
    <row r="675" spans="1:10" x14ac:dyDescent="0.25">
      <c r="A675">
        <v>20170920</v>
      </c>
      <c r="B675" s="1">
        <f t="shared" si="11"/>
        <v>42998</v>
      </c>
      <c r="C675" t="s">
        <v>9</v>
      </c>
      <c r="D675">
        <v>113259</v>
      </c>
      <c r="E675" s="2">
        <v>0</v>
      </c>
      <c r="F675" s="2">
        <v>0.89200000000000002</v>
      </c>
      <c r="G675" s="2">
        <v>0.69792835889399996</v>
      </c>
      <c r="H675" s="2">
        <v>0.71199999999999997</v>
      </c>
      <c r="I675" s="2">
        <v>7.8279414952600004E-2</v>
      </c>
      <c r="J675" s="2">
        <v>6.1276668053200003E-3</v>
      </c>
    </row>
    <row r="676" spans="1:10" x14ac:dyDescent="0.25">
      <c r="A676">
        <v>20170930</v>
      </c>
      <c r="B676" s="1">
        <f t="shared" si="11"/>
        <v>43008</v>
      </c>
      <c r="C676" t="s">
        <v>9</v>
      </c>
      <c r="D676">
        <v>113259</v>
      </c>
      <c r="E676" s="2">
        <v>0</v>
      </c>
      <c r="F676" s="2">
        <v>0.872</v>
      </c>
      <c r="G676" s="2">
        <v>0.68516723615800001</v>
      </c>
      <c r="H676" s="2">
        <v>0.7</v>
      </c>
      <c r="I676" s="2">
        <v>7.7544776591300005E-2</v>
      </c>
      <c r="J676" s="2">
        <v>6.0131923765900002E-3</v>
      </c>
    </row>
    <row r="677" spans="1:10" x14ac:dyDescent="0.25">
      <c r="A677">
        <v>20171010</v>
      </c>
      <c r="B677" s="1">
        <f t="shared" si="11"/>
        <v>43018</v>
      </c>
      <c r="C677" t="s">
        <v>9</v>
      </c>
      <c r="D677">
        <v>113259</v>
      </c>
      <c r="E677" s="2">
        <v>0</v>
      </c>
      <c r="F677" s="2">
        <v>0.872</v>
      </c>
      <c r="G677" s="2">
        <v>0.66587587741400001</v>
      </c>
      <c r="H677" s="2">
        <v>0.68400000000000005</v>
      </c>
      <c r="I677" s="2">
        <v>7.7312102016299997E-2</v>
      </c>
      <c r="J677" s="2">
        <v>5.9771611181900003E-3</v>
      </c>
    </row>
    <row r="678" spans="1:10" x14ac:dyDescent="0.25">
      <c r="A678">
        <v>20171020</v>
      </c>
      <c r="B678" s="1">
        <f t="shared" si="11"/>
        <v>43028</v>
      </c>
      <c r="C678" t="s">
        <v>9</v>
      </c>
      <c r="D678">
        <v>113259</v>
      </c>
      <c r="E678" s="2">
        <v>0</v>
      </c>
      <c r="F678" s="2">
        <v>0.82399999999999995</v>
      </c>
      <c r="G678" s="2">
        <v>0.64083408823999999</v>
      </c>
      <c r="H678" s="2">
        <v>0.66</v>
      </c>
      <c r="I678" s="2">
        <v>7.8432882227799997E-2</v>
      </c>
      <c r="J678" s="2">
        <v>6.15171701456E-3</v>
      </c>
    </row>
    <row r="679" spans="1:10" x14ac:dyDescent="0.25">
      <c r="A679">
        <v>20171031</v>
      </c>
      <c r="B679" s="1">
        <f t="shared" si="11"/>
        <v>43039</v>
      </c>
      <c r="C679" t="s">
        <v>9</v>
      </c>
      <c r="D679">
        <v>113259</v>
      </c>
      <c r="E679" s="2">
        <v>0</v>
      </c>
      <c r="F679" s="2">
        <v>0.79200000000000004</v>
      </c>
      <c r="G679" s="2">
        <v>0.60634090006100005</v>
      </c>
      <c r="H679" s="2">
        <v>0.63200000000000001</v>
      </c>
      <c r="I679" s="2">
        <v>8.1759922914600006E-2</v>
      </c>
      <c r="J679" s="2">
        <v>6.6846849949999997E-3</v>
      </c>
    </row>
    <row r="680" spans="1:10" x14ac:dyDescent="0.25">
      <c r="A680">
        <v>20171110</v>
      </c>
      <c r="B680" s="1">
        <f t="shared" si="11"/>
        <v>43049</v>
      </c>
      <c r="C680" t="s">
        <v>9</v>
      </c>
      <c r="D680">
        <v>113259</v>
      </c>
      <c r="E680" s="2">
        <v>0</v>
      </c>
      <c r="F680" s="2">
        <v>0.76</v>
      </c>
      <c r="G680" s="2">
        <v>0.576203533494</v>
      </c>
      <c r="H680" s="2">
        <v>0.60399999999999998</v>
      </c>
      <c r="I680" s="2">
        <v>8.4343033222399999E-2</v>
      </c>
      <c r="J680" s="2">
        <v>7.11374725316E-3</v>
      </c>
    </row>
    <row r="681" spans="1:10" x14ac:dyDescent="0.25">
      <c r="A681">
        <v>20171120</v>
      </c>
      <c r="B681" s="1">
        <f t="shared" si="11"/>
        <v>43059</v>
      </c>
      <c r="C681" t="s">
        <v>9</v>
      </c>
      <c r="D681">
        <v>113259</v>
      </c>
      <c r="E681" s="2">
        <v>0</v>
      </c>
      <c r="F681" s="2">
        <v>0.70399999999999996</v>
      </c>
      <c r="G681" s="2">
        <v>0.55146759197899997</v>
      </c>
      <c r="H681" s="2">
        <v>0.57999999999999996</v>
      </c>
      <c r="I681" s="2">
        <v>8.6660425188699999E-2</v>
      </c>
      <c r="J681" s="2">
        <v>7.5100292938899997E-3</v>
      </c>
    </row>
    <row r="682" spans="1:10" x14ac:dyDescent="0.25">
      <c r="A682">
        <v>20171130</v>
      </c>
      <c r="B682" s="1">
        <f t="shared" si="11"/>
        <v>43069</v>
      </c>
      <c r="C682" t="s">
        <v>9</v>
      </c>
      <c r="D682">
        <v>113259</v>
      </c>
      <c r="E682" s="2">
        <v>0</v>
      </c>
      <c r="F682" s="2">
        <v>0.748</v>
      </c>
      <c r="G682" s="2">
        <v>0.52974640425899999</v>
      </c>
      <c r="H682" s="2">
        <v>0.56000000000000005</v>
      </c>
      <c r="I682" s="2">
        <v>9.2087899970100001E-2</v>
      </c>
      <c r="J682" s="2">
        <v>8.4801813208900002E-3</v>
      </c>
    </row>
    <row r="683" spans="1:10" x14ac:dyDescent="0.25">
      <c r="A683">
        <v>20171210</v>
      </c>
      <c r="B683" s="1">
        <f t="shared" si="11"/>
        <v>43079</v>
      </c>
      <c r="C683" t="s">
        <v>9</v>
      </c>
      <c r="D683">
        <v>113259</v>
      </c>
      <c r="E683" s="2">
        <v>0</v>
      </c>
      <c r="F683" s="2">
        <v>0.748</v>
      </c>
      <c r="G683" s="2">
        <v>0.51776353314099999</v>
      </c>
      <c r="H683" s="2">
        <v>0.55200000000000005</v>
      </c>
      <c r="I683" s="2">
        <v>9.6756715104300006E-2</v>
      </c>
      <c r="J683" s="2">
        <v>9.3618619177699997E-3</v>
      </c>
    </row>
    <row r="684" spans="1:10" x14ac:dyDescent="0.25">
      <c r="A684">
        <v>20171220</v>
      </c>
      <c r="B684" s="1">
        <f t="shared" si="11"/>
        <v>43089</v>
      </c>
      <c r="C684" t="s">
        <v>9</v>
      </c>
      <c r="D684">
        <v>113259</v>
      </c>
      <c r="E684" s="2">
        <v>0</v>
      </c>
      <c r="F684" s="2">
        <v>0.69199999999999995</v>
      </c>
      <c r="G684" s="2">
        <v>0.50971002745899996</v>
      </c>
      <c r="H684" s="2">
        <v>0.54400000000000004</v>
      </c>
      <c r="I684" s="2">
        <v>9.5869202773799997E-2</v>
      </c>
      <c r="J684" s="2">
        <v>9.19090404049E-3</v>
      </c>
    </row>
    <row r="685" spans="1:10" x14ac:dyDescent="0.25">
      <c r="A685">
        <v>20171231</v>
      </c>
      <c r="B685" s="1">
        <f t="shared" si="11"/>
        <v>43100</v>
      </c>
      <c r="C685" t="s">
        <v>9</v>
      </c>
      <c r="D685">
        <v>113259</v>
      </c>
      <c r="E685" s="2">
        <v>0</v>
      </c>
      <c r="F685" s="2">
        <v>0.69199999999999995</v>
      </c>
      <c r="G685" s="2">
        <v>0.51696253719399998</v>
      </c>
      <c r="H685" s="2">
        <v>0.54800000000000004</v>
      </c>
      <c r="I685" s="2">
        <v>9.1329456859399999E-2</v>
      </c>
      <c r="J685" s="2">
        <v>8.3410696902299995E-3</v>
      </c>
    </row>
    <row r="686" spans="1:10" x14ac:dyDescent="0.25">
      <c r="A686">
        <v>20180110</v>
      </c>
      <c r="B686" s="1">
        <f t="shared" si="11"/>
        <v>43110</v>
      </c>
      <c r="C686" t="s">
        <v>9</v>
      </c>
      <c r="D686">
        <v>113259</v>
      </c>
      <c r="E686" s="2">
        <v>0</v>
      </c>
      <c r="F686" s="2">
        <v>0.70799999999999996</v>
      </c>
      <c r="G686" s="2">
        <v>0.52774843500299995</v>
      </c>
      <c r="H686" s="2">
        <v>0.55600000000000005</v>
      </c>
      <c r="I686" s="2">
        <v>9.1108471829400003E-2</v>
      </c>
      <c r="J686" s="2">
        <v>8.3007536390900007E-3</v>
      </c>
    </row>
    <row r="687" spans="1:10" x14ac:dyDescent="0.25">
      <c r="A687">
        <v>20180120</v>
      </c>
      <c r="B687" s="1">
        <f t="shared" si="11"/>
        <v>43120</v>
      </c>
      <c r="C687" t="s">
        <v>9</v>
      </c>
      <c r="D687">
        <v>113259</v>
      </c>
      <c r="E687" s="2">
        <v>0</v>
      </c>
      <c r="F687" s="2">
        <v>0.72799999999999998</v>
      </c>
      <c r="G687" s="2">
        <v>0.54248358187900003</v>
      </c>
      <c r="H687" s="2">
        <v>0.56799999999999995</v>
      </c>
      <c r="I687" s="2">
        <v>8.5482309037899995E-2</v>
      </c>
      <c r="J687" s="2">
        <v>7.3072251584500002E-3</v>
      </c>
    </row>
    <row r="688" spans="1:10" x14ac:dyDescent="0.25">
      <c r="A688">
        <v>20180131</v>
      </c>
      <c r="B688" s="1">
        <f t="shared" si="11"/>
        <v>43131</v>
      </c>
      <c r="C688" t="s">
        <v>9</v>
      </c>
      <c r="D688">
        <v>113259</v>
      </c>
      <c r="E688" s="2">
        <v>0</v>
      </c>
      <c r="F688" s="2">
        <v>0.71199999999999997</v>
      </c>
      <c r="G688" s="2">
        <v>0.55508733080799999</v>
      </c>
      <c r="H688" s="2">
        <v>0.57999999999999996</v>
      </c>
      <c r="I688" s="2">
        <v>8.2759200015099996E-2</v>
      </c>
      <c r="J688" s="2">
        <v>6.8490851871499999E-3</v>
      </c>
    </row>
    <row r="689" spans="1:10" x14ac:dyDescent="0.25">
      <c r="A689">
        <v>20180210</v>
      </c>
      <c r="B689" s="1">
        <f t="shared" si="11"/>
        <v>43141</v>
      </c>
      <c r="C689" t="s">
        <v>9</v>
      </c>
      <c r="D689">
        <v>113259</v>
      </c>
      <c r="E689" s="2">
        <v>0</v>
      </c>
      <c r="F689" s="2">
        <v>0.72</v>
      </c>
      <c r="G689" s="2">
        <v>0.56629940225499997</v>
      </c>
      <c r="H689" s="2">
        <v>0.59599999999999997</v>
      </c>
      <c r="I689" s="2">
        <v>8.3775739632499999E-2</v>
      </c>
      <c r="J689" s="2">
        <v>7.0183745509800003E-3</v>
      </c>
    </row>
    <row r="690" spans="1:10" x14ac:dyDescent="0.25">
      <c r="A690">
        <v>20180220</v>
      </c>
      <c r="B690" s="1">
        <f t="shared" si="11"/>
        <v>43151</v>
      </c>
      <c r="C690" t="s">
        <v>9</v>
      </c>
      <c r="D690">
        <v>113259</v>
      </c>
      <c r="E690" s="2">
        <v>0</v>
      </c>
      <c r="F690" s="2">
        <v>0.74399999999999999</v>
      </c>
      <c r="G690" s="2">
        <v>0.575776759463</v>
      </c>
      <c r="H690" s="2">
        <v>0.60399999999999998</v>
      </c>
      <c r="I690" s="2">
        <v>8.7834931317000001E-2</v>
      </c>
      <c r="J690" s="2">
        <v>7.7149751594700004E-3</v>
      </c>
    </row>
    <row r="691" spans="1:10" x14ac:dyDescent="0.25">
      <c r="A691">
        <v>20180228</v>
      </c>
      <c r="B691" s="1">
        <f t="shared" si="11"/>
        <v>43159</v>
      </c>
      <c r="C691" t="s">
        <v>9</v>
      </c>
      <c r="D691">
        <v>113259</v>
      </c>
      <c r="E691" s="2">
        <v>0</v>
      </c>
      <c r="F691" s="2">
        <v>0.79600000000000004</v>
      </c>
      <c r="G691" s="2">
        <v>0.57815827439800005</v>
      </c>
      <c r="H691" s="2">
        <v>0.60399999999999998</v>
      </c>
      <c r="I691" s="2">
        <v>9.4418625621700003E-2</v>
      </c>
      <c r="J691" s="2">
        <v>8.9148768642899993E-3</v>
      </c>
    </row>
    <row r="692" spans="1:10" x14ac:dyDescent="0.25">
      <c r="A692">
        <v>20180310</v>
      </c>
      <c r="B692" s="1">
        <f t="shared" si="11"/>
        <v>43169</v>
      </c>
      <c r="C692" t="s">
        <v>9</v>
      </c>
      <c r="D692">
        <v>113259</v>
      </c>
      <c r="E692" s="2">
        <v>0</v>
      </c>
      <c r="F692" s="2">
        <v>0.85599999999999998</v>
      </c>
      <c r="G692" s="2">
        <v>0.58532792978899995</v>
      </c>
      <c r="H692" s="2">
        <v>0.60799999999999998</v>
      </c>
      <c r="I692" s="2">
        <v>0.107186501689</v>
      </c>
      <c r="J692" s="2">
        <v>1.1488946144300001E-2</v>
      </c>
    </row>
    <row r="693" spans="1:10" x14ac:dyDescent="0.25">
      <c r="A693">
        <v>20180320</v>
      </c>
      <c r="B693" s="1">
        <f t="shared" si="11"/>
        <v>43179</v>
      </c>
      <c r="C693" t="s">
        <v>9</v>
      </c>
      <c r="D693">
        <v>113259</v>
      </c>
      <c r="E693" s="2">
        <v>0</v>
      </c>
      <c r="F693" s="2">
        <v>0.92800000000000005</v>
      </c>
      <c r="G693" s="2">
        <v>0.59662342065499996</v>
      </c>
      <c r="H693" s="2">
        <v>0.62</v>
      </c>
      <c r="I693" s="2">
        <v>0.121371572728</v>
      </c>
      <c r="J693" s="2">
        <v>1.4731058666499999E-2</v>
      </c>
    </row>
    <row r="694" spans="1:10" x14ac:dyDescent="0.25">
      <c r="A694">
        <v>20180331</v>
      </c>
      <c r="B694" s="1">
        <f t="shared" si="11"/>
        <v>43190</v>
      </c>
      <c r="C694" t="s">
        <v>9</v>
      </c>
      <c r="D694">
        <v>113259</v>
      </c>
      <c r="E694" s="2">
        <v>0</v>
      </c>
      <c r="F694" s="2">
        <v>0.94</v>
      </c>
      <c r="G694" s="2">
        <v>0.61494902833300003</v>
      </c>
      <c r="H694" s="2">
        <v>0.64400000000000002</v>
      </c>
      <c r="I694" s="2">
        <v>0.1381349405</v>
      </c>
      <c r="J694" s="2">
        <v>1.9081261787099998E-2</v>
      </c>
    </row>
    <row r="695" spans="1:10" x14ac:dyDescent="0.25">
      <c r="A695">
        <v>20180410</v>
      </c>
      <c r="B695" s="1">
        <f t="shared" si="11"/>
        <v>43200</v>
      </c>
      <c r="C695" t="s">
        <v>9</v>
      </c>
      <c r="D695">
        <v>113259</v>
      </c>
      <c r="E695" s="2">
        <v>0</v>
      </c>
      <c r="F695" s="2">
        <v>0.94</v>
      </c>
      <c r="G695" s="2">
        <v>0.634871330314</v>
      </c>
      <c r="H695" s="2">
        <v>0.67200000000000004</v>
      </c>
      <c r="I695" s="2">
        <v>0.14600082716900001</v>
      </c>
      <c r="J695" s="2">
        <v>2.1316241534E-2</v>
      </c>
    </row>
    <row r="696" spans="1:10" x14ac:dyDescent="0.25">
      <c r="A696">
        <v>20180420</v>
      </c>
      <c r="B696" s="1">
        <f t="shared" si="11"/>
        <v>43210</v>
      </c>
      <c r="C696" t="s">
        <v>9</v>
      </c>
      <c r="D696">
        <v>113259</v>
      </c>
      <c r="E696" s="2">
        <v>0</v>
      </c>
      <c r="F696" s="2">
        <v>0.92400000000000004</v>
      </c>
      <c r="G696" s="2">
        <v>0.65844988919199998</v>
      </c>
      <c r="H696" s="2">
        <v>0.70799999999999996</v>
      </c>
      <c r="I696" s="2">
        <v>0.14898999175800001</v>
      </c>
      <c r="J696" s="2">
        <v>2.2198017644E-2</v>
      </c>
    </row>
    <row r="697" spans="1:10" x14ac:dyDescent="0.25">
      <c r="A697">
        <v>20180430</v>
      </c>
      <c r="B697" s="1">
        <f t="shared" si="11"/>
        <v>43220</v>
      </c>
      <c r="C697" t="s">
        <v>9</v>
      </c>
      <c r="D697">
        <v>113259</v>
      </c>
      <c r="E697" s="2">
        <v>0</v>
      </c>
      <c r="F697" s="2">
        <v>0.94</v>
      </c>
      <c r="G697" s="2">
        <v>0.69144322305499994</v>
      </c>
      <c r="H697" s="2">
        <v>0.752</v>
      </c>
      <c r="I697" s="2">
        <v>0.15608987904900001</v>
      </c>
      <c r="J697" s="2">
        <v>2.43640503417E-2</v>
      </c>
    </row>
    <row r="698" spans="1:10" x14ac:dyDescent="0.25">
      <c r="A698">
        <v>20180510</v>
      </c>
      <c r="B698" s="1">
        <f t="shared" si="11"/>
        <v>43230</v>
      </c>
      <c r="C698" t="s">
        <v>9</v>
      </c>
      <c r="D698">
        <v>113259</v>
      </c>
      <c r="E698" s="2">
        <v>0</v>
      </c>
      <c r="F698" s="2">
        <v>0.94</v>
      </c>
      <c r="G698" s="2">
        <v>0.71807715060199995</v>
      </c>
      <c r="H698" s="2">
        <v>0.78400000000000003</v>
      </c>
      <c r="I698" s="2">
        <v>0.15484142195200001</v>
      </c>
      <c r="J698" s="2">
        <v>2.3975865951999999E-2</v>
      </c>
    </row>
    <row r="699" spans="1:10" x14ac:dyDescent="0.25">
      <c r="A699">
        <v>20180520</v>
      </c>
      <c r="B699" s="1">
        <f t="shared" si="11"/>
        <v>43240</v>
      </c>
      <c r="C699" t="s">
        <v>9</v>
      </c>
      <c r="D699">
        <v>113259</v>
      </c>
      <c r="E699" s="2">
        <v>0</v>
      </c>
      <c r="F699" s="2">
        <v>0.94</v>
      </c>
      <c r="G699" s="2">
        <v>0.73701350003099997</v>
      </c>
      <c r="H699" s="2">
        <v>0.79600000000000004</v>
      </c>
      <c r="I699" s="2">
        <v>0.14715338903799999</v>
      </c>
      <c r="J699" s="2">
        <v>2.1654119905300001E-2</v>
      </c>
    </row>
    <row r="700" spans="1:10" x14ac:dyDescent="0.25">
      <c r="A700">
        <v>20180531</v>
      </c>
      <c r="B700" s="1">
        <f t="shared" si="11"/>
        <v>43251</v>
      </c>
      <c r="C700" t="s">
        <v>9</v>
      </c>
      <c r="D700">
        <v>113259</v>
      </c>
      <c r="E700" s="2">
        <v>0</v>
      </c>
      <c r="F700" s="2">
        <v>0.94</v>
      </c>
      <c r="G700" s="2">
        <v>0.75082665395199999</v>
      </c>
      <c r="H700" s="2">
        <v>0.79200000000000004</v>
      </c>
      <c r="I700" s="2">
        <v>0.130492835502</v>
      </c>
      <c r="J700" s="2">
        <v>1.7028380117199999E-2</v>
      </c>
    </row>
    <row r="701" spans="1:10" x14ac:dyDescent="0.25">
      <c r="A701">
        <v>20180610</v>
      </c>
      <c r="B701" s="1">
        <f t="shared" si="11"/>
        <v>43261</v>
      </c>
      <c r="C701" t="s">
        <v>9</v>
      </c>
      <c r="D701">
        <v>113259</v>
      </c>
      <c r="E701" s="2">
        <v>0</v>
      </c>
      <c r="F701" s="2">
        <v>0.94</v>
      </c>
      <c r="G701" s="2">
        <v>0.75296758756500004</v>
      </c>
      <c r="H701" s="2">
        <v>0.78</v>
      </c>
      <c r="I701" s="2">
        <v>0.115816860001</v>
      </c>
      <c r="J701" s="2">
        <v>1.34135450606E-2</v>
      </c>
    </row>
    <row r="702" spans="1:10" x14ac:dyDescent="0.25">
      <c r="A702">
        <v>20180620</v>
      </c>
      <c r="B702" s="1">
        <f t="shared" si="11"/>
        <v>43271</v>
      </c>
      <c r="C702" t="s">
        <v>9</v>
      </c>
      <c r="D702">
        <v>113259</v>
      </c>
      <c r="E702" s="2">
        <v>0</v>
      </c>
      <c r="F702" s="2">
        <v>0.94</v>
      </c>
      <c r="G702" s="2">
        <v>0.74422723139000002</v>
      </c>
      <c r="H702" s="2">
        <v>0.76</v>
      </c>
      <c r="I702" s="2">
        <v>0.105687954143</v>
      </c>
      <c r="J702" s="2">
        <v>1.1169943651E-2</v>
      </c>
    </row>
    <row r="703" spans="1:10" x14ac:dyDescent="0.25">
      <c r="A703">
        <v>20180630</v>
      </c>
      <c r="B703" s="1">
        <f t="shared" si="11"/>
        <v>43281</v>
      </c>
      <c r="C703" t="s">
        <v>9</v>
      </c>
      <c r="D703">
        <v>113259</v>
      </c>
      <c r="E703" s="2">
        <v>0</v>
      </c>
      <c r="F703" s="2">
        <v>0.94</v>
      </c>
      <c r="G703" s="2">
        <v>0.71386800165999997</v>
      </c>
      <c r="H703" s="2">
        <v>0.72799999999999998</v>
      </c>
      <c r="I703" s="2">
        <v>0.107584810149</v>
      </c>
      <c r="J703" s="2">
        <v>1.1574491374899999E-2</v>
      </c>
    </row>
    <row r="704" spans="1:10" x14ac:dyDescent="0.25">
      <c r="A704">
        <v>20180710</v>
      </c>
      <c r="B704" s="1">
        <f t="shared" si="11"/>
        <v>43291</v>
      </c>
      <c r="C704" t="s">
        <v>9</v>
      </c>
      <c r="D704">
        <v>113259</v>
      </c>
      <c r="E704" s="2">
        <v>0</v>
      </c>
      <c r="F704" s="2">
        <v>0.94</v>
      </c>
      <c r="G704" s="2">
        <v>0.69074023256399997</v>
      </c>
      <c r="H704" s="2">
        <v>0.72</v>
      </c>
      <c r="I704" s="2">
        <v>0.115146472725</v>
      </c>
      <c r="J704" s="2">
        <v>1.32587101809E-2</v>
      </c>
    </row>
    <row r="705" spans="1:10" x14ac:dyDescent="0.25">
      <c r="A705">
        <v>20180720</v>
      </c>
      <c r="B705" s="1">
        <f t="shared" si="11"/>
        <v>43301</v>
      </c>
      <c r="C705" t="s">
        <v>9</v>
      </c>
      <c r="D705">
        <v>113259</v>
      </c>
      <c r="E705" s="2">
        <v>0</v>
      </c>
      <c r="F705" s="2">
        <v>0.94</v>
      </c>
      <c r="G705" s="2">
        <v>0.68684593718800002</v>
      </c>
      <c r="H705" s="2">
        <v>0.72399999999999998</v>
      </c>
      <c r="I705" s="2">
        <v>0.11885300207000001</v>
      </c>
      <c r="J705" s="2">
        <v>1.4126036101E-2</v>
      </c>
    </row>
    <row r="706" spans="1:10" x14ac:dyDescent="0.25">
      <c r="A706">
        <v>20180731</v>
      </c>
      <c r="B706" s="1">
        <f t="shared" si="11"/>
        <v>43312</v>
      </c>
      <c r="C706" t="s">
        <v>9</v>
      </c>
      <c r="D706">
        <v>113259</v>
      </c>
      <c r="E706" s="2">
        <v>0</v>
      </c>
      <c r="F706" s="2">
        <v>0.94</v>
      </c>
      <c r="G706" s="2">
        <v>0.70019848312300004</v>
      </c>
      <c r="H706" s="2">
        <v>0.73199999999999998</v>
      </c>
      <c r="I706" s="2">
        <v>0.117147547657</v>
      </c>
      <c r="J706" s="2">
        <v>1.3723547922E-2</v>
      </c>
    </row>
    <row r="707" spans="1:10" x14ac:dyDescent="0.25">
      <c r="A707">
        <v>20180810</v>
      </c>
      <c r="B707" s="1">
        <f t="shared" ref="B707:B721" si="12">DATE((LEFT(A707,4)),(MID(A707,5,2)),(RIGHT(A707,2)))</f>
        <v>43322</v>
      </c>
      <c r="C707" t="s">
        <v>9</v>
      </c>
      <c r="D707">
        <v>113259</v>
      </c>
      <c r="E707" s="2">
        <v>0</v>
      </c>
      <c r="F707" s="2">
        <v>0.94</v>
      </c>
      <c r="G707" s="2">
        <v>0.70946753900399995</v>
      </c>
      <c r="H707" s="2">
        <v>0.73599999999999999</v>
      </c>
      <c r="I707" s="2">
        <v>0.11110368965799999</v>
      </c>
      <c r="J707" s="2">
        <v>1.23440298555E-2</v>
      </c>
    </row>
    <row r="708" spans="1:10" x14ac:dyDescent="0.25">
      <c r="A708">
        <v>20180820</v>
      </c>
      <c r="B708" s="1">
        <f t="shared" si="12"/>
        <v>43332</v>
      </c>
      <c r="C708" t="s">
        <v>9</v>
      </c>
      <c r="D708">
        <v>113259</v>
      </c>
      <c r="E708" s="2">
        <v>0</v>
      </c>
      <c r="F708" s="2">
        <v>0.94</v>
      </c>
      <c r="G708" s="2">
        <v>0.71948616887000005</v>
      </c>
      <c r="H708" s="2">
        <v>0.74399999999999999</v>
      </c>
      <c r="I708" s="2">
        <v>0.10835271788299999</v>
      </c>
      <c r="J708" s="2">
        <v>1.17403114727E-2</v>
      </c>
    </row>
    <row r="709" spans="1:10" x14ac:dyDescent="0.25">
      <c r="A709">
        <v>20180831</v>
      </c>
      <c r="B709" s="1">
        <f t="shared" si="12"/>
        <v>43343</v>
      </c>
      <c r="C709" t="s">
        <v>9</v>
      </c>
      <c r="D709">
        <v>113259</v>
      </c>
      <c r="E709" s="2">
        <v>0</v>
      </c>
      <c r="F709" s="2">
        <v>0.94</v>
      </c>
      <c r="G709" s="2">
        <v>0.716156208337</v>
      </c>
      <c r="H709" s="2">
        <v>0.73599999999999999</v>
      </c>
      <c r="I709" s="2">
        <v>9.7623111290200001E-2</v>
      </c>
      <c r="J709" s="2">
        <v>9.5302718579700005E-3</v>
      </c>
    </row>
    <row r="710" spans="1:10" x14ac:dyDescent="0.25">
      <c r="A710">
        <v>20180910</v>
      </c>
      <c r="B710" s="1">
        <f t="shared" si="12"/>
        <v>43353</v>
      </c>
      <c r="C710" t="s">
        <v>9</v>
      </c>
      <c r="D710">
        <v>113259</v>
      </c>
      <c r="E710" s="2">
        <v>0</v>
      </c>
      <c r="F710" s="2">
        <v>0.94</v>
      </c>
      <c r="G710" s="2">
        <v>0.71351157965400003</v>
      </c>
      <c r="H710" s="2">
        <v>0.73199999999999998</v>
      </c>
      <c r="I710" s="2">
        <v>9.0064257141200005E-2</v>
      </c>
      <c r="J710" s="2">
        <v>8.11157041439E-3</v>
      </c>
    </row>
    <row r="711" spans="1:10" x14ac:dyDescent="0.25">
      <c r="A711">
        <v>20180920</v>
      </c>
      <c r="B711" s="1">
        <f t="shared" si="12"/>
        <v>43363</v>
      </c>
      <c r="C711" t="s">
        <v>9</v>
      </c>
      <c r="D711">
        <v>113259</v>
      </c>
      <c r="E711" s="2">
        <v>0</v>
      </c>
      <c r="F711" s="2">
        <v>0.90800000000000003</v>
      </c>
      <c r="G711" s="2">
        <v>0.70315351539399995</v>
      </c>
      <c r="H711" s="2">
        <v>0.72</v>
      </c>
      <c r="I711" s="2">
        <v>8.5909056002099998E-2</v>
      </c>
      <c r="J711" s="2">
        <v>7.3803659031800002E-3</v>
      </c>
    </row>
    <row r="712" spans="1:10" x14ac:dyDescent="0.25">
      <c r="A712">
        <v>20180930</v>
      </c>
      <c r="B712" s="1">
        <f t="shared" si="12"/>
        <v>43373</v>
      </c>
      <c r="C712" t="s">
        <v>9</v>
      </c>
      <c r="D712">
        <v>113259</v>
      </c>
      <c r="E712" s="2">
        <v>0</v>
      </c>
      <c r="F712" s="2">
        <v>0.88400000000000001</v>
      </c>
      <c r="G712" s="2">
        <v>0.68625613858500001</v>
      </c>
      <c r="H712" s="2">
        <v>0.70399999999999996</v>
      </c>
      <c r="I712" s="2">
        <v>8.2381374971399995E-2</v>
      </c>
      <c r="J712" s="2">
        <v>6.7866909421699997E-3</v>
      </c>
    </row>
    <row r="713" spans="1:10" x14ac:dyDescent="0.25">
      <c r="A713">
        <v>20181010</v>
      </c>
      <c r="B713" s="1">
        <f t="shared" si="12"/>
        <v>43383</v>
      </c>
      <c r="C713" t="s">
        <v>9</v>
      </c>
      <c r="D713">
        <v>113259</v>
      </c>
      <c r="E713" s="2">
        <v>0</v>
      </c>
      <c r="F713" s="2">
        <v>0.85199999999999998</v>
      </c>
      <c r="G713" s="2">
        <v>0.66697071314400003</v>
      </c>
      <c r="H713" s="2">
        <v>0.68400000000000005</v>
      </c>
      <c r="I713" s="2">
        <v>7.9936973217799995E-2</v>
      </c>
      <c r="J713" s="2">
        <v>6.3899196872300003E-3</v>
      </c>
    </row>
    <row r="714" spans="1:10" x14ac:dyDescent="0.25">
      <c r="A714">
        <v>20181020</v>
      </c>
      <c r="B714" s="1">
        <f t="shared" si="12"/>
        <v>43393</v>
      </c>
      <c r="C714" t="s">
        <v>9</v>
      </c>
      <c r="D714">
        <v>113259</v>
      </c>
      <c r="E714" s="2">
        <v>0</v>
      </c>
      <c r="F714" s="2">
        <v>0.84</v>
      </c>
      <c r="G714" s="2">
        <v>0.64397259378899996</v>
      </c>
      <c r="H714" s="2">
        <v>0.66400000000000003</v>
      </c>
      <c r="I714" s="2">
        <v>7.9238317404500005E-2</v>
      </c>
      <c r="J714" s="2">
        <v>6.2787109450999998E-3</v>
      </c>
    </row>
    <row r="715" spans="1:10" x14ac:dyDescent="0.25">
      <c r="A715">
        <v>20181031</v>
      </c>
      <c r="B715" s="1">
        <f t="shared" si="12"/>
        <v>43404</v>
      </c>
      <c r="C715" t="s">
        <v>9</v>
      </c>
      <c r="D715">
        <v>113259</v>
      </c>
      <c r="E715" s="2">
        <v>0</v>
      </c>
      <c r="F715" s="2">
        <v>0.81200000000000006</v>
      </c>
      <c r="G715" s="2">
        <v>0.61052250152300003</v>
      </c>
      <c r="H715" s="2">
        <v>0.63200000000000001</v>
      </c>
      <c r="I715" s="2">
        <v>7.96753105312E-2</v>
      </c>
      <c r="J715" s="2">
        <v>6.3481551082500004E-3</v>
      </c>
    </row>
    <row r="716" spans="1:10" x14ac:dyDescent="0.25">
      <c r="A716">
        <v>20181110</v>
      </c>
      <c r="B716" s="1">
        <f t="shared" si="12"/>
        <v>43414</v>
      </c>
      <c r="C716" t="s">
        <v>9</v>
      </c>
      <c r="D716">
        <v>113259</v>
      </c>
      <c r="E716" s="2">
        <v>0</v>
      </c>
      <c r="F716" s="2">
        <v>0.77200000000000002</v>
      </c>
      <c r="G716" s="2">
        <v>0.58182247768399997</v>
      </c>
      <c r="H716" s="2">
        <v>0.60399999999999998</v>
      </c>
      <c r="I716" s="2">
        <v>8.1814046889E-2</v>
      </c>
      <c r="J716" s="2">
        <v>6.6935382683599998E-3</v>
      </c>
    </row>
    <row r="717" spans="1:10" x14ac:dyDescent="0.25">
      <c r="A717">
        <v>20181120</v>
      </c>
      <c r="B717" s="1">
        <f t="shared" si="12"/>
        <v>43424</v>
      </c>
      <c r="C717" t="s">
        <v>9</v>
      </c>
      <c r="D717">
        <v>113259</v>
      </c>
      <c r="E717" s="2">
        <v>0</v>
      </c>
      <c r="F717" s="2">
        <v>0.77200000000000002</v>
      </c>
      <c r="G717" s="2">
        <v>0.55805973918200003</v>
      </c>
      <c r="H717" s="2">
        <v>0.57999999999999996</v>
      </c>
      <c r="I717" s="2">
        <v>8.5284025119500007E-2</v>
      </c>
      <c r="J717" s="2">
        <v>7.2733649405800002E-3</v>
      </c>
    </row>
    <row r="718" spans="1:10" x14ac:dyDescent="0.25">
      <c r="A718">
        <v>20181130</v>
      </c>
      <c r="B718" s="1">
        <f t="shared" si="12"/>
        <v>43434</v>
      </c>
      <c r="C718" t="s">
        <v>9</v>
      </c>
      <c r="D718">
        <v>113259</v>
      </c>
      <c r="E718" s="2">
        <v>0</v>
      </c>
      <c r="F718" s="2">
        <v>0.78</v>
      </c>
      <c r="G718" s="2">
        <v>0.53760093237600004</v>
      </c>
      <c r="H718" s="2">
        <v>0.56399999999999995</v>
      </c>
      <c r="I718" s="2">
        <v>8.8989584956299994E-2</v>
      </c>
      <c r="J718" s="2">
        <v>7.9191462306900003E-3</v>
      </c>
    </row>
    <row r="719" spans="1:10" x14ac:dyDescent="0.25">
      <c r="A719">
        <v>20181210</v>
      </c>
      <c r="B719" s="1">
        <f t="shared" si="12"/>
        <v>43444</v>
      </c>
      <c r="C719" t="s">
        <v>9</v>
      </c>
      <c r="D719">
        <v>113259</v>
      </c>
      <c r="E719" s="2">
        <v>0</v>
      </c>
      <c r="F719" s="2">
        <v>0.76400000000000001</v>
      </c>
      <c r="G719" s="2">
        <v>0.52661895301899997</v>
      </c>
      <c r="H719" s="2">
        <v>0.55600000000000005</v>
      </c>
      <c r="I719" s="2">
        <v>9.4042013768599997E-2</v>
      </c>
      <c r="J719" s="2">
        <v>8.8439003536600006E-3</v>
      </c>
    </row>
    <row r="720" spans="1:10" x14ac:dyDescent="0.25">
      <c r="A720">
        <v>20181220</v>
      </c>
      <c r="B720" s="1">
        <f t="shared" si="12"/>
        <v>43454</v>
      </c>
      <c r="C720" t="s">
        <v>9</v>
      </c>
      <c r="D720">
        <v>113259</v>
      </c>
      <c r="E720" s="2">
        <v>0</v>
      </c>
      <c r="F720" s="2">
        <v>0.72</v>
      </c>
      <c r="G720" s="2">
        <v>0.51360262760599995</v>
      </c>
      <c r="H720" s="2">
        <v>0.54400000000000004</v>
      </c>
      <c r="I720" s="2">
        <v>9.7105569844200004E-2</v>
      </c>
      <c r="J720" s="2">
        <v>9.4294916947700001E-3</v>
      </c>
    </row>
    <row r="721" spans="1:10" x14ac:dyDescent="0.25">
      <c r="A721">
        <v>20181231</v>
      </c>
      <c r="B721" s="1">
        <f t="shared" si="12"/>
        <v>43465</v>
      </c>
      <c r="C721" t="s">
        <v>9</v>
      </c>
      <c r="D721">
        <v>113259</v>
      </c>
      <c r="E721" s="2">
        <v>0</v>
      </c>
      <c r="F721" s="2">
        <v>0.71599999999999997</v>
      </c>
      <c r="G721" s="2">
        <v>0.51547476138799997</v>
      </c>
      <c r="H721" s="2">
        <v>0.54800000000000004</v>
      </c>
      <c r="I721" s="2">
        <v>9.7656016039399995E-2</v>
      </c>
      <c r="J721" s="2">
        <v>9.5366974686799996E-3</v>
      </c>
    </row>
  </sheetData>
  <mergeCells count="19">
    <mergeCell ref="BP9:BQ9"/>
    <mergeCell ref="BN7:BQ7"/>
    <mergeCell ref="BO8:BQ8"/>
    <mergeCell ref="AC2:BL2"/>
    <mergeCell ref="A1:B1"/>
    <mergeCell ref="AC27:BJ27"/>
    <mergeCell ref="AA4:AA26"/>
    <mergeCell ref="AC26:AE26"/>
    <mergeCell ref="AF26:AH26"/>
    <mergeCell ref="AI26:AK26"/>
    <mergeCell ref="AL26:AN26"/>
    <mergeCell ref="AO26:AQ26"/>
    <mergeCell ref="AR26:AT26"/>
    <mergeCell ref="AU26:AW26"/>
    <mergeCell ref="AX26:AZ26"/>
    <mergeCell ref="BA26:BC26"/>
    <mergeCell ref="BD26:BF26"/>
    <mergeCell ref="BG26:BI26"/>
    <mergeCell ref="BJ26:BL26"/>
  </mergeCells>
  <conditionalFormatting sqref="AC6:BL25">
    <cfRule type="cellIs" dxfId="5" priority="13" operator="lessThanOrEqual">
      <formula>$BO$13</formula>
    </cfRule>
    <cfRule type="cellIs" dxfId="4" priority="14" operator="between">
      <formula>$BO$13</formula>
      <formula>$BO$12</formula>
    </cfRule>
    <cfRule type="cellIs" dxfId="3" priority="15" operator="between">
      <formula>$BO$12</formula>
      <formula>$BO$11</formula>
    </cfRule>
    <cfRule type="cellIs" dxfId="2" priority="16" operator="between">
      <formula>$BO$11</formula>
      <formula>$BO$10</formula>
    </cfRule>
    <cfRule type="cellIs" dxfId="1" priority="17" operator="between">
      <formula>$BO$10</formula>
      <formula>$BP$9</formula>
    </cfRule>
    <cfRule type="cellIs" dxfId="0" priority="18" operator="greaterThanOrEqual">
      <formula>$BP$9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FAPAR_10_Daily_OverIreland</vt:lpstr>
    </vt:vector>
  </TitlesOfParts>
  <Company>IT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Camaro, Walther</dc:creator>
  <cp:lastModifiedBy>Camaro, Walther</cp:lastModifiedBy>
  <dcterms:created xsi:type="dcterms:W3CDTF">2020-04-08T10:54:34Z</dcterms:created>
  <dcterms:modified xsi:type="dcterms:W3CDTF">2020-05-12T09:41:27Z</dcterms:modified>
</cp:coreProperties>
</file>