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5875" windowHeight="125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ticker">Sheet1!$A$2</definedName>
  </definedNames>
  <calcPr calcId="145621"/>
</workbook>
</file>

<file path=xl/calcChain.xml><?xml version="1.0" encoding="utf-8"?>
<calcChain xmlns="http://schemas.openxmlformats.org/spreadsheetml/2006/main">
  <c r="A5" i="1" l="1"/>
  <c r="B5" i="1"/>
  <c r="B11" i="1"/>
  <c r="B17" i="1"/>
  <c r="B23" i="1"/>
  <c r="B29" i="1"/>
  <c r="B35" i="1"/>
  <c r="B41" i="1"/>
  <c r="B47" i="1"/>
  <c r="B53" i="1"/>
  <c r="B59" i="1"/>
  <c r="B65" i="1"/>
  <c r="B71" i="1"/>
  <c r="B77" i="1"/>
  <c r="B83" i="1"/>
  <c r="D5" i="1"/>
  <c r="D4" i="1"/>
  <c r="B20" i="1"/>
  <c r="B62" i="1"/>
  <c r="B16" i="1"/>
  <c r="B34" i="1"/>
  <c r="B64" i="1"/>
  <c r="C5" i="1"/>
  <c r="B6" i="1"/>
  <c r="B12" i="1"/>
  <c r="B18" i="1"/>
  <c r="B24" i="1"/>
  <c r="B30" i="1"/>
  <c r="B36" i="1"/>
  <c r="B42" i="1"/>
  <c r="B48" i="1"/>
  <c r="B54" i="1"/>
  <c r="B60" i="1"/>
  <c r="B66" i="1"/>
  <c r="B72" i="1"/>
  <c r="B78" i="1"/>
  <c r="B84" i="1"/>
  <c r="B26" i="1"/>
  <c r="B38" i="1"/>
  <c r="B50" i="1"/>
  <c r="B68" i="1"/>
  <c r="C4" i="1"/>
  <c r="B28" i="1"/>
  <c r="B46" i="1"/>
  <c r="B82" i="1"/>
  <c r="B7" i="1"/>
  <c r="B13" i="1"/>
  <c r="B19" i="1"/>
  <c r="B25" i="1"/>
  <c r="B31" i="1"/>
  <c r="B37" i="1"/>
  <c r="B43" i="1"/>
  <c r="B49" i="1"/>
  <c r="B55" i="1"/>
  <c r="B61" i="1"/>
  <c r="B67" i="1"/>
  <c r="B73" i="1"/>
  <c r="B79" i="1"/>
  <c r="B4" i="1"/>
  <c r="B14" i="1"/>
  <c r="B44" i="1"/>
  <c r="B56" i="1"/>
  <c r="B80" i="1"/>
  <c r="B22" i="1"/>
  <c r="B40" i="1"/>
  <c r="B70" i="1"/>
  <c r="B8" i="1"/>
  <c r="B32" i="1"/>
  <c r="B74" i="1"/>
  <c r="B9" i="1"/>
  <c r="B15" i="1"/>
  <c r="B21" i="1"/>
  <c r="B27" i="1"/>
  <c r="B33" i="1"/>
  <c r="B39" i="1"/>
  <c r="B45" i="1"/>
  <c r="B51" i="1"/>
  <c r="B57" i="1"/>
  <c r="B63" i="1"/>
  <c r="B69" i="1"/>
  <c r="B75" i="1"/>
  <c r="B81" i="1"/>
  <c r="B52" i="1"/>
  <c r="B76" i="1"/>
  <c r="B10" i="1"/>
  <c r="B58" i="1"/>
  <c r="A6" i="1" l="1"/>
  <c r="D6" i="1"/>
  <c r="C6" i="1"/>
  <c r="A7" i="1" l="1"/>
  <c r="D7" i="1"/>
  <c r="C7" i="1"/>
  <c r="A8" i="1" l="1"/>
  <c r="D8" i="1"/>
  <c r="C8" i="1"/>
  <c r="A9" i="1" l="1"/>
  <c r="C9" i="1"/>
  <c r="D9" i="1"/>
  <c r="A10" i="1" l="1"/>
  <c r="D10" i="1"/>
  <c r="C10" i="1"/>
  <c r="A11" i="1" l="1"/>
  <c r="D11" i="1"/>
  <c r="C11" i="1"/>
  <c r="A12" i="1" l="1"/>
  <c r="D12" i="1"/>
  <c r="C12" i="1"/>
  <c r="A13" i="1" l="1"/>
  <c r="D13" i="1"/>
  <c r="C13" i="1"/>
  <c r="A14" i="1" l="1"/>
  <c r="D14" i="1"/>
  <c r="C14" i="1"/>
  <c r="A15" i="1" l="1"/>
  <c r="D15" i="1"/>
  <c r="C15" i="1"/>
  <c r="A16" i="1" l="1"/>
  <c r="D16" i="1"/>
  <c r="C16" i="1"/>
  <c r="A17" i="1" l="1"/>
  <c r="D17" i="1"/>
  <c r="C17" i="1"/>
  <c r="A18" i="1" l="1"/>
  <c r="D18" i="1"/>
  <c r="C18" i="1"/>
  <c r="A19" i="1" l="1"/>
  <c r="D19" i="1"/>
  <c r="C19" i="1"/>
  <c r="A20" i="1" l="1"/>
  <c r="D20" i="1"/>
  <c r="C20" i="1"/>
  <c r="A21" i="1" l="1"/>
  <c r="D21" i="1"/>
  <c r="C21" i="1"/>
  <c r="A22" i="1" l="1"/>
  <c r="D22" i="1"/>
  <c r="C22" i="1"/>
  <c r="A23" i="1" l="1"/>
  <c r="D23" i="1"/>
  <c r="C23" i="1"/>
  <c r="A24" i="1" l="1"/>
  <c r="D24" i="1"/>
  <c r="C24" i="1"/>
  <c r="A25" i="1" l="1"/>
  <c r="D25" i="1"/>
  <c r="C25" i="1"/>
  <c r="A26" i="1" l="1"/>
  <c r="D26" i="1"/>
  <c r="C26" i="1"/>
  <c r="A27" i="1" l="1"/>
  <c r="D27" i="1"/>
  <c r="C27" i="1"/>
  <c r="A28" i="1" l="1"/>
  <c r="D28" i="1"/>
  <c r="C28" i="1"/>
  <c r="A29" i="1" l="1"/>
  <c r="D29" i="1"/>
  <c r="C29" i="1"/>
  <c r="A30" i="1" l="1"/>
  <c r="D30" i="1"/>
  <c r="C30" i="1"/>
  <c r="A31" i="1" l="1"/>
  <c r="D31" i="1"/>
  <c r="C31" i="1"/>
  <c r="A32" i="1" l="1"/>
  <c r="D32" i="1"/>
  <c r="C32" i="1"/>
  <c r="A33" i="1" l="1"/>
  <c r="D33" i="1"/>
  <c r="C33" i="1"/>
  <c r="A34" i="1" l="1"/>
  <c r="D34" i="1"/>
  <c r="C34" i="1"/>
  <c r="A35" i="1" l="1"/>
  <c r="D35" i="1"/>
  <c r="C35" i="1"/>
  <c r="A36" i="1" l="1"/>
  <c r="D36" i="1"/>
  <c r="C36" i="1"/>
  <c r="A37" i="1" l="1"/>
  <c r="C37" i="1"/>
  <c r="D37" i="1"/>
  <c r="A38" i="1" l="1"/>
  <c r="D38" i="1"/>
  <c r="C38" i="1"/>
  <c r="A39" i="1" l="1"/>
  <c r="D39" i="1"/>
  <c r="C39" i="1"/>
  <c r="A40" i="1" l="1"/>
  <c r="D40" i="1"/>
  <c r="C40" i="1"/>
  <c r="A41" i="1" l="1"/>
  <c r="C41" i="1"/>
  <c r="D41" i="1"/>
  <c r="A42" i="1" l="1"/>
  <c r="D42" i="1"/>
  <c r="C42" i="1"/>
  <c r="A43" i="1" l="1"/>
  <c r="D43" i="1"/>
  <c r="C43" i="1"/>
  <c r="A44" i="1" l="1"/>
  <c r="C44" i="1"/>
  <c r="D44" i="1"/>
  <c r="A45" i="1" l="1"/>
  <c r="D45" i="1"/>
  <c r="C45" i="1"/>
  <c r="A46" i="1" l="1"/>
  <c r="C46" i="1"/>
  <c r="D46" i="1"/>
  <c r="A47" i="1" l="1"/>
  <c r="D47" i="1"/>
  <c r="C47" i="1"/>
  <c r="A48" i="1" l="1"/>
  <c r="D48" i="1"/>
  <c r="C48" i="1"/>
  <c r="A49" i="1" l="1"/>
  <c r="D49" i="1"/>
  <c r="C49" i="1"/>
  <c r="A50" i="1" l="1"/>
  <c r="C50" i="1"/>
  <c r="D50" i="1"/>
  <c r="A51" i="1" l="1"/>
  <c r="C51" i="1"/>
  <c r="D51" i="1"/>
  <c r="A52" i="1" l="1"/>
  <c r="D52" i="1"/>
  <c r="C52" i="1"/>
  <c r="A53" i="1" l="1"/>
  <c r="D53" i="1"/>
  <c r="C53" i="1"/>
  <c r="A54" i="1" l="1"/>
  <c r="C54" i="1"/>
  <c r="D54" i="1"/>
  <c r="A55" i="1" l="1"/>
  <c r="D55" i="1"/>
  <c r="C55" i="1"/>
  <c r="A56" i="1" l="1"/>
  <c r="D56" i="1"/>
  <c r="C56" i="1"/>
  <c r="A57" i="1" l="1"/>
  <c r="D57" i="1"/>
  <c r="C57" i="1"/>
  <c r="A58" i="1" l="1"/>
  <c r="C58" i="1"/>
  <c r="D58" i="1"/>
  <c r="A59" i="1" l="1"/>
  <c r="D59" i="1"/>
  <c r="C59" i="1"/>
  <c r="A60" i="1" l="1"/>
  <c r="D60" i="1"/>
  <c r="C60" i="1"/>
  <c r="A61" i="1" l="1"/>
  <c r="D61" i="1"/>
  <c r="C61" i="1"/>
  <c r="A62" i="1" l="1"/>
  <c r="D62" i="1"/>
  <c r="C62" i="1"/>
  <c r="A63" i="1" l="1"/>
  <c r="D63" i="1"/>
  <c r="C63" i="1"/>
  <c r="A64" i="1" l="1"/>
  <c r="D64" i="1"/>
  <c r="C64" i="1"/>
  <c r="A65" i="1" l="1"/>
  <c r="C65" i="1"/>
  <c r="D65" i="1"/>
  <c r="A66" i="1" l="1"/>
  <c r="C66" i="1"/>
  <c r="D66" i="1"/>
  <c r="A67" i="1" l="1"/>
  <c r="C67" i="1"/>
  <c r="D67" i="1"/>
  <c r="A68" i="1" l="1"/>
  <c r="D68" i="1"/>
  <c r="C68" i="1"/>
  <c r="A69" i="1" l="1"/>
  <c r="D69" i="1"/>
  <c r="C69" i="1"/>
  <c r="A70" i="1" l="1"/>
  <c r="D70" i="1"/>
  <c r="C70" i="1"/>
  <c r="A71" i="1" l="1"/>
  <c r="D71" i="1"/>
  <c r="C71" i="1"/>
  <c r="A72" i="1" l="1"/>
  <c r="D72" i="1"/>
  <c r="C72" i="1"/>
  <c r="A73" i="1" l="1"/>
  <c r="C73" i="1"/>
  <c r="D73" i="1"/>
  <c r="A74" i="1" l="1"/>
  <c r="D74" i="1"/>
  <c r="C74" i="1"/>
  <c r="A75" i="1" l="1"/>
  <c r="D75" i="1"/>
  <c r="C75" i="1"/>
  <c r="A76" i="1" l="1"/>
  <c r="D76" i="1"/>
  <c r="C76" i="1"/>
  <c r="A77" i="1" l="1"/>
  <c r="D77" i="1"/>
  <c r="C77" i="1"/>
  <c r="A78" i="1" l="1"/>
  <c r="D78" i="1"/>
  <c r="C78" i="1"/>
  <c r="A79" i="1" l="1"/>
  <c r="D79" i="1"/>
  <c r="C79" i="1"/>
  <c r="A80" i="1" l="1"/>
  <c r="C80" i="1"/>
  <c r="D80" i="1"/>
  <c r="A81" i="1" l="1"/>
  <c r="C81" i="1"/>
  <c r="D81" i="1"/>
  <c r="A82" i="1" l="1"/>
  <c r="D82" i="1"/>
  <c r="C82" i="1"/>
  <c r="A83" i="1" l="1"/>
  <c r="C83" i="1"/>
  <c r="D83" i="1"/>
  <c r="A84" i="1" l="1"/>
  <c r="D84" i="1"/>
  <c r="C84" i="1"/>
</calcChain>
</file>

<file path=xl/sharedStrings.xml><?xml version="1.0" encoding="utf-8"?>
<sst xmlns="http://schemas.openxmlformats.org/spreadsheetml/2006/main" count="3" uniqueCount="3">
  <si>
    <t>AAPL</t>
  </si>
  <si>
    <t>Ticker</t>
  </si>
  <si>
    <t>smf-elements-4.txt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</si>
</sst>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activeCell="C3" sqref="C3"/>
    </sheetView>
  </sheetViews>
  <sheetFormatPr defaultRowHeight="15" x14ac:dyDescent="0.25"/>
  <cols>
    <col min="3" max="3" width="28.85546875" bestFit="1" customWidth="1"/>
    <col min="4" max="4" width="18" bestFit="1" customWidth="1"/>
  </cols>
  <sheetData>
    <row r="1" spans="1:4" x14ac:dyDescent="0.25">
      <c r="A1" t="s">
        <v>1</v>
      </c>
    </row>
    <row r="2" spans="1:4" x14ac:dyDescent="0.25">
      <c r="A2" s="1" t="s">
        <v>0</v>
      </c>
      <c r="B2" s="1"/>
      <c r="C2" t="s">
        <v>2</v>
      </c>
    </row>
    <row r="4" spans="1:4" x14ac:dyDescent="0.25">
      <c r="A4">
        <v>4000</v>
      </c>
      <c r="B4" t="str">
        <f>[1]!RCHGetElementNumber("Source",A4)</f>
        <v>FinViz</v>
      </c>
      <c r="C4" t="str">
        <f>[1]!RCHGetElementNumber("Element",A4)</f>
        <v>Index</v>
      </c>
      <c r="D4" t="str">
        <f>[1]!RCHGetElementNumber(ticker, A4)</f>
        <v>DJIA, NDX, S&amp;P 500</v>
      </c>
    </row>
    <row r="5" spans="1:4" x14ac:dyDescent="0.25">
      <c r="A5">
        <f>A4+1</f>
        <v>4001</v>
      </c>
      <c r="B5" t="str">
        <f>[1]!RCHGetElementNumber("Source",A5)</f>
        <v>FinViz</v>
      </c>
      <c r="C5" t="str">
        <f>[1]!RCHGetElementNumber("Element",A5)</f>
        <v>P/E</v>
      </c>
      <c r="D5">
        <f>[1]!RCHGetElementNumber(ticker, A5)</f>
        <v>33.31</v>
      </c>
    </row>
    <row r="6" spans="1:4" x14ac:dyDescent="0.25">
      <c r="A6">
        <f t="shared" ref="A6:A69" si="0">A5+1</f>
        <v>4002</v>
      </c>
      <c r="B6" t="str">
        <f>[1]!RCHGetElementNumber("Source",A6)</f>
        <v>FinViz</v>
      </c>
      <c r="C6" t="str">
        <f>[1]!RCHGetElementNumber("Element",A6)</f>
        <v>EPS (ttm)</v>
      </c>
      <c r="D6">
        <f>[1]!RCHGetElementNumber(ticker, A6)</f>
        <v>6.43</v>
      </c>
    </row>
    <row r="7" spans="1:4" x14ac:dyDescent="0.25">
      <c r="A7">
        <f t="shared" si="0"/>
        <v>4003</v>
      </c>
      <c r="B7" t="str">
        <f>[1]!RCHGetElementNumber("Source",A7)</f>
        <v>FinViz</v>
      </c>
      <c r="C7" t="str">
        <f>[1]!RCHGetElementNumber("Element",A7)</f>
        <v>Insider Ownership</v>
      </c>
      <c r="D7">
        <f>[1]!RCHGetElementNumber(ticker, A7)</f>
        <v>8.9999999999999998E-4</v>
      </c>
    </row>
    <row r="8" spans="1:4" x14ac:dyDescent="0.25">
      <c r="A8">
        <f t="shared" si="0"/>
        <v>4004</v>
      </c>
      <c r="B8" t="str">
        <f>[1]!RCHGetElementNumber("Source",A8)</f>
        <v>FinViz</v>
      </c>
      <c r="C8" t="str">
        <f>[1]!RCHGetElementNumber("Element",A8)</f>
        <v>Shares Outstanding</v>
      </c>
      <c r="D8">
        <f>[1]!RCHGetElementNumber(ticker, A8)</f>
        <v>15550000000</v>
      </c>
    </row>
    <row r="9" spans="1:4" x14ac:dyDescent="0.25">
      <c r="A9">
        <f t="shared" si="0"/>
        <v>4005</v>
      </c>
      <c r="B9" t="str">
        <f>[1]!RCHGetElementNumber("Source",A9)</f>
        <v>FinViz</v>
      </c>
      <c r="C9" t="str">
        <f>[1]!RCHGetElementNumber("Element",A9)</f>
        <v>Perf Week</v>
      </c>
      <c r="D9">
        <f>[1]!RCHGetElementNumber(ticker, A9)</f>
        <v>0.1016</v>
      </c>
    </row>
    <row r="10" spans="1:4" x14ac:dyDescent="0.25">
      <c r="A10">
        <f t="shared" si="0"/>
        <v>4006</v>
      </c>
      <c r="B10" t="str">
        <f>[1]!RCHGetElementNumber("Source",A10)</f>
        <v>FinViz</v>
      </c>
      <c r="C10" t="str">
        <f>[1]!RCHGetElementNumber("Element",A10)</f>
        <v>Market Cap</v>
      </c>
      <c r="D10">
        <f>[1]!RCHGetElementNumber(ticker, A10)</f>
        <v>3285180000000</v>
      </c>
    </row>
    <row r="11" spans="1:4" x14ac:dyDescent="0.25">
      <c r="A11">
        <f t="shared" si="0"/>
        <v>4007</v>
      </c>
      <c r="B11" t="str">
        <f>[1]!RCHGetElementNumber("Source",A11)</f>
        <v>FinViz</v>
      </c>
      <c r="C11" t="str">
        <f>[1]!RCHGetElementNumber("Element",A11)</f>
        <v>Forward P/E</v>
      </c>
      <c r="D11">
        <f>[1]!RCHGetElementNumber(ticker, A11)</f>
        <v>29.72</v>
      </c>
    </row>
    <row r="12" spans="1:4" x14ac:dyDescent="0.25">
      <c r="A12">
        <f t="shared" si="0"/>
        <v>4008</v>
      </c>
      <c r="B12" t="str">
        <f>[1]!RCHGetElementNumber("Source",A12)</f>
        <v>FinViz</v>
      </c>
      <c r="C12" t="str">
        <f>[1]!RCHGetElementNumber("Element",A12)</f>
        <v>EPS Next Year</v>
      </c>
      <c r="D12">
        <f>[1]!RCHGetElementNumber(ticker, A12)</f>
        <v>7.21</v>
      </c>
    </row>
    <row r="13" spans="1:4" x14ac:dyDescent="0.25">
      <c r="A13">
        <f t="shared" si="0"/>
        <v>4009</v>
      </c>
      <c r="B13" t="str">
        <f>[1]!RCHGetElementNumber("Source",A13)</f>
        <v>FinViz</v>
      </c>
      <c r="C13" t="str">
        <f>[1]!RCHGetElementNumber("Element",A13)</f>
        <v>Insider Transactions</v>
      </c>
      <c r="D13">
        <f>[1]!RCHGetElementNumber(ticker, A13)</f>
        <v>-4.1500000000000002E-2</v>
      </c>
    </row>
    <row r="14" spans="1:4" x14ac:dyDescent="0.25">
      <c r="A14">
        <f t="shared" si="0"/>
        <v>4010</v>
      </c>
      <c r="B14" t="str">
        <f>[1]!RCHGetElementNumber("Source",A14)</f>
        <v>FinViz</v>
      </c>
      <c r="C14" t="str">
        <f>[1]!RCHGetElementNumber("Element",A14)</f>
        <v>Shares Float</v>
      </c>
      <c r="D14">
        <f>[1]!RCHGetElementNumber(ticker, A14)</f>
        <v>15320000000</v>
      </c>
    </row>
    <row r="15" spans="1:4" x14ac:dyDescent="0.25">
      <c r="A15">
        <f t="shared" si="0"/>
        <v>4011</v>
      </c>
      <c r="B15" t="str">
        <f>[1]!RCHGetElementNumber("Source",A15)</f>
        <v>FinViz</v>
      </c>
      <c r="C15" t="str">
        <f>[1]!RCHGetElementNumber("Element",A15)</f>
        <v>Perf Month</v>
      </c>
      <c r="D15">
        <f>[1]!RCHGetElementNumber(ticker, A15)</f>
        <v>0.14299999999999999</v>
      </c>
    </row>
    <row r="16" spans="1:4" x14ac:dyDescent="0.25">
      <c r="A16">
        <f t="shared" si="0"/>
        <v>4012</v>
      </c>
      <c r="B16" t="str">
        <f>[1]!RCHGetElementNumber("Source",A16)</f>
        <v>FinViz</v>
      </c>
      <c r="C16" t="str">
        <f>[1]!RCHGetElementNumber("Element",A16)</f>
        <v>Income</v>
      </c>
      <c r="D16">
        <f>[1]!RCHGetElementNumber(ticker, A16)</f>
        <v>100390000000</v>
      </c>
    </row>
    <row r="17" spans="1:4" x14ac:dyDescent="0.25">
      <c r="A17">
        <f t="shared" si="0"/>
        <v>4013</v>
      </c>
      <c r="B17" t="str">
        <f>[1]!RCHGetElementNumber("Source",A17)</f>
        <v>FinViz</v>
      </c>
      <c r="C17" t="str">
        <f>[1]!RCHGetElementNumber("Element",A17)</f>
        <v>PEG Ratio</v>
      </c>
      <c r="D17">
        <f>[1]!RCHGetElementNumber(ticker, A17)</f>
        <v>3.17</v>
      </c>
    </row>
    <row r="18" spans="1:4" x14ac:dyDescent="0.25">
      <c r="A18">
        <f t="shared" si="0"/>
        <v>4014</v>
      </c>
      <c r="B18" t="str">
        <f>[1]!RCHGetElementNumber("Source",A18)</f>
        <v>FinViz</v>
      </c>
      <c r="C18" t="str">
        <f>[1]!RCHGetElementNumber("Element",A18)</f>
        <v>EPS Next Q</v>
      </c>
      <c r="D18">
        <f>[1]!RCHGetElementNumber(ticker, A18)</f>
        <v>1.33</v>
      </c>
    </row>
    <row r="19" spans="1:4" x14ac:dyDescent="0.25">
      <c r="A19">
        <f t="shared" si="0"/>
        <v>4015</v>
      </c>
      <c r="B19" t="str">
        <f>[1]!RCHGetElementNumber("Source",A19)</f>
        <v>FinViz</v>
      </c>
      <c r="C19" t="str">
        <f>[1]!RCHGetElementNumber("Element",A19)</f>
        <v>Institutional Ownership</v>
      </c>
      <c r="D19">
        <f>[1]!RCHGetElementNumber(ticker, A19)</f>
        <v>0.61939999999999995</v>
      </c>
    </row>
    <row r="20" spans="1:4" x14ac:dyDescent="0.25">
      <c r="A20">
        <f t="shared" si="0"/>
        <v>4016</v>
      </c>
      <c r="B20" t="str">
        <f>[1]!RCHGetElementNumber("Source",A20)</f>
        <v>FinViz</v>
      </c>
      <c r="C20" t="str">
        <f>[1]!RCHGetElementNumber("Element",A20)</f>
        <v>Short Float</v>
      </c>
      <c r="D20">
        <f>[1]!RCHGetElementNumber(ticker, A20)</f>
        <v>7.4000000000000003E-3</v>
      </c>
    </row>
    <row r="21" spans="1:4" x14ac:dyDescent="0.25">
      <c r="A21">
        <f t="shared" si="0"/>
        <v>4017</v>
      </c>
      <c r="B21" t="str">
        <f>[1]!RCHGetElementNumber("Source",A21)</f>
        <v>FinViz</v>
      </c>
      <c r="C21" t="str">
        <f>[1]!RCHGetElementNumber("Element",A21)</f>
        <v>Perf Quarter</v>
      </c>
      <c r="D21">
        <f>[1]!RCHGetElementNumber(ticker, A21)</f>
        <v>0.2384</v>
      </c>
    </row>
    <row r="22" spans="1:4" x14ac:dyDescent="0.25">
      <c r="A22">
        <f t="shared" si="0"/>
        <v>4018</v>
      </c>
      <c r="B22" t="str">
        <f>[1]!RCHGetElementNumber("Source",A22)</f>
        <v>FinViz</v>
      </c>
      <c r="C22" t="str">
        <f>[1]!RCHGetElementNumber("Element",A22)</f>
        <v>Sales</v>
      </c>
      <c r="D22">
        <f>[1]!RCHGetElementNumber(ticker, A22)</f>
        <v>381620000000</v>
      </c>
    </row>
    <row r="23" spans="1:4" x14ac:dyDescent="0.25">
      <c r="A23">
        <f t="shared" si="0"/>
        <v>4019</v>
      </c>
      <c r="B23" t="str">
        <f>[1]!RCHGetElementNumber("Source",A23)</f>
        <v>FinViz</v>
      </c>
      <c r="C23" t="str">
        <f>[1]!RCHGetElementNumber("Element",A23)</f>
        <v>P/S</v>
      </c>
      <c r="D23">
        <f>[1]!RCHGetElementNumber(ticker, A23)</f>
        <v>8.61</v>
      </c>
    </row>
    <row r="24" spans="1:4" x14ac:dyDescent="0.25">
      <c r="A24">
        <f t="shared" si="0"/>
        <v>4020</v>
      </c>
      <c r="B24" t="str">
        <f>[1]!RCHGetElementNumber("Source",A24)</f>
        <v>FinViz</v>
      </c>
      <c r="C24" t="str">
        <f>[1]!RCHGetElementNumber("Element",A24)</f>
        <v>EPS Growth This Year</v>
      </c>
      <c r="D24">
        <f>[1]!RCHGetElementNumber(ticker, A24)</f>
        <v>7.4999999999999997E-2</v>
      </c>
    </row>
    <row r="25" spans="1:4" x14ac:dyDescent="0.25">
      <c r="A25">
        <f t="shared" si="0"/>
        <v>4021</v>
      </c>
      <c r="B25" t="str">
        <f>[1]!RCHGetElementNumber("Source",A25)</f>
        <v>FinViz</v>
      </c>
      <c r="C25" t="str">
        <f>[1]!RCHGetElementNumber("Element",A25)</f>
        <v>Institutional Transactions</v>
      </c>
      <c r="D25">
        <f>[1]!RCHGetElementNumber(ticker, A25)</f>
        <v>-4.7999999999999996E-3</v>
      </c>
    </row>
    <row r="26" spans="1:4" x14ac:dyDescent="0.25">
      <c r="A26">
        <f t="shared" si="0"/>
        <v>4022</v>
      </c>
      <c r="B26" t="str">
        <f>[1]!RCHGetElementNumber("Source",A26)</f>
        <v>FinViz</v>
      </c>
      <c r="C26" t="str">
        <f>[1]!RCHGetElementNumber("Element",A26)</f>
        <v>Short Ratio</v>
      </c>
      <c r="D26">
        <f>[1]!RCHGetElementNumber(ticker, A26)</f>
        <v>1.75</v>
      </c>
    </row>
    <row r="27" spans="1:4" x14ac:dyDescent="0.25">
      <c r="A27">
        <f t="shared" si="0"/>
        <v>4023</v>
      </c>
      <c r="B27" t="str">
        <f>[1]!RCHGetElementNumber("Source",A27)</f>
        <v>FinViz</v>
      </c>
      <c r="C27" t="str">
        <f>[1]!RCHGetElementNumber("Element",A27)</f>
        <v>Perf Half Y</v>
      </c>
      <c r="D27">
        <f>[1]!RCHGetElementNumber(ticker, A27)</f>
        <v>0.1003</v>
      </c>
    </row>
    <row r="28" spans="1:4" x14ac:dyDescent="0.25">
      <c r="A28">
        <f t="shared" si="0"/>
        <v>4024</v>
      </c>
      <c r="B28" t="str">
        <f>[1]!RCHGetElementNumber("Source",A28)</f>
        <v>FinViz</v>
      </c>
      <c r="C28" t="str">
        <f>[1]!RCHGetElementNumber("Element",A28)</f>
        <v>Book/Sh</v>
      </c>
      <c r="D28">
        <f>[1]!RCHGetElementNumber(ticker, A28)</f>
        <v>4.84</v>
      </c>
    </row>
    <row r="29" spans="1:4" x14ac:dyDescent="0.25">
      <c r="A29">
        <f t="shared" si="0"/>
        <v>4025</v>
      </c>
      <c r="B29" t="str">
        <f>[1]!RCHGetElementNumber("Source",A29)</f>
        <v>FinViz</v>
      </c>
      <c r="C29" t="str">
        <f>[1]!RCHGetElementNumber("Element",A29)</f>
        <v>P/B</v>
      </c>
      <c r="D29">
        <f>[1]!RCHGetElementNumber(ticker, A29)</f>
        <v>44.29</v>
      </c>
    </row>
    <row r="30" spans="1:4" x14ac:dyDescent="0.25">
      <c r="A30">
        <f t="shared" si="0"/>
        <v>4026</v>
      </c>
      <c r="B30" t="str">
        <f>[1]!RCHGetElementNumber("Source",A30)</f>
        <v>FinViz</v>
      </c>
      <c r="C30" t="str">
        <f>[1]!RCHGetElementNumber("Element",A30)</f>
        <v>EPS Growth Next Y</v>
      </c>
      <c r="D30">
        <f>[1]!RCHGetElementNumber(ticker, A30)</f>
        <v>0.105</v>
      </c>
    </row>
    <row r="31" spans="1:4" x14ac:dyDescent="0.25">
      <c r="A31">
        <f t="shared" si="0"/>
        <v>4027</v>
      </c>
      <c r="B31" t="str">
        <f>[1]!RCHGetElementNumber("Source",A31)</f>
        <v>FinViz</v>
      </c>
      <c r="C31" t="str">
        <f>[1]!RCHGetElementNumber("Element",A31)</f>
        <v>ROA</v>
      </c>
      <c r="D31">
        <f>[1]!RCHGetElementNumber(ticker, A31)</f>
        <v>0.2999</v>
      </c>
    </row>
    <row r="32" spans="1:4" x14ac:dyDescent="0.25">
      <c r="A32">
        <f t="shared" si="0"/>
        <v>4028</v>
      </c>
      <c r="B32" t="str">
        <f>[1]!RCHGetElementNumber("Source",A32)</f>
        <v>FinViz</v>
      </c>
      <c r="C32" t="str">
        <f>[1]!RCHGetElementNumber("Element",A32)</f>
        <v>Short Interest</v>
      </c>
      <c r="D32">
        <f>[1]!RCHGetElementNumber(ticker, A32)</f>
        <v>113520000</v>
      </c>
    </row>
    <row r="33" spans="1:4" x14ac:dyDescent="0.25">
      <c r="A33">
        <f t="shared" si="0"/>
        <v>4029</v>
      </c>
      <c r="B33" t="str">
        <f>[1]!RCHGetElementNumber("Source",A33)</f>
        <v>FinViz</v>
      </c>
      <c r="C33" t="str">
        <f>[1]!RCHGetElementNumber("Element",A33)</f>
        <v>Perf Year</v>
      </c>
      <c r="D33">
        <f>[1]!RCHGetElementNumber(ticker, A33)</f>
        <v>0.16869999999999999</v>
      </c>
    </row>
    <row r="34" spans="1:4" x14ac:dyDescent="0.25">
      <c r="A34">
        <f t="shared" si="0"/>
        <v>4030</v>
      </c>
      <c r="B34" t="str">
        <f>[1]!RCHGetElementNumber("Source",A34)</f>
        <v>FinViz</v>
      </c>
      <c r="C34" t="str">
        <f>[1]!RCHGetElementNumber("Element",A34)</f>
        <v>Cash/Sh</v>
      </c>
      <c r="D34">
        <f>[1]!RCHGetElementNumber(ticker, A34)</f>
        <v>4.38</v>
      </c>
    </row>
    <row r="35" spans="1:4" x14ac:dyDescent="0.25">
      <c r="A35">
        <f t="shared" si="0"/>
        <v>4031</v>
      </c>
      <c r="B35" t="str">
        <f>[1]!RCHGetElementNumber("Source",A35)</f>
        <v>FinViz</v>
      </c>
      <c r="C35" t="str">
        <f>[1]!RCHGetElementNumber("Element",A35)</f>
        <v>P/C</v>
      </c>
      <c r="D35">
        <f>[1]!RCHGetElementNumber(ticker, A35)</f>
        <v>48.92</v>
      </c>
    </row>
    <row r="36" spans="1:4" x14ac:dyDescent="0.25">
      <c r="A36">
        <f t="shared" si="0"/>
        <v>4032</v>
      </c>
      <c r="B36" t="str">
        <f>[1]!RCHGetElementNumber("Source",A36)</f>
        <v>FinViz</v>
      </c>
      <c r="C36" t="str">
        <f>[1]!RCHGetElementNumber("Element",A36)</f>
        <v>EPS Growth Next 5Y</v>
      </c>
      <c r="D36">
        <f>[1]!RCHGetElementNumber(ticker, A36)</f>
        <v>0.105</v>
      </c>
    </row>
    <row r="37" spans="1:4" x14ac:dyDescent="0.25">
      <c r="A37">
        <f t="shared" si="0"/>
        <v>4033</v>
      </c>
      <c r="B37" t="str">
        <f>[1]!RCHGetElementNumber("Source",A37)</f>
        <v>FinViz</v>
      </c>
      <c r="C37" t="str">
        <f>[1]!RCHGetElementNumber("Element",A37)</f>
        <v>ROE</v>
      </c>
      <c r="D37">
        <f>[1]!RCHGetElementNumber(ticker, A37)</f>
        <v>1.4724999999999999</v>
      </c>
    </row>
    <row r="38" spans="1:4" x14ac:dyDescent="0.25">
      <c r="A38">
        <f t="shared" si="0"/>
        <v>4034</v>
      </c>
      <c r="B38" t="str">
        <f>[1]!RCHGetElementNumber("Source",A38)</f>
        <v>FinViz</v>
      </c>
      <c r="C38" t="str">
        <f>[1]!RCHGetElementNumber("Element",A38)</f>
        <v>52 Week Range</v>
      </c>
      <c r="D38" t="str">
        <f>[1]!RCHGetElementNumber(ticker, A38)</f>
        <v>164.07 - 220.20</v>
      </c>
    </row>
    <row r="39" spans="1:4" x14ac:dyDescent="0.25">
      <c r="A39">
        <f t="shared" si="0"/>
        <v>4035</v>
      </c>
      <c r="B39" t="str">
        <f>[1]!RCHGetElementNumber("Source",A39)</f>
        <v>FinViz</v>
      </c>
      <c r="C39" t="str">
        <f>[1]!RCHGetElementNumber("Element",A39)</f>
        <v>Perf YTD</v>
      </c>
      <c r="D39">
        <f>[1]!RCHGetElementNumber(ticker, A39)</f>
        <v>0.1128</v>
      </c>
    </row>
    <row r="40" spans="1:4" x14ac:dyDescent="0.25">
      <c r="A40">
        <f t="shared" si="0"/>
        <v>4036</v>
      </c>
      <c r="B40" t="str">
        <f>[1]!RCHGetElementNumber("Source",A40)</f>
        <v>FinViz</v>
      </c>
      <c r="C40" t="str">
        <f>[1]!RCHGetElementNumber("Element",A40)</f>
        <v>Dividend</v>
      </c>
      <c r="D40">
        <f>[1]!RCHGetElementNumber(ticker, A40)</f>
        <v>0.99</v>
      </c>
    </row>
    <row r="41" spans="1:4" x14ac:dyDescent="0.25">
      <c r="A41">
        <f t="shared" si="0"/>
        <v>4037</v>
      </c>
      <c r="B41" t="str">
        <f>[1]!RCHGetElementNumber("Source",A41)</f>
        <v>FinViz</v>
      </c>
      <c r="C41" t="str">
        <f>[1]!RCHGetElementNumber("Element",A41)</f>
        <v>Dividend Yield</v>
      </c>
      <c r="D41">
        <f>[1]!RCHGetElementNumber(ticker, A41)</f>
        <v>4.5999999999999999E-3</v>
      </c>
    </row>
    <row r="42" spans="1:4" x14ac:dyDescent="0.25">
      <c r="A42">
        <f t="shared" si="0"/>
        <v>4038</v>
      </c>
      <c r="B42" t="str">
        <f>[1]!RCHGetElementNumber("Source",A42)</f>
        <v>FinViz</v>
      </c>
      <c r="C42" t="str">
        <f>[1]!RCHGetElementNumber("Element",A42)</f>
        <v>P/FCF</v>
      </c>
      <c r="D42">
        <f>[1]!RCHGetElementNumber(ticker, A42)</f>
        <v>32.229999999999997</v>
      </c>
    </row>
    <row r="43" spans="1:4" x14ac:dyDescent="0.25">
      <c r="A43">
        <f t="shared" si="0"/>
        <v>4039</v>
      </c>
      <c r="B43" t="str">
        <f>[1]!RCHGetElementNumber("Source",A43)</f>
        <v>FinViz</v>
      </c>
      <c r="C43" t="str">
        <f>[1]!RCHGetElementNumber("Element",A43)</f>
        <v>EPS Growth Past 5Y</v>
      </c>
      <c r="D43">
        <f>[1]!RCHGetElementNumber(ticker, A43)</f>
        <v>0.1555</v>
      </c>
    </row>
    <row r="44" spans="1:4" x14ac:dyDescent="0.25">
      <c r="A44">
        <f t="shared" si="0"/>
        <v>4040</v>
      </c>
      <c r="B44" t="str">
        <f>[1]!RCHGetElementNumber("Source",A44)</f>
        <v>FinViz</v>
      </c>
      <c r="C44" t="str">
        <f>[1]!RCHGetElementNumber("Element",A44)</f>
        <v>ROI</v>
      </c>
      <c r="D44">
        <f>[1]!RCHGetElementNumber(ticker, A44)</f>
        <v>0.60470000000000002</v>
      </c>
    </row>
    <row r="45" spans="1:4" x14ac:dyDescent="0.25">
      <c r="A45">
        <f t="shared" si="0"/>
        <v>4041</v>
      </c>
      <c r="B45" t="str">
        <f>[1]!RCHGetElementNumber("Source",A45)</f>
        <v>FinViz</v>
      </c>
      <c r="C45" t="str">
        <f>[1]!RCHGetElementNumber("Element",A45)</f>
        <v>52W High</v>
      </c>
      <c r="D45">
        <f>[1]!RCHGetElementNumber(ticker, A45)</f>
        <v>-2.7099999999999999E-2</v>
      </c>
    </row>
    <row r="46" spans="1:4" x14ac:dyDescent="0.25">
      <c r="A46">
        <f t="shared" si="0"/>
        <v>4042</v>
      </c>
      <c r="B46" t="str">
        <f>[1]!RCHGetElementNumber("Source",A46)</f>
        <v>FinViz</v>
      </c>
      <c r="C46" t="str">
        <f>[1]!RCHGetElementNumber("Element",A46)</f>
        <v>Beta</v>
      </c>
      <c r="D46">
        <f>[1]!RCHGetElementNumber(ticker, A46)</f>
        <v>1.24</v>
      </c>
    </row>
    <row r="47" spans="1:4" x14ac:dyDescent="0.25">
      <c r="A47">
        <f t="shared" si="0"/>
        <v>4043</v>
      </c>
      <c r="B47" t="str">
        <f>[1]!RCHGetElementNumber("Source",A47)</f>
        <v>FinViz</v>
      </c>
      <c r="C47" t="str">
        <f>[1]!RCHGetElementNumber("Element",A47)</f>
        <v>Dividend TTM</v>
      </c>
      <c r="D47">
        <f>[1]!RCHGetElementNumber(ticker, A47)</f>
        <v>0.97</v>
      </c>
    </row>
    <row r="48" spans="1:4" x14ac:dyDescent="0.25">
      <c r="A48">
        <f t="shared" si="0"/>
        <v>4044</v>
      </c>
      <c r="B48" t="str">
        <f>[1]!RCHGetElementNumber("Source",A48)</f>
        <v>FinViz</v>
      </c>
      <c r="C48" t="str">
        <f>[1]!RCHGetElementNumber("Element",A48)</f>
        <v>Dividend Yield TTM</v>
      </c>
      <c r="D48">
        <f>[1]!RCHGetElementNumber(ticker, A48)</f>
        <v>4.5000000000000005E-3</v>
      </c>
    </row>
    <row r="49" spans="1:4" x14ac:dyDescent="0.25">
      <c r="A49">
        <f t="shared" si="0"/>
        <v>4045</v>
      </c>
      <c r="B49" t="str">
        <f>[1]!RCHGetElementNumber("Source",A49)</f>
        <v>FinViz</v>
      </c>
      <c r="C49" t="str">
        <f>[1]!RCHGetElementNumber("Element",A49)</f>
        <v>Quick Ratio</v>
      </c>
      <c r="D49">
        <f>[1]!RCHGetElementNumber(ticker, A49)</f>
        <v>0.99</v>
      </c>
    </row>
    <row r="50" spans="1:4" x14ac:dyDescent="0.25">
      <c r="A50">
        <f t="shared" si="0"/>
        <v>4046</v>
      </c>
      <c r="B50" t="str">
        <f>[1]!RCHGetElementNumber("Source",A50)</f>
        <v>FinViz</v>
      </c>
      <c r="C50" t="str">
        <f>[1]!RCHGetElementNumber("Element",A50)</f>
        <v>Sales Growth Past 5Y</v>
      </c>
      <c r="D50">
        <f>[1]!RCHGetElementNumber(ticker, A50)</f>
        <v>8.3400000000000002E-2</v>
      </c>
    </row>
    <row r="51" spans="1:4" x14ac:dyDescent="0.25">
      <c r="A51">
        <f t="shared" si="0"/>
        <v>4047</v>
      </c>
      <c r="B51" t="str">
        <f>[1]!RCHGetElementNumber("Source",A51)</f>
        <v>FinViz</v>
      </c>
      <c r="C51" t="str">
        <f>[1]!RCHGetElementNumber("Element",A51)</f>
        <v>Gross Margin</v>
      </c>
      <c r="D51">
        <f>[1]!RCHGetElementNumber(ticker, A51)</f>
        <v>0.45590000000000003</v>
      </c>
    </row>
    <row r="52" spans="1:4" x14ac:dyDescent="0.25">
      <c r="A52">
        <f t="shared" si="0"/>
        <v>4048</v>
      </c>
      <c r="B52" t="str">
        <f>[1]!RCHGetElementNumber("Source",A52)</f>
        <v>FinViz</v>
      </c>
      <c r="C52" t="str">
        <f>[1]!RCHGetElementNumber("Element",A52)</f>
        <v>52 Week Low</v>
      </c>
      <c r="D52">
        <f>[1]!RCHGetElementNumber(ticker, A52)</f>
        <v>0.30570000000000003</v>
      </c>
    </row>
    <row r="53" spans="1:4" x14ac:dyDescent="0.25">
      <c r="A53">
        <f t="shared" si="0"/>
        <v>4049</v>
      </c>
      <c r="B53" t="str">
        <f>[1]!RCHGetElementNumber("Source",A53)</f>
        <v>FinViz</v>
      </c>
      <c r="C53" t="str">
        <f>[1]!RCHGetElementNumber("Element",A53)</f>
        <v>ATR (14)</v>
      </c>
      <c r="D53">
        <f>[1]!RCHGetElementNumber(ticker, A53)</f>
        <v>4.62</v>
      </c>
    </row>
    <row r="54" spans="1:4" x14ac:dyDescent="0.25">
      <c r="A54">
        <f t="shared" si="0"/>
        <v>4050</v>
      </c>
      <c r="B54" t="str">
        <f>[1]!RCHGetElementNumber("Source",A54)</f>
        <v>FinViz</v>
      </c>
      <c r="C54" t="str">
        <f>[1]!RCHGetElementNumber("Element",A54)</f>
        <v>Dividend Ex-Date</v>
      </c>
      <c r="D54" t="str">
        <f>[1]!RCHGetElementNumber(ticker, A54)</f>
        <v>May 10, 2024</v>
      </c>
    </row>
    <row r="55" spans="1:4" x14ac:dyDescent="0.25">
      <c r="A55">
        <f t="shared" si="0"/>
        <v>4051</v>
      </c>
      <c r="B55" t="str">
        <f>[1]!RCHGetElementNumber("Source",A55)</f>
        <v>FinViz</v>
      </c>
      <c r="C55" t="str">
        <f>[1]!RCHGetElementNumber("Element",A55)</f>
        <v>Current Ratio</v>
      </c>
      <c r="D55">
        <f>[1]!RCHGetElementNumber(ticker, A55)</f>
        <v>1.04</v>
      </c>
    </row>
    <row r="56" spans="1:4" x14ac:dyDescent="0.25">
      <c r="A56">
        <f t="shared" si="0"/>
        <v>4052</v>
      </c>
      <c r="B56" t="str">
        <f>[1]!RCHGetElementNumber("Source",A56)</f>
        <v>FinViz</v>
      </c>
      <c r="C56" t="str">
        <f>[1]!RCHGetElementNumber("Element",A56)</f>
        <v>EPS Growth TTM</v>
      </c>
      <c r="D56">
        <f>[1]!RCHGetElementNumber(ticker, A56)</f>
        <v>9.2299999999999993E-2</v>
      </c>
    </row>
    <row r="57" spans="1:4" x14ac:dyDescent="0.25">
      <c r="A57">
        <f t="shared" si="0"/>
        <v>4053</v>
      </c>
      <c r="B57" t="str">
        <f>[1]!RCHGetElementNumber("Source",A57)</f>
        <v>FinViz</v>
      </c>
      <c r="C57" t="str">
        <f>[1]!RCHGetElementNumber("Element",A57)</f>
        <v>Operating Margin</v>
      </c>
      <c r="D57">
        <f>[1]!RCHGetElementNumber(ticker, A57)</f>
        <v>0.30980000000000002</v>
      </c>
    </row>
    <row r="58" spans="1:4" x14ac:dyDescent="0.25">
      <c r="A58">
        <f t="shared" si="0"/>
        <v>4054</v>
      </c>
      <c r="B58" t="str">
        <f>[1]!RCHGetElementNumber("Source",A58)</f>
        <v>FinViz</v>
      </c>
      <c r="C58" t="str">
        <f>[1]!RCHGetElementNumber("Element",A58)</f>
        <v>RSI (14)</v>
      </c>
      <c r="D58">
        <f>[1]!RCHGetElementNumber(ticker, A58)</f>
        <v>79.489999999999995</v>
      </c>
    </row>
    <row r="59" spans="1:4" x14ac:dyDescent="0.25">
      <c r="A59">
        <f t="shared" si="0"/>
        <v>4055</v>
      </c>
      <c r="B59" t="str">
        <f>[1]!RCHGetElementNumber("Source",A59)</f>
        <v>FinViz</v>
      </c>
      <c r="C59" t="str">
        <f>[1]!RCHGetElementNumber("Element",A59)</f>
        <v>Volatility Week</v>
      </c>
      <c r="D59">
        <f>[1]!RCHGetElementNumber(ticker, A59)</f>
        <v>3.9900000000000005E-2</v>
      </c>
    </row>
    <row r="60" spans="1:4" x14ac:dyDescent="0.25">
      <c r="A60">
        <f t="shared" si="0"/>
        <v>4056</v>
      </c>
      <c r="B60" t="str">
        <f>[1]!RCHGetElementNumber("Source",A60)</f>
        <v>FinViz</v>
      </c>
      <c r="C60" t="str">
        <f>[1]!RCHGetElementNumber("Element",A60)</f>
        <v>Volatility Month</v>
      </c>
      <c r="D60">
        <f>[1]!RCHGetElementNumber(ticker, A60)</f>
        <v>1.9699999999999999E-2</v>
      </c>
    </row>
    <row r="61" spans="1:4" x14ac:dyDescent="0.25">
      <c r="A61">
        <f t="shared" si="0"/>
        <v>4057</v>
      </c>
      <c r="B61" t="str">
        <f>[1]!RCHGetElementNumber("Source",A61)</f>
        <v>FinViz</v>
      </c>
      <c r="C61" t="str">
        <f>[1]!RCHGetElementNumber("Element",A61)</f>
        <v>Employees</v>
      </c>
      <c r="D61">
        <f>[1]!RCHGetElementNumber(ticker, A61)</f>
        <v>161000</v>
      </c>
    </row>
    <row r="62" spans="1:4" x14ac:dyDescent="0.25">
      <c r="A62">
        <f t="shared" si="0"/>
        <v>4058</v>
      </c>
      <c r="B62" t="str">
        <f>[1]!RCHGetElementNumber("Source",A62)</f>
        <v>FinViz</v>
      </c>
      <c r="C62" t="str">
        <f>[1]!RCHGetElementNumber("Element",A62)</f>
        <v>Debt/Equity</v>
      </c>
      <c r="D62">
        <f>[1]!RCHGetElementNumber(ticker, A62)</f>
        <v>1.41</v>
      </c>
    </row>
    <row r="63" spans="1:4" x14ac:dyDescent="0.25">
      <c r="A63">
        <f t="shared" si="0"/>
        <v>4059</v>
      </c>
      <c r="B63" t="str">
        <f>[1]!RCHGetElementNumber("Source",A63)</f>
        <v>FinViz</v>
      </c>
      <c r="C63" t="str">
        <f>[1]!RCHGetElementNumber("Element",A63)</f>
        <v>Sales Growth TTM</v>
      </c>
      <c r="D63">
        <f>[1]!RCHGetElementNumber(ticker, A63)</f>
        <v>-8.9999999999999993E-3</v>
      </c>
    </row>
    <row r="64" spans="1:4" x14ac:dyDescent="0.25">
      <c r="A64">
        <f t="shared" si="0"/>
        <v>4060</v>
      </c>
      <c r="B64" t="str">
        <f>[1]!RCHGetElementNumber("Source",A64)</f>
        <v>FinViz</v>
      </c>
      <c r="C64" t="str">
        <f>[1]!RCHGetElementNumber("Element",A64)</f>
        <v>Profit Margin</v>
      </c>
      <c r="D64">
        <f>[1]!RCHGetElementNumber(ticker, A64)</f>
        <v>0.2631</v>
      </c>
    </row>
    <row r="65" spans="1:4" x14ac:dyDescent="0.25">
      <c r="A65">
        <f t="shared" si="0"/>
        <v>4061</v>
      </c>
      <c r="B65" t="str">
        <f>[1]!RCHGetElementNumber("Source",A65)</f>
        <v>FinViz</v>
      </c>
      <c r="C65" t="str">
        <f>[1]!RCHGetElementNumber("Element",A65)</f>
        <v>Recommendation</v>
      </c>
      <c r="D65">
        <f>[1]!RCHGetElementNumber(ticker, A65)</f>
        <v>2.02</v>
      </c>
    </row>
    <row r="66" spans="1:4" x14ac:dyDescent="0.25">
      <c r="A66">
        <f t="shared" si="0"/>
        <v>4062</v>
      </c>
      <c r="B66" t="str">
        <f>[1]!RCHGetElementNumber("Source",A66)</f>
        <v>FinViz</v>
      </c>
      <c r="C66" t="str">
        <f>[1]!RCHGetElementNumber("Element",A66)</f>
        <v>Target Price</v>
      </c>
      <c r="D66">
        <f>[1]!RCHGetElementNumber(ticker, A66)</f>
        <v>204.89</v>
      </c>
    </row>
    <row r="67" spans="1:4" x14ac:dyDescent="0.25">
      <c r="A67">
        <f t="shared" si="0"/>
        <v>4063</v>
      </c>
      <c r="B67" t="str">
        <f>[1]!RCHGetElementNumber("Source",A67)</f>
        <v>FinViz</v>
      </c>
      <c r="C67" t="str">
        <f>[1]!RCHGetElementNumber("Element",A67)</f>
        <v>Option / Short</v>
      </c>
      <c r="D67" t="str">
        <f>[1]!RCHGetElementNumber(ticker, A67)</f>
        <v>Yes / Yes</v>
      </c>
    </row>
    <row r="68" spans="1:4" x14ac:dyDescent="0.25">
      <c r="A68">
        <f t="shared" si="0"/>
        <v>4064</v>
      </c>
      <c r="B68" t="str">
        <f>[1]!RCHGetElementNumber("Source",A68)</f>
        <v>FinViz</v>
      </c>
      <c r="C68" t="str">
        <f>[1]!RCHGetElementNumber("Element",A68)</f>
        <v>Long Term Debt/Equity</v>
      </c>
      <c r="D68">
        <f>[1]!RCHGetElementNumber(ticker, A68)</f>
        <v>1.24</v>
      </c>
    </row>
    <row r="69" spans="1:4" x14ac:dyDescent="0.25">
      <c r="A69">
        <f t="shared" si="0"/>
        <v>4065</v>
      </c>
      <c r="B69" t="str">
        <f>[1]!RCHGetElementNumber("Source",A69)</f>
        <v>FinViz</v>
      </c>
      <c r="C69" t="str">
        <f>[1]!RCHGetElementNumber("Element",A69)</f>
        <v>Quarterly Earnings Growth YoY</v>
      </c>
      <c r="D69">
        <f>[1]!RCHGetElementNumber(ticker, A69)</f>
        <v>2.5000000000000001E-3</v>
      </c>
    </row>
    <row r="70" spans="1:4" x14ac:dyDescent="0.25">
      <c r="A70">
        <f t="shared" ref="A70:A84" si="1">A69+1</f>
        <v>4066</v>
      </c>
      <c r="B70" t="str">
        <f>[1]!RCHGetElementNumber("Source",A70)</f>
        <v>FinViz</v>
      </c>
      <c r="C70" t="str">
        <f>[1]!RCHGetElementNumber("Element",A70)</f>
        <v>Payout Ratio</v>
      </c>
      <c r="D70">
        <f>[1]!RCHGetElementNumber(ticker, A70)</f>
        <v>0.1532</v>
      </c>
    </row>
    <row r="71" spans="1:4" x14ac:dyDescent="0.25">
      <c r="A71">
        <f t="shared" si="1"/>
        <v>4067</v>
      </c>
      <c r="B71" t="str">
        <f>[1]!RCHGetElementNumber("Source",A71)</f>
        <v>FinViz</v>
      </c>
      <c r="C71" t="str">
        <f>[1]!RCHGetElementNumber("Element",A71)</f>
        <v>Relative Volume</v>
      </c>
      <c r="D71">
        <f>[1]!RCHGetElementNumber(ticker, A71)</f>
        <v>1.49</v>
      </c>
    </row>
    <row r="72" spans="1:4" x14ac:dyDescent="0.25">
      <c r="A72">
        <f t="shared" si="1"/>
        <v>4068</v>
      </c>
      <c r="B72" t="str">
        <f>[1]!RCHGetElementNumber("Source",A72)</f>
        <v>FinViz</v>
      </c>
      <c r="C72" t="str">
        <f>[1]!RCHGetElementNumber("Element",A72)</f>
        <v>Previous Close</v>
      </c>
      <c r="D72">
        <f>[1]!RCHGetElementNumber(ticker, A72)</f>
        <v>213.07</v>
      </c>
    </row>
    <row r="73" spans="1:4" x14ac:dyDescent="0.25">
      <c r="A73">
        <f t="shared" si="1"/>
        <v>4069</v>
      </c>
      <c r="B73" t="str">
        <f>[1]!RCHGetElementNumber("Source",A73)</f>
        <v>FinViz</v>
      </c>
      <c r="C73" t="str">
        <f>[1]!RCHGetElementNumber("Element",A73)</f>
        <v>Sales Surprise</v>
      </c>
      <c r="D73">
        <f>[1]!RCHGetElementNumber(ticker, A73)</f>
        <v>4.3E-3</v>
      </c>
    </row>
    <row r="74" spans="1:4" x14ac:dyDescent="0.25">
      <c r="A74">
        <f t="shared" si="1"/>
        <v>4070</v>
      </c>
      <c r="B74" t="str">
        <f>[1]!RCHGetElementNumber("Source",A74)</f>
        <v>FinViz</v>
      </c>
      <c r="C74" t="str">
        <f>[1]!RCHGetElementNumber("Element",A74)</f>
        <v>EPS Surprise</v>
      </c>
      <c r="D74">
        <f>[1]!RCHGetElementNumber(ticker, A74)</f>
        <v>1.6500000000000001E-2</v>
      </c>
    </row>
    <row r="75" spans="1:4" x14ac:dyDescent="0.25">
      <c r="A75">
        <f t="shared" si="1"/>
        <v>4071</v>
      </c>
      <c r="B75" t="str">
        <f>[1]!RCHGetElementNumber("Source",A75)</f>
        <v>FinViz</v>
      </c>
      <c r="C75" t="str">
        <f>[1]!RCHGetElementNumber("Element",A75)</f>
        <v>Quarterly Revenue Growth YoY</v>
      </c>
      <c r="D75">
        <f>[1]!RCHGetElementNumber(ticker, A75)</f>
        <v>-4.3099999999999999E-2</v>
      </c>
    </row>
    <row r="76" spans="1:4" x14ac:dyDescent="0.25">
      <c r="A76">
        <f t="shared" si="1"/>
        <v>4072</v>
      </c>
      <c r="B76" t="str">
        <f>[1]!RCHGetElementNumber("Source",A76)</f>
        <v>FinViz</v>
      </c>
      <c r="C76" t="str">
        <f>[1]!RCHGetElementNumber("Element",A76)</f>
        <v>Earnings Date</v>
      </c>
      <c r="D76" t="str">
        <f>[1]!RCHGetElementNumber(ticker, A76)</f>
        <v>May 02 AMC</v>
      </c>
    </row>
    <row r="77" spans="1:4" x14ac:dyDescent="0.25">
      <c r="A77">
        <f t="shared" si="1"/>
        <v>4073</v>
      </c>
      <c r="B77" t="str">
        <f>[1]!RCHGetElementNumber("Source",A77)</f>
        <v>FinViz</v>
      </c>
      <c r="C77" t="str">
        <f>[1]!RCHGetElementNumber("Element",A77)</f>
        <v>Average Volume</v>
      </c>
      <c r="D77">
        <f>[1]!RCHGetElementNumber(ticker, A77)</f>
        <v>64730</v>
      </c>
    </row>
    <row r="78" spans="1:4" x14ac:dyDescent="0.25">
      <c r="A78">
        <f t="shared" si="1"/>
        <v>4074</v>
      </c>
      <c r="B78" t="str">
        <f>[1]!RCHGetElementNumber("Source",A78)</f>
        <v>FinViz</v>
      </c>
      <c r="C78" t="str">
        <f>[1]!RCHGetElementNumber("Element",A78)</f>
        <v>Price</v>
      </c>
      <c r="D78">
        <f>[1]!RCHGetElementNumber(ticker, A78)</f>
        <v>214.24</v>
      </c>
    </row>
    <row r="79" spans="1:4" x14ac:dyDescent="0.25">
      <c r="A79">
        <f t="shared" si="1"/>
        <v>4075</v>
      </c>
      <c r="B79" t="str">
        <f>[1]!RCHGetElementNumber("Source",A79)</f>
        <v>FinViz</v>
      </c>
      <c r="C79" t="str">
        <f>[1]!RCHGetElementNumber("Element",A79)</f>
        <v>Distance from SMA20</v>
      </c>
      <c r="D79">
        <f>[1]!RCHGetElementNumber(ticker, A79)</f>
        <v>0.1062</v>
      </c>
    </row>
    <row r="80" spans="1:4" x14ac:dyDescent="0.25">
      <c r="A80">
        <f t="shared" si="1"/>
        <v>4076</v>
      </c>
      <c r="B80" t="str">
        <f>[1]!RCHGetElementNumber("Source",A80)</f>
        <v>FinViz</v>
      </c>
      <c r="C80" t="str">
        <f>[1]!RCHGetElementNumber("Element",A80)</f>
        <v>Distance from SMA50</v>
      </c>
      <c r="D80">
        <f>[1]!RCHGetElementNumber(ticker, A80)</f>
        <v>0.17979999999999999</v>
      </c>
    </row>
    <row r="81" spans="1:4" x14ac:dyDescent="0.25">
      <c r="A81">
        <f t="shared" si="1"/>
        <v>4077</v>
      </c>
      <c r="B81" t="str">
        <f>[1]!RCHGetElementNumber("Source",A81)</f>
        <v>FinViz</v>
      </c>
      <c r="C81" t="str">
        <f>[1]!RCHGetElementNumber("Element",A81)</f>
        <v>Distance from SMA200</v>
      </c>
      <c r="D81">
        <f>[1]!RCHGetElementNumber(ticker, A81)</f>
        <v>0.1764</v>
      </c>
    </row>
    <row r="82" spans="1:4" x14ac:dyDescent="0.25">
      <c r="A82">
        <f t="shared" si="1"/>
        <v>4078</v>
      </c>
      <c r="B82" t="str">
        <f>[1]!RCHGetElementNumber("Source",A82)</f>
        <v>FinViz</v>
      </c>
      <c r="C82" t="str">
        <f>[1]!RCHGetElementNumber("Element",A82)</f>
        <v>Trades</v>
      </c>
      <c r="D82" t="str">
        <f>[1]!RCHGetElementNumber(ticker, A82)</f>
        <v>Error</v>
      </c>
    </row>
    <row r="83" spans="1:4" x14ac:dyDescent="0.25">
      <c r="A83">
        <f t="shared" si="1"/>
        <v>4079</v>
      </c>
      <c r="B83" t="str">
        <f>[1]!RCHGetElementNumber("Source",A83)</f>
        <v>FinViz</v>
      </c>
      <c r="C83" t="str">
        <f>[1]!RCHGetElementNumber("Element",A83)</f>
        <v>Volume</v>
      </c>
      <c r="D83">
        <f>[1]!RCHGetElementNumber(ticker, A83)</f>
        <v>96723246</v>
      </c>
    </row>
    <row r="84" spans="1:4" x14ac:dyDescent="0.25">
      <c r="A84">
        <f t="shared" si="1"/>
        <v>4080</v>
      </c>
      <c r="B84" t="str">
        <f>[1]!RCHGetElementNumber("Source",A84)</f>
        <v>FinViz</v>
      </c>
      <c r="C84" t="str">
        <f>[1]!RCHGetElementNumber("Element",A84)</f>
        <v>Change</v>
      </c>
      <c r="D84">
        <f>[1]!RCHGetElementNumber(ticker, A84)</f>
        <v>5.4999999999999997E-3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pryorm</dc:creator>
  <cp:lastModifiedBy>pryorm</cp:lastModifiedBy>
  <dcterms:created xsi:type="dcterms:W3CDTF">2016-08-18T20:09:52Z</dcterms:created>
  <dcterms:modified xsi:type="dcterms:W3CDTF">2024-06-13T21:55:46Z</dcterms:modified>
</cp:coreProperties>
</file>