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6835" windowHeight="10815" activeTab="1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C5" i="2" l="1" a="1"/>
  <c r="B22" i="1"/>
  <c r="B21" i="1"/>
  <c r="C5" i="2" l="1"/>
  <c r="I5" i="2"/>
  <c r="H6" i="2"/>
  <c r="G7" i="2"/>
  <c r="F8" i="2"/>
  <c r="E9" i="2"/>
  <c r="D10" i="2"/>
  <c r="C11" i="2"/>
  <c r="I11" i="2"/>
  <c r="H12" i="2"/>
  <c r="G13" i="2"/>
  <c r="F14" i="2"/>
  <c r="E15" i="2"/>
  <c r="D16" i="2"/>
  <c r="C17" i="2"/>
  <c r="I17" i="2"/>
  <c r="H18" i="2"/>
  <c r="G19" i="2"/>
  <c r="F20" i="2"/>
  <c r="E21" i="2"/>
  <c r="D5" i="2"/>
  <c r="C6" i="2"/>
  <c r="I6" i="2"/>
  <c r="H7" i="2"/>
  <c r="G8" i="2"/>
  <c r="F9" i="2"/>
  <c r="E10" i="2"/>
  <c r="D11" i="2"/>
  <c r="C12" i="2"/>
  <c r="I12" i="2"/>
  <c r="H13" i="2"/>
  <c r="G14" i="2"/>
  <c r="F15" i="2"/>
  <c r="E16" i="2"/>
  <c r="C18" i="2"/>
  <c r="I18" i="2"/>
  <c r="H19" i="2"/>
  <c r="G20" i="2"/>
  <c r="F21" i="2"/>
  <c r="E5" i="2"/>
  <c r="D6" i="2"/>
  <c r="C7" i="2"/>
  <c r="I7" i="2"/>
  <c r="H8" i="2"/>
  <c r="G9" i="2"/>
  <c r="F10" i="2"/>
  <c r="E11" i="2"/>
  <c r="D12" i="2"/>
  <c r="C13" i="2"/>
  <c r="I13" i="2"/>
  <c r="H14" i="2"/>
  <c r="G15" i="2"/>
  <c r="F16" i="2"/>
  <c r="E17" i="2"/>
  <c r="D18" i="2"/>
  <c r="C19" i="2"/>
  <c r="H20" i="2"/>
  <c r="F5" i="2"/>
  <c r="D7" i="2"/>
  <c r="I8" i="2"/>
  <c r="G10" i="2"/>
  <c r="E12" i="2"/>
  <c r="C14" i="2"/>
  <c r="H15" i="2"/>
  <c r="F17" i="2"/>
  <c r="D19" i="2"/>
  <c r="I20" i="2"/>
  <c r="G5" i="2"/>
  <c r="E7" i="2"/>
  <c r="C9" i="2"/>
  <c r="H10" i="2"/>
  <c r="F12" i="2"/>
  <c r="E13" i="2"/>
  <c r="C15" i="2"/>
  <c r="H16" i="2"/>
  <c r="F18" i="2"/>
  <c r="D20" i="2"/>
  <c r="I21" i="2"/>
  <c r="G6" i="2"/>
  <c r="E8" i="2"/>
  <c r="C10" i="2"/>
  <c r="H11" i="2"/>
  <c r="F13" i="2"/>
  <c r="D15" i="2"/>
  <c r="I16" i="2"/>
  <c r="D17" i="2"/>
  <c r="I19" i="2"/>
  <c r="G21" i="2"/>
  <c r="E6" i="2"/>
  <c r="C8" i="2"/>
  <c r="H9" i="2"/>
  <c r="F11" i="2"/>
  <c r="D13" i="2"/>
  <c r="I14" i="2"/>
  <c r="G16" i="2"/>
  <c r="E18" i="2"/>
  <c r="C20" i="2"/>
  <c r="H21" i="2"/>
  <c r="F6" i="2"/>
  <c r="D8" i="2"/>
  <c r="I9" i="2"/>
  <c r="G11" i="2"/>
  <c r="D14" i="2"/>
  <c r="I15" i="2"/>
  <c r="G17" i="2"/>
  <c r="E19" i="2"/>
  <c r="C21" i="2"/>
  <c r="H5" i="2"/>
  <c r="F7" i="2"/>
  <c r="D9" i="2"/>
  <c r="I10" i="2"/>
  <c r="G12" i="2"/>
  <c r="E14" i="2"/>
  <c r="C16" i="2"/>
  <c r="H17" i="2"/>
  <c r="G18" i="2"/>
  <c r="F19" i="2"/>
  <c r="E20" i="2"/>
  <c r="D21" i="2"/>
</calcChain>
</file>

<file path=xl/sharedStrings.xml><?xml version="1.0" encoding="utf-8"?>
<sst xmlns="http://schemas.openxmlformats.org/spreadsheetml/2006/main" count="15" uniqueCount="15">
  <si>
    <t>=smfGetYahooJSONField("MMM", "financialData", "quoteSummary.result.0.financialData.targetMeanPrice.raw")</t>
  </si>
  <si>
    <t>Public Function smfGetYahooJSONField(ByVal pTicker As String, _</t>
  </si>
  <si>
    <t>                                     ByVal pModule As String, _</t>
  </si>
  <si>
    <t>                                     ByVal pField As String, _</t>
  </si>
  <si>
    <t>                            Optional ByVal pStart As Double = 0)</t>
  </si>
  <si>
    <t>pTicker</t>
  </si>
  <si>
    <t>=smfGetYahooJSONData("MMM","financialData","targetMeanPrice")</t>
  </si>
  <si>
    <t>What is the difference between the JSON functions?</t>
  </si>
  <si>
    <t>see this for detail.  I don't have a page for JSONField, is it used?  https://climbermel.github.io/SMF_Add-in/Documentation/doc-links/smfGetYahooJSONData-Function.html</t>
  </si>
  <si>
    <t>=smfGetYahooJSONData("AAPL","fundProfile","initInvestment")</t>
  </si>
  <si>
    <t>VWEAX</t>
  </si>
  <si>
    <t>Formula</t>
  </si>
  <si>
    <t>Ticker</t>
  </si>
  <si>
    <t>AMZN</t>
  </si>
  <si>
    <t>=smfGetCSVFile("https://query1.finance.yahoo.com/v7/finance/download/" &amp; AMZN?period1=1559367165&amp;period2=1560663165&amp;interval=1d&amp;events=history")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</si>
</sst>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MF%20Add-In\RCH_Stock_Market_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mfGetCSVFile"/>
      <definedName name="smfGetYahooJSONData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B24" sqref="B24"/>
    </sheetView>
  </sheetViews>
  <sheetFormatPr defaultRowHeight="15" x14ac:dyDescent="0.25"/>
  <sheetData>
    <row r="3" spans="2:2" x14ac:dyDescent="0.25">
      <c r="B3" s="1" t="s">
        <v>0</v>
      </c>
    </row>
    <row r="4" spans="2:2" x14ac:dyDescent="0.25">
      <c r="B4" s="1" t="s">
        <v>6</v>
      </c>
    </row>
    <row r="5" spans="2:2" x14ac:dyDescent="0.25">
      <c r="B5" s="1"/>
    </row>
    <row r="6" spans="2:2" x14ac:dyDescent="0.25">
      <c r="B6" s="1" t="s">
        <v>7</v>
      </c>
    </row>
    <row r="7" spans="2:2" x14ac:dyDescent="0.25">
      <c r="B7" s="1" t="s">
        <v>8</v>
      </c>
    </row>
    <row r="8" spans="2:2" x14ac:dyDescent="0.25">
      <c r="B8" s="1"/>
    </row>
    <row r="9" spans="2:2" x14ac:dyDescent="0.25">
      <c r="B9" s="1"/>
    </row>
    <row r="10" spans="2:2" x14ac:dyDescent="0.25">
      <c r="B10" s="1"/>
    </row>
    <row r="11" spans="2:2" x14ac:dyDescent="0.25">
      <c r="B11" s="1"/>
    </row>
    <row r="12" spans="2:2" x14ac:dyDescent="0.25">
      <c r="B12" t="s">
        <v>1</v>
      </c>
    </row>
    <row r="13" spans="2:2" x14ac:dyDescent="0.25">
      <c r="B13" t="s">
        <v>2</v>
      </c>
    </row>
    <row r="14" spans="2:2" x14ac:dyDescent="0.25">
      <c r="B14" t="s">
        <v>3</v>
      </c>
    </row>
    <row r="15" spans="2:2" x14ac:dyDescent="0.25">
      <c r="B15" t="s">
        <v>4</v>
      </c>
    </row>
    <row r="18" spans="1:2" x14ac:dyDescent="0.25">
      <c r="B18" t="s">
        <v>5</v>
      </c>
    </row>
    <row r="20" spans="1:2" x14ac:dyDescent="0.25">
      <c r="B20" s="1" t="s">
        <v>9</v>
      </c>
    </row>
    <row r="21" spans="1:2" x14ac:dyDescent="0.25">
      <c r="A21" t="s">
        <v>10</v>
      </c>
      <c r="B21">
        <f>[1]!smfGetYahooJSONData(A21,"fundProfile","initInvestment")</f>
        <v>50000</v>
      </c>
    </row>
    <row r="22" spans="1:2" x14ac:dyDescent="0.25">
      <c r="B22">
        <f>[1]!smfGetYahooJSONData("MMM","financialData","targetMeanPrice")</f>
        <v>116.52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tabSelected="1" topLeftCell="A2" workbookViewId="0">
      <selection activeCell="C18" sqref="C18"/>
    </sheetView>
  </sheetViews>
  <sheetFormatPr defaultRowHeight="15" x14ac:dyDescent="0.25"/>
  <cols>
    <col min="2" max="2" width="10.42578125" bestFit="1" customWidth="1"/>
    <col min="3" max="3" width="10.28515625" customWidth="1"/>
    <col min="4" max="7" width="9.42578125" bestFit="1" customWidth="1"/>
    <col min="8" max="8" width="10.140625" bestFit="1" customWidth="1"/>
    <col min="9" max="9" width="10" bestFit="1" customWidth="1"/>
  </cols>
  <sheetData>
    <row r="2" spans="1:9" x14ac:dyDescent="0.25">
      <c r="A2" t="s">
        <v>11</v>
      </c>
      <c r="B2" s="1" t="s">
        <v>14</v>
      </c>
    </row>
    <row r="3" spans="1:9" x14ac:dyDescent="0.25">
      <c r="A3" t="s">
        <v>12</v>
      </c>
      <c r="B3" t="s">
        <v>13</v>
      </c>
    </row>
    <row r="5" spans="1:9" x14ac:dyDescent="0.25">
      <c r="C5" t="str">
        <f t="array" ref="C5:I21">[1]!smfGetCSVFile("https://query1.finance.yahoo.com/v7/finance/download/" &amp; $B$3 &amp; "?period1=1559367165&amp;period2=1560663165&amp;interval=1d&amp;events=history")</f>
        <v>Date</v>
      </c>
      <c r="D5" t="str">
        <v>Open</v>
      </c>
      <c r="E5" t="str">
        <v>High</v>
      </c>
      <c r="F5" t="str">
        <v>Low</v>
      </c>
      <c r="G5" t="str">
        <v>Close</v>
      </c>
      <c r="H5" t="str">
        <v>Adj Close</v>
      </c>
      <c r="I5" t="str">
        <v>Volume</v>
      </c>
    </row>
    <row r="6" spans="1:9" x14ac:dyDescent="0.25">
      <c r="C6" t="str">
        <v>2019-06-03</v>
      </c>
      <c r="D6">
        <v>88.000504000000006</v>
      </c>
      <c r="E6">
        <v>88.314498999999998</v>
      </c>
      <c r="F6">
        <v>83.599997999999999</v>
      </c>
      <c r="G6">
        <v>84.634499000000005</v>
      </c>
      <c r="H6">
        <v>84.634499000000005</v>
      </c>
      <c r="I6">
        <v>181974000</v>
      </c>
    </row>
    <row r="7" spans="1:9" x14ac:dyDescent="0.25">
      <c r="C7" t="str">
        <v>2019-06-04</v>
      </c>
      <c r="D7">
        <v>84.961997999999994</v>
      </c>
      <c r="E7">
        <v>86.540999999999997</v>
      </c>
      <c r="F7">
        <v>84.044501999999994</v>
      </c>
      <c r="G7">
        <v>86.477997000000002</v>
      </c>
      <c r="H7">
        <v>86.477997000000002</v>
      </c>
      <c r="I7">
        <v>113582000</v>
      </c>
    </row>
    <row r="8" spans="1:9" x14ac:dyDescent="0.25">
      <c r="C8" t="str">
        <v>2019-06-05</v>
      </c>
      <c r="D8">
        <v>87.480002999999996</v>
      </c>
      <c r="E8">
        <v>87.599997999999999</v>
      </c>
      <c r="F8">
        <v>85.762496999999996</v>
      </c>
      <c r="G8">
        <v>86.925003000000004</v>
      </c>
      <c r="H8">
        <v>86.925003000000004</v>
      </c>
      <c r="I8">
        <v>84796000</v>
      </c>
    </row>
    <row r="9" spans="1:9" x14ac:dyDescent="0.25">
      <c r="C9" t="str">
        <v>2019-06-06</v>
      </c>
      <c r="D9">
        <v>86.885497999999998</v>
      </c>
      <c r="E9">
        <v>88</v>
      </c>
      <c r="F9">
        <v>86.306503000000006</v>
      </c>
      <c r="G9">
        <v>87.718001999999998</v>
      </c>
      <c r="H9">
        <v>87.718001999999998</v>
      </c>
      <c r="I9">
        <v>73786000</v>
      </c>
    </row>
    <row r="10" spans="1:9" x14ac:dyDescent="0.25">
      <c r="C10" t="str">
        <v>2019-06-07</v>
      </c>
      <c r="D10">
        <v>88.184997999999993</v>
      </c>
      <c r="E10">
        <v>90.3125</v>
      </c>
      <c r="F10">
        <v>87.974502999999999</v>
      </c>
      <c r="G10">
        <v>90.201499999999996</v>
      </c>
      <c r="H10">
        <v>90.201499999999996</v>
      </c>
      <c r="I10">
        <v>96164000</v>
      </c>
    </row>
    <row r="11" spans="1:9" x14ac:dyDescent="0.25">
      <c r="C11" t="str">
        <v>2019-06-10</v>
      </c>
      <c r="D11">
        <v>91.099997999999999</v>
      </c>
      <c r="E11">
        <v>94.243499999999997</v>
      </c>
      <c r="F11">
        <v>90.900002000000001</v>
      </c>
      <c r="G11">
        <v>93.031502000000003</v>
      </c>
      <c r="H11">
        <v>93.031502000000003</v>
      </c>
      <c r="I11">
        <v>107420000</v>
      </c>
    </row>
    <row r="12" spans="1:9" x14ac:dyDescent="0.25">
      <c r="C12" t="str">
        <v>2019-06-11</v>
      </c>
      <c r="D12">
        <v>94.162497999999999</v>
      </c>
      <c r="E12">
        <v>94.684997999999993</v>
      </c>
      <c r="F12">
        <v>92.900002000000001</v>
      </c>
      <c r="G12">
        <v>93.184997999999993</v>
      </c>
      <c r="H12">
        <v>93.184997999999993</v>
      </c>
      <c r="I12">
        <v>80854000</v>
      </c>
    </row>
    <row r="13" spans="1:9" x14ac:dyDescent="0.25">
      <c r="C13" t="str">
        <v>2019-06-12</v>
      </c>
      <c r="D13">
        <v>92.698997000000006</v>
      </c>
      <c r="E13">
        <v>93.25</v>
      </c>
      <c r="F13">
        <v>92.219002000000003</v>
      </c>
      <c r="G13">
        <v>92.765998999999994</v>
      </c>
      <c r="H13">
        <v>92.765998999999994</v>
      </c>
      <c r="I13">
        <v>53566000</v>
      </c>
    </row>
    <row r="14" spans="1:9" x14ac:dyDescent="0.25">
      <c r="C14" t="str">
        <v>2019-06-13</v>
      </c>
      <c r="D14">
        <v>93.335999000000001</v>
      </c>
      <c r="E14">
        <v>94.154503000000005</v>
      </c>
      <c r="F14">
        <v>93.111000000000004</v>
      </c>
      <c r="G14">
        <v>93.514999000000003</v>
      </c>
      <c r="H14">
        <v>93.514999000000003</v>
      </c>
      <c r="I14">
        <v>55916000</v>
      </c>
    </row>
    <row r="15" spans="1:9" x14ac:dyDescent="0.25"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</row>
    <row r="16" spans="1:9" x14ac:dyDescent="0.25"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</row>
    <row r="17" spans="3:9" x14ac:dyDescent="0.25"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</row>
    <row r="18" spans="3:9" x14ac:dyDescent="0.25"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</row>
    <row r="19" spans="3:9" x14ac:dyDescent="0.25"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</row>
    <row r="20" spans="3:9" x14ac:dyDescent="0.25"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</row>
    <row r="21" spans="3:9" x14ac:dyDescent="0.25"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pryorm</dc:creator>
  <cp:lastModifiedBy>pryorm</cp:lastModifiedBy>
  <dcterms:created xsi:type="dcterms:W3CDTF">2023-05-09T18:43:44Z</dcterms:created>
  <dcterms:modified xsi:type="dcterms:W3CDTF">2023-05-09T21:11:30Z</dcterms:modified>
</cp:coreProperties>
</file>