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7" i="1" l="1" a="1"/>
  <c r="C6" i="1" a="1"/>
  <c r="C8" i="1" a="1"/>
  <c r="C9" i="1" a="1"/>
  <c r="C11" i="1" a="1"/>
  <c r="C15" i="1" a="1"/>
  <c r="C10" i="1" a="1"/>
  <c r="C13" i="1" a="1"/>
  <c r="C14" i="1" a="1"/>
  <c r="C12" i="1" a="1"/>
  <c r="C5" i="1" a="1"/>
  <c r="D6" i="1" l="1"/>
  <c r="C6" i="1"/>
  <c r="D7" i="1"/>
  <c r="C7" i="1"/>
  <c r="D8" i="1"/>
  <c r="C8" i="1"/>
  <c r="D9" i="1"/>
  <c r="C9" i="1"/>
  <c r="D11" i="1"/>
  <c r="C11" i="1"/>
  <c r="C15" i="1"/>
  <c r="D15" i="1"/>
  <c r="C12" i="1"/>
  <c r="D12" i="1"/>
  <c r="C14" i="1"/>
  <c r="D14" i="1"/>
  <c r="C13" i="1"/>
  <c r="D13" i="1"/>
  <c r="C10" i="1"/>
  <c r="D10" i="1"/>
  <c r="C5" i="1"/>
  <c r="D5" i="1"/>
</calcChain>
</file>

<file path=xl/sharedStrings.xml><?xml version="1.0" encoding="utf-8"?>
<sst xmlns="http://schemas.openxmlformats.org/spreadsheetml/2006/main" count="40" uniqueCount="40">
  <si>
    <t>INTGSTUSM193N</t>
  </si>
  <si>
    <t>Market Yield on U.S. Treasury Securities at 10-Year Constant Maturity, Quoted on an Investment Basis (DGS10)</t>
  </si>
  <si>
    <t>Currency Component of M1 (CURRNS)</t>
  </si>
  <si>
    <t>CURRNS</t>
  </si>
  <si>
    <t>DGS10</t>
  </si>
  <si>
    <t>Code</t>
  </si>
  <si>
    <t>Date</t>
  </si>
  <si>
    <t>Value</t>
  </si>
  <si>
    <t>Obs Date</t>
  </si>
  <si>
    <t>Interest Rates, Government Securities, Treasury Bills for United States (INTGSTUSM193N)</t>
  </si>
  <si>
    <t>Not working</t>
  </si>
  <si>
    <t xml:space="preserve">Page </t>
  </si>
  <si>
    <t>URL</t>
  </si>
  <si>
    <t>https://fred.stlouisfed.org/series/INTGSTUSM193N</t>
  </si>
  <si>
    <t>CBBTCUSD</t>
  </si>
  <si>
    <t>Coinbase Bitcoin (CBBTCUSD)</t>
  </si>
  <si>
    <t>https://fred.stlouisfed.org/series/CBBTCUSD</t>
  </si>
  <si>
    <t>IRLTLT01USM156N</t>
  </si>
  <si>
    <t>https://fred.stlouisfed.org/series/IRLTLT01USM156N</t>
  </si>
  <si>
    <t>Interest Rates: Long-Term Government Bond Yields: 10-Year: Main (Including Benchmark) for United States (IRLTLT01USM156N)</t>
  </si>
  <si>
    <t>HQMCB20YR</t>
  </si>
  <si>
    <t>20-Year High Quality Market (HQM) Corporate Bond Spot Rate (HQMCB20YR)</t>
  </si>
  <si>
    <t>https://fred.stlouisfed.org/series/HQMCB20YR</t>
  </si>
  <si>
    <t>Sample Sheet for smfGetEconData()</t>
  </si>
  <si>
    <t>https://fred.stlouisfed.org/series/DGS10</t>
  </si>
  <si>
    <t>DGS20</t>
  </si>
  <si>
    <t>Market Yield on U.S. Treasury Securities at 20-Year Constant Maturity, Quoted on an Investment Basis (DGS20)</t>
  </si>
  <si>
    <t>https://fred.stlouisfed.org/series/DGS20</t>
  </si>
  <si>
    <t>DGS5</t>
  </si>
  <si>
    <t xml:space="preserve"> Market Yield on U.S. Treasury Securities at 5-Year Constant Maturity, Quoted on an Investment Basis (DGS5)</t>
  </si>
  <si>
    <t>https://fred.stlouisfed.org/series/DGS5</t>
  </si>
  <si>
    <t>DGS3</t>
  </si>
  <si>
    <t>https://fred.stlouisfed.org/series/DGS3</t>
  </si>
  <si>
    <t>Market Yield on U.S. Treasury Securities at 3-Year Constant Maturity, Quoted on an Investment Basis (DGS3)</t>
  </si>
  <si>
    <t>DGS1</t>
  </si>
  <si>
    <t>DGS2</t>
  </si>
  <si>
    <t>https://fred.stlouisfed.org/series/DGS1</t>
  </si>
  <si>
    <t>https://fred.stlouisfed.org/series/DGS2</t>
  </si>
  <si>
    <t>Market Yield on U.S. Treasury Securities at 1-Year Constant Maturity, Quoted on an Investment Basis (DGS1)</t>
  </si>
  <si>
    <t>Market Yield on U.S. Treasury Securities at 2-Year Constant Maturity, Quoted on an Investment Basis (DGS2)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</si>
</sst>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168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EconData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3" TargetMode="External"/><Relationship Id="rId3" Type="http://schemas.openxmlformats.org/officeDocument/2006/relationships/hyperlink" Target="https://fred.stlouisfed.org/series/IRLTLT01USM156N" TargetMode="External"/><Relationship Id="rId7" Type="http://schemas.openxmlformats.org/officeDocument/2006/relationships/hyperlink" Target="https://fred.stlouisfed.org/series/DGS5" TargetMode="External"/><Relationship Id="rId2" Type="http://schemas.openxmlformats.org/officeDocument/2006/relationships/hyperlink" Target="https://fred.stlouisfed.org/series/CBBTCUSD" TargetMode="External"/><Relationship Id="rId1" Type="http://schemas.openxmlformats.org/officeDocument/2006/relationships/hyperlink" Target="https://fred.stlouisfed.org/series/INTGSTUSM193N" TargetMode="External"/><Relationship Id="rId6" Type="http://schemas.openxmlformats.org/officeDocument/2006/relationships/hyperlink" Target="https://fred.stlouisfed.org/series/DGS2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10" Type="http://schemas.openxmlformats.org/officeDocument/2006/relationships/hyperlink" Target="https://fred.stlouisfed.org/series/DGS1" TargetMode="External"/><Relationship Id="rId4" Type="http://schemas.openxmlformats.org/officeDocument/2006/relationships/hyperlink" Target="https://fred.stlouisfed.org/series/HQMCB20YR" TargetMode="External"/><Relationship Id="rId9" Type="http://schemas.openxmlformats.org/officeDocument/2006/relationships/hyperlink" Target="https://fred.stlouisfed.org/series/DG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5"/>
  <sheetViews>
    <sheetView tabSelected="1" workbookViewId="0">
      <selection activeCell="F8" sqref="F8"/>
    </sheetView>
  </sheetViews>
  <sheetFormatPr defaultRowHeight="15" x14ac:dyDescent="0.25"/>
  <cols>
    <col min="1" max="1" width="20.140625" style="1" bestFit="1" customWidth="1"/>
    <col min="2" max="2" width="10.85546875" style="2" customWidth="1"/>
    <col min="3" max="3" width="11.85546875" style="3" customWidth="1"/>
    <col min="4" max="4" width="12.140625" style="3" customWidth="1"/>
    <col min="5" max="5" width="4.85546875" style="1" customWidth="1"/>
    <col min="6" max="6" width="65.5703125" style="4" customWidth="1"/>
    <col min="7" max="7" width="47.42578125" style="1" bestFit="1" customWidth="1"/>
    <col min="8" max="8" width="11.85546875" style="1" bestFit="1" customWidth="1"/>
  </cols>
  <sheetData>
    <row r="2" spans="1:8" ht="21" x14ac:dyDescent="0.25">
      <c r="A2" s="6" t="s">
        <v>23</v>
      </c>
    </row>
    <row r="4" spans="1:8" x14ac:dyDescent="0.25">
      <c r="A4" s="1" t="s">
        <v>5</v>
      </c>
      <c r="B4" s="2" t="s">
        <v>6</v>
      </c>
      <c r="C4" s="3" t="s">
        <v>7</v>
      </c>
      <c r="D4" s="3" t="s">
        <v>8</v>
      </c>
      <c r="F4" s="4" t="s">
        <v>11</v>
      </c>
      <c r="G4" s="1" t="s">
        <v>12</v>
      </c>
    </row>
    <row r="5" spans="1:8" x14ac:dyDescent="0.25">
      <c r="A5" s="1" t="s">
        <v>3</v>
      </c>
      <c r="B5" s="2">
        <v>45337</v>
      </c>
      <c r="C5" s="3">
        <f t="array" ref="C5:D5">[1]!smfGetEconData(A5, B5)</f>
        <v>2247</v>
      </c>
      <c r="D5" s="3" t="str">
        <v>2023-12-01</v>
      </c>
      <c r="F5" s="4" t="s">
        <v>2</v>
      </c>
    </row>
    <row r="6" spans="1:8" ht="30" x14ac:dyDescent="0.25">
      <c r="A6" s="1" t="s">
        <v>34</v>
      </c>
      <c r="B6" s="2">
        <v>45337</v>
      </c>
      <c r="C6" s="3">
        <f t="array" ref="C6:D6">[1]!smfGetEconData(A6, B6)</f>
        <v>4.93</v>
      </c>
      <c r="D6" s="3" t="str">
        <v>2024-02-15</v>
      </c>
      <c r="F6" s="4" t="s">
        <v>38</v>
      </c>
      <c r="G6" s="5" t="s">
        <v>36</v>
      </c>
    </row>
    <row r="7" spans="1:8" ht="30" x14ac:dyDescent="0.25">
      <c r="A7" s="1" t="s">
        <v>35</v>
      </c>
      <c r="B7" s="2">
        <v>45337</v>
      </c>
      <c r="C7" s="3">
        <f t="array" ref="C7:D7">[1]!smfGetEconData(A7, B7)</f>
        <v>4.5599999999999996</v>
      </c>
      <c r="D7" s="3" t="str">
        <v>2024-02-15</v>
      </c>
      <c r="F7" s="4" t="s">
        <v>39</v>
      </c>
      <c r="G7" s="5" t="s">
        <v>37</v>
      </c>
    </row>
    <row r="8" spans="1:8" ht="30" x14ac:dyDescent="0.25">
      <c r="A8" s="1" t="s">
        <v>31</v>
      </c>
      <c r="B8" s="2">
        <v>45337</v>
      </c>
      <c r="C8" s="3">
        <f t="array" ref="C8:D8">[1]!smfGetEconData(A8, B8)</f>
        <v>4.3600000000000003</v>
      </c>
      <c r="D8" s="3" t="str">
        <v>2024-02-15</v>
      </c>
      <c r="F8" s="4" t="s">
        <v>33</v>
      </c>
      <c r="G8" s="5" t="s">
        <v>32</v>
      </c>
    </row>
    <row r="9" spans="1:8" ht="30" x14ac:dyDescent="0.25">
      <c r="A9" s="1" t="s">
        <v>28</v>
      </c>
      <c r="B9" s="2">
        <v>45337</v>
      </c>
      <c r="C9" s="3">
        <f t="array" ref="C9:D9">[1]!smfGetEconData(A9, B9)</f>
        <v>4.22</v>
      </c>
      <c r="D9" s="3" t="str">
        <v>2024-02-15</v>
      </c>
      <c r="F9" s="4" t="s">
        <v>29</v>
      </c>
      <c r="G9" s="5" t="s">
        <v>30</v>
      </c>
    </row>
    <row r="10" spans="1:8" ht="30" x14ac:dyDescent="0.25">
      <c r="A10" s="1" t="s">
        <v>4</v>
      </c>
      <c r="B10" s="2">
        <v>45337</v>
      </c>
      <c r="C10" s="3">
        <f t="array" ref="C10:D10">[1]!smfGetEconData(A10, B10)</f>
        <v>4.24</v>
      </c>
      <c r="D10" s="3" t="str">
        <v>2024-02-15</v>
      </c>
      <c r="F10" s="4" t="s">
        <v>1</v>
      </c>
      <c r="G10" s="5" t="s">
        <v>24</v>
      </c>
    </row>
    <row r="11" spans="1:8" ht="30" x14ac:dyDescent="0.25">
      <c r="A11" s="1" t="s">
        <v>25</v>
      </c>
      <c r="B11" s="2">
        <v>45337</v>
      </c>
      <c r="C11" s="3">
        <f t="array" ref="C11:D11">[1]!smfGetEconData(A11, B11)</f>
        <v>4.54</v>
      </c>
      <c r="D11" s="3" t="str">
        <v>2024-02-15</v>
      </c>
      <c r="F11" s="4" t="s">
        <v>26</v>
      </c>
      <c r="G11" s="5" t="s">
        <v>27</v>
      </c>
    </row>
    <row r="12" spans="1:8" ht="30" x14ac:dyDescent="0.25">
      <c r="A12" s="1" t="s">
        <v>0</v>
      </c>
      <c r="B12" s="2">
        <v>45337</v>
      </c>
      <c r="C12" s="3" t="str">
        <f t="array" ref="C12:D12">[1]!smfGetEconData(A12, B12)</f>
        <v>Error</v>
      </c>
      <c r="D12" s="3" t="str">
        <v>Error</v>
      </c>
      <c r="F12" s="4" t="s">
        <v>9</v>
      </c>
      <c r="G12" s="5" t="s">
        <v>13</v>
      </c>
      <c r="H12" s="1" t="s">
        <v>10</v>
      </c>
    </row>
    <row r="13" spans="1:8" x14ac:dyDescent="0.25">
      <c r="A13" s="1" t="s">
        <v>14</v>
      </c>
      <c r="B13" s="2">
        <v>45339</v>
      </c>
      <c r="C13" s="3">
        <f t="array" ref="C13:D13">[1]!smfGetEconData(A13, B13)</f>
        <v>51677.7</v>
      </c>
      <c r="D13" s="3" t="str">
        <v>2024-02-17</v>
      </c>
      <c r="F13" s="4" t="s">
        <v>15</v>
      </c>
      <c r="G13" s="5" t="s">
        <v>16</v>
      </c>
    </row>
    <row r="14" spans="1:8" ht="30" x14ac:dyDescent="0.25">
      <c r="A14" s="1" t="s">
        <v>17</v>
      </c>
      <c r="B14" s="2">
        <v>45339</v>
      </c>
      <c r="C14" s="3">
        <f t="array" ref="C14:D14">[1]!smfGetEconData(A14, B14)</f>
        <v>4.0199999999999996</v>
      </c>
      <c r="D14" s="3" t="str">
        <v>2023-12-01</v>
      </c>
      <c r="F14" s="4" t="s">
        <v>19</v>
      </c>
      <c r="G14" s="5" t="s">
        <v>18</v>
      </c>
    </row>
    <row r="15" spans="1:8" ht="30" x14ac:dyDescent="0.25">
      <c r="A15" s="1" t="s">
        <v>20</v>
      </c>
      <c r="B15" s="2">
        <v>45339</v>
      </c>
      <c r="C15" s="3">
        <f t="array" ref="C15:D15">[1]!smfGetEconData(A15, B15)</f>
        <v>5.22</v>
      </c>
      <c r="D15" s="3" t="str">
        <v>2023-12-01</v>
      </c>
      <c r="F15" s="4" t="s">
        <v>21</v>
      </c>
      <c r="G15" s="5" t="s">
        <v>22</v>
      </c>
    </row>
  </sheetData>
  <hyperlinks>
    <hyperlink ref="G12" r:id="rId1"/>
    <hyperlink ref="G13" r:id="rId2"/>
    <hyperlink ref="G14" r:id="rId3"/>
    <hyperlink ref="G15" r:id="rId4"/>
    <hyperlink ref="G10" r:id="rId5"/>
    <hyperlink ref="G11" r:id="rId6"/>
    <hyperlink ref="G9" r:id="rId7"/>
    <hyperlink ref="G8" r:id="rId8"/>
    <hyperlink ref="G7" r:id="rId9"/>
    <hyperlink ref="G6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2024-02-18T22:16:39Z</dcterms:modified>
</cp:coreProperties>
</file>