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sen\Downloads\"/>
    </mc:Choice>
  </mc:AlternateContent>
  <xr:revisionPtr revIDLastSave="0" documentId="13_ncr:1_{42A33295-FC08-4C0B-BF1E-1617D675096F}" xr6:coauthVersionLast="47" xr6:coauthVersionMax="47" xr10:uidLastSave="{00000000-0000-0000-0000-000000000000}"/>
  <bookViews>
    <workbookView xWindow="-120" yWindow="-120" windowWidth="29040" windowHeight="15840" xr2:uid="{25C3CBBE-2EAF-461B-9754-3854A16621A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3" i="1"/>
  <c r="G3" i="1" s="1"/>
  <c r="C4" i="1"/>
  <c r="G4" i="1" s="1"/>
  <c r="C5" i="1"/>
  <c r="C6" i="1"/>
  <c r="C7" i="1"/>
  <c r="C8" i="1"/>
  <c r="C9" i="1"/>
  <c r="G9" i="1" s="1"/>
  <c r="C10" i="1"/>
  <c r="G10" i="1" s="1"/>
  <c r="C11" i="1"/>
  <c r="C12" i="1"/>
  <c r="C13" i="1"/>
  <c r="C14" i="1"/>
  <c r="G14" i="1" s="1"/>
  <c r="C15" i="1"/>
  <c r="G15" i="1" s="1"/>
  <c r="C16" i="1"/>
  <c r="G16" i="1" s="1"/>
  <c r="C17" i="1"/>
  <c r="G17" i="1" s="1"/>
  <c r="C18" i="1"/>
  <c r="C19" i="1"/>
  <c r="C20" i="1"/>
  <c r="G20" i="1" s="1"/>
  <c r="C21" i="1"/>
  <c r="G21" i="1" s="1"/>
  <c r="C22" i="1"/>
  <c r="G22" i="1" s="1"/>
  <c r="C2" i="1"/>
  <c r="B3" i="1"/>
  <c r="B4" i="1"/>
  <c r="B5" i="1"/>
  <c r="F5" i="1" s="1"/>
  <c r="B6" i="1"/>
  <c r="B7" i="1"/>
  <c r="B8" i="1"/>
  <c r="B9" i="1"/>
  <c r="B10" i="1"/>
  <c r="B11" i="1"/>
  <c r="F11" i="1" s="1"/>
  <c r="B12" i="1"/>
  <c r="F12" i="1" s="1"/>
  <c r="B13" i="1"/>
  <c r="B14" i="1"/>
  <c r="B15" i="1"/>
  <c r="B16" i="1"/>
  <c r="B17" i="1"/>
  <c r="F17" i="1" s="1"/>
  <c r="B18" i="1"/>
  <c r="F18" i="1" s="1"/>
  <c r="B19" i="1"/>
  <c r="B20" i="1"/>
  <c r="B21" i="1"/>
  <c r="B22" i="1"/>
  <c r="B2" i="1"/>
  <c r="F2" i="1"/>
  <c r="G5" i="1"/>
  <c r="G6" i="1"/>
  <c r="G7" i="1"/>
  <c r="G8" i="1"/>
  <c r="G11" i="1"/>
  <c r="G12" i="1"/>
  <c r="G13" i="1"/>
  <c r="G18" i="1"/>
  <c r="G19" i="1"/>
  <c r="F4" i="1"/>
  <c r="F7" i="1"/>
  <c r="F8" i="1"/>
  <c r="F9" i="1"/>
  <c r="F10" i="1"/>
  <c r="F13" i="1"/>
  <c r="F14" i="1"/>
  <c r="F15" i="1"/>
  <c r="F16" i="1"/>
  <c r="F19" i="1"/>
  <c r="F20" i="1"/>
  <c r="F21" i="1"/>
  <c r="F22" i="1"/>
  <c r="F6" i="1" l="1"/>
  <c r="F3" i="1"/>
  <c r="G2" i="1"/>
</calcChain>
</file>

<file path=xl/sharedStrings.xml><?xml version="1.0" encoding="utf-8"?>
<sst xmlns="http://schemas.openxmlformats.org/spreadsheetml/2006/main" count="13" uniqueCount="13">
  <si>
    <t>x</t>
  </si>
  <si>
    <t>f1(x)</t>
  </si>
  <si>
    <t>f2(x)</t>
  </si>
  <si>
    <t>f1*</t>
  </si>
  <si>
    <t>f2*</t>
  </si>
  <si>
    <t>f1(x)&gt;=f1*</t>
  </si>
  <si>
    <t>f2(x)&gt;=f2*</t>
  </si>
  <si>
    <t>f1/f1*</t>
  </si>
  <si>
    <t>f2/f2*</t>
  </si>
  <si>
    <t>max</t>
  </si>
  <si>
    <t>minmax</t>
  </si>
  <si>
    <t>min</t>
  </si>
  <si>
    <t>maxmin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</si>
</sst>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0" fontId="2" fillId="3" borderId="2" xfId="2" applyFont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Аркуш1!$H$1</c:f>
              <c:strCache>
                <c:ptCount val="1"/>
                <c:pt idx="0">
                  <c:v>f1/f1*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Аркуш1!$A$14:$A$30</c:f>
              <c:numCache>
                <c:formatCode>General</c:formatCode>
                <c:ptCount val="17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</c:numCache>
            </c:numRef>
          </c:cat>
          <c:val>
            <c:numRef>
              <c:f>Аркуш1!$H$14:$H$30</c:f>
              <c:numCache>
                <c:formatCode>General</c:formatCode>
                <c:ptCount val="17"/>
                <c:pt idx="0">
                  <c:v>1.1121492018127772</c:v>
                </c:pt>
                <c:pt idx="1">
                  <c:v>1.5012443954055976</c:v>
                </c:pt>
                <c:pt idx="2">
                  <c:v>1.9470090238398863</c:v>
                </c:pt>
                <c:pt idx="3">
                  <c:v>2.4261226388505337</c:v>
                </c:pt>
                <c:pt idx="4">
                  <c:v>2.9045961482947638</c:v>
                </c:pt>
                <c:pt idx="5">
                  <c:v>3.3410808456450889</c:v>
                </c:pt>
                <c:pt idx="6">
                  <c:v>3.6924653855465426</c:v>
                </c:pt>
                <c:pt idx="7">
                  <c:v>3.920794693227021</c:v>
                </c:pt>
                <c:pt idx="8">
                  <c:v>4</c:v>
                </c:pt>
                <c:pt idx="9">
                  <c:v>3.920794693227021</c:v>
                </c:pt>
                <c:pt idx="10">
                  <c:v>3.6924653855465426</c:v>
                </c:pt>
                <c:pt idx="11">
                  <c:v>3.3410808456450889</c:v>
                </c:pt>
                <c:pt idx="12">
                  <c:v>2.9045961482947638</c:v>
                </c:pt>
                <c:pt idx="13">
                  <c:v>2.4261226388505337</c:v>
                </c:pt>
                <c:pt idx="14">
                  <c:v>1.9470090238398863</c:v>
                </c:pt>
                <c:pt idx="15">
                  <c:v>1.5012443954055976</c:v>
                </c:pt>
                <c:pt idx="16">
                  <c:v>1.1121492018127772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5-4CBF-8558-86B8295EF100}"/>
            </c:ext>
          </c:extLst>
        </c:ser>
        <c:ser>
          <c:idx val="1"/>
          <c:order val="1"/>
          <c:tx>
            <c:strRef>
              <c:f>Аркуш1!$I$1</c:f>
              <c:strCache>
                <c:ptCount val="1"/>
                <c:pt idx="0">
                  <c:v>f2/f2*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Аркуш1!$A$14:$A$30</c:f>
              <c:numCache>
                <c:formatCode>General</c:formatCode>
                <c:ptCount val="17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</c:numCache>
            </c:numRef>
          </c:cat>
          <c:val>
            <c:numRef>
              <c:f>Аркуш1!$I$14:$I$30</c:f>
              <c:numCache>
                <c:formatCode>General</c:formatCode>
                <c:ptCount val="17"/>
                <c:pt idx="0">
                  <c:v>1.6399999999999997</c:v>
                </c:pt>
                <c:pt idx="1">
                  <c:v>1.4900000000000002</c:v>
                </c:pt>
                <c:pt idx="2">
                  <c:v>1.3600000000000012</c:v>
                </c:pt>
                <c:pt idx="3">
                  <c:v>1.25</c:v>
                </c:pt>
                <c:pt idx="4">
                  <c:v>1.1599999999999993</c:v>
                </c:pt>
                <c:pt idx="5">
                  <c:v>1.0899999999999981</c:v>
                </c:pt>
                <c:pt idx="6">
                  <c:v>1.0400000000000018</c:v>
                </c:pt>
                <c:pt idx="7">
                  <c:v>1.0100000000000016</c:v>
                </c:pt>
                <c:pt idx="8">
                  <c:v>1</c:v>
                </c:pt>
                <c:pt idx="9">
                  <c:v>1.0099999999999998</c:v>
                </c:pt>
                <c:pt idx="10">
                  <c:v>1.0399999999999991</c:v>
                </c:pt>
                <c:pt idx="11">
                  <c:v>1.0900000000000016</c:v>
                </c:pt>
                <c:pt idx="12">
                  <c:v>1.1600000000000001</c:v>
                </c:pt>
                <c:pt idx="13">
                  <c:v>1.25</c:v>
                </c:pt>
                <c:pt idx="14">
                  <c:v>1.3599999999999994</c:v>
                </c:pt>
                <c:pt idx="15">
                  <c:v>1.4899999999999984</c:v>
                </c:pt>
                <c:pt idx="16">
                  <c:v>1.6400000000000023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5-4CBF-8558-86B8295EF100}"/>
            </c:ext>
          </c:extLst>
        </c:ser>
        <c:ser>
          <c:idx val="2"/>
          <c:order val="2"/>
          <c:tx>
            <c:strRef>
              <c:f>Аркуш1!$J$1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Аркуш1!$A$14:$A$30</c:f>
              <c:numCache>
                <c:formatCode>General</c:formatCode>
                <c:ptCount val="17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</c:numCache>
            </c:numRef>
          </c:cat>
          <c:val>
            <c:numRef>
              <c:f>Аркуш1!$J$14:$J$30</c:f>
              <c:numCache>
                <c:formatCode>General</c:formatCode>
                <c:ptCount val="17"/>
                <c:pt idx="0">
                  <c:v>1.6399999999999997</c:v>
                </c:pt>
                <c:pt idx="1">
                  <c:v>1.5012443954055976</c:v>
                </c:pt>
                <c:pt idx="2">
                  <c:v>1.9470090238398863</c:v>
                </c:pt>
                <c:pt idx="3">
                  <c:v>2.4261226388505337</c:v>
                </c:pt>
                <c:pt idx="4">
                  <c:v>2.9045961482947638</c:v>
                </c:pt>
                <c:pt idx="5">
                  <c:v>3.3410808456450889</c:v>
                </c:pt>
                <c:pt idx="6">
                  <c:v>3.6924653855465426</c:v>
                </c:pt>
                <c:pt idx="7">
                  <c:v>3.920794693227021</c:v>
                </c:pt>
                <c:pt idx="8">
                  <c:v>4</c:v>
                </c:pt>
                <c:pt idx="9">
                  <c:v>3.920794693227021</c:v>
                </c:pt>
                <c:pt idx="10">
                  <c:v>3.6924653855465426</c:v>
                </c:pt>
                <c:pt idx="11">
                  <c:v>3.3410808456450889</c:v>
                </c:pt>
                <c:pt idx="12">
                  <c:v>2.9045961482947638</c:v>
                </c:pt>
                <c:pt idx="13">
                  <c:v>2.4261226388505337</c:v>
                </c:pt>
                <c:pt idx="14">
                  <c:v>1.9470090238398863</c:v>
                </c:pt>
                <c:pt idx="15">
                  <c:v>1.5012443954055976</c:v>
                </c:pt>
                <c:pt idx="16">
                  <c:v>1.6400000000000023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7-4E84-B9FC-26DBDE32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95423"/>
        <c:axId val="1175609471"/>
      </c:lineChart>
      <c:catAx>
        <c:axId val="13266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5609471"/>
        <c:crosses val="autoZero"/>
        <c:auto val="1"/>
        <c:lblAlgn val="ctr"/>
        <c:lblOffset val="100"/>
        <c:noMultiLvlLbl val="0"/>
      </c:catAx>
      <c:valAx>
        <c:axId val="11756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66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f1(x)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Аркуш1!$B$2:$B$42</c:f>
              <c:numCache>
                <c:formatCode>General</c:formatCode>
                <c:ptCount val="41"/>
                <c:pt idx="0">
                  <c:v>2.6837010232200952E-4</c:v>
                </c:pt>
                <c:pt idx="1">
                  <c:v>5.8544193510437828E-4</c:v>
                </c:pt>
                <c:pt idx="2">
                  <c:v>1.2270485434595704E-3</c:v>
                </c:pt>
                <c:pt idx="3">
                  <c:v>2.4709723265894175E-3</c:v>
                </c:pt>
                <c:pt idx="4">
                  <c:v>4.7808183160047502E-3</c:v>
                </c:pt>
                <c:pt idx="5">
                  <c:v>8.8871972305938456E-3</c:v>
                </c:pt>
                <c:pt idx="6">
                  <c:v>1.587287579549624E-2</c:v>
                </c:pt>
                <c:pt idx="7">
                  <c:v>2.7237963787679467E-2</c:v>
                </c:pt>
                <c:pt idx="8">
                  <c:v>4.4907810267306981E-2</c:v>
                </c:pt>
                <c:pt idx="9">
                  <c:v>7.1137293967509049E-2</c:v>
                </c:pt>
                <c:pt idx="10">
                  <c:v>0.10826822658929017</c:v>
                </c:pt>
                <c:pt idx="11">
                  <c:v>0.1583189592668918</c:v>
                </c:pt>
                <c:pt idx="12">
                  <c:v>0.22242984036255545</c:v>
                </c:pt>
                <c:pt idx="13">
                  <c:v>0.30024887908111952</c:v>
                </c:pt>
                <c:pt idx="14">
                  <c:v>0.38940180476797726</c:v>
                </c:pt>
                <c:pt idx="15">
                  <c:v>0.48522452777010677</c:v>
                </c:pt>
                <c:pt idx="16">
                  <c:v>0.58091922965895282</c:v>
                </c:pt>
                <c:pt idx="17">
                  <c:v>0.66821616912901782</c:v>
                </c:pt>
                <c:pt idx="18">
                  <c:v>0.73849307710930856</c:v>
                </c:pt>
                <c:pt idx="19">
                  <c:v>0.7841589386454042</c:v>
                </c:pt>
                <c:pt idx="20">
                  <c:v>0.8</c:v>
                </c:pt>
                <c:pt idx="21">
                  <c:v>0.7841589386454042</c:v>
                </c:pt>
                <c:pt idx="22">
                  <c:v>0.73849307710930856</c:v>
                </c:pt>
                <c:pt idx="23">
                  <c:v>0.66821616912901782</c:v>
                </c:pt>
                <c:pt idx="24">
                  <c:v>0.58091922965895282</c:v>
                </c:pt>
                <c:pt idx="25">
                  <c:v>0.48522452777010677</c:v>
                </c:pt>
                <c:pt idx="26">
                  <c:v>0.38940180476797726</c:v>
                </c:pt>
                <c:pt idx="27">
                  <c:v>0.30024887908111952</c:v>
                </c:pt>
                <c:pt idx="28">
                  <c:v>0.22242984036255545</c:v>
                </c:pt>
                <c:pt idx="29">
                  <c:v>0.1583189592668918</c:v>
                </c:pt>
                <c:pt idx="30">
                  <c:v>0.10826822658929017</c:v>
                </c:pt>
                <c:pt idx="31">
                  <c:v>7.113729396750916E-2</c:v>
                </c:pt>
                <c:pt idx="32">
                  <c:v>4.4907810267306947E-2</c:v>
                </c:pt>
                <c:pt idx="33">
                  <c:v>2.7237963787679505E-2</c:v>
                </c:pt>
                <c:pt idx="34">
                  <c:v>1.5872875795496195E-2</c:v>
                </c:pt>
                <c:pt idx="35">
                  <c:v>8.8871972305938456E-3</c:v>
                </c:pt>
                <c:pt idx="36">
                  <c:v>4.7808183160047667E-3</c:v>
                </c:pt>
                <c:pt idx="37">
                  <c:v>2.4709723265894132E-3</c:v>
                </c:pt>
                <c:pt idx="38">
                  <c:v>1.2270485434595728E-3</c:v>
                </c:pt>
                <c:pt idx="39">
                  <c:v>5.8544193510437666E-4</c:v>
                </c:pt>
                <c:pt idx="40">
                  <c:v>2.6837010232200952E-4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8-4E60-892E-07A499A54FFC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f2(x)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Аркуш1!$C$2:$C$42</c:f>
              <c:numCache>
                <c:formatCode>General</c:formatCode>
                <c:ptCount val="41"/>
                <c:pt idx="0">
                  <c:v>5</c:v>
                </c:pt>
                <c:pt idx="1">
                  <c:v>4.6099999999999994</c:v>
                </c:pt>
                <c:pt idx="2">
                  <c:v>4.24</c:v>
                </c:pt>
                <c:pt idx="3">
                  <c:v>3.8899999999999997</c:v>
                </c:pt>
                <c:pt idx="4">
                  <c:v>3.5600000000000014</c:v>
                </c:pt>
                <c:pt idx="5">
                  <c:v>3.25</c:v>
                </c:pt>
                <c:pt idx="6">
                  <c:v>2.9599999999999991</c:v>
                </c:pt>
                <c:pt idx="7">
                  <c:v>2.6900000000000004</c:v>
                </c:pt>
                <c:pt idx="8">
                  <c:v>2.4399999999999995</c:v>
                </c:pt>
                <c:pt idx="9">
                  <c:v>2.2100000000000013</c:v>
                </c:pt>
                <c:pt idx="10">
                  <c:v>2</c:v>
                </c:pt>
                <c:pt idx="11">
                  <c:v>1.8099999999999987</c:v>
                </c:pt>
                <c:pt idx="12">
                  <c:v>1.6399999999999997</c:v>
                </c:pt>
                <c:pt idx="13">
                  <c:v>1.4900000000000002</c:v>
                </c:pt>
                <c:pt idx="14">
                  <c:v>1.3600000000000012</c:v>
                </c:pt>
                <c:pt idx="15">
                  <c:v>1.25</c:v>
                </c:pt>
                <c:pt idx="16">
                  <c:v>1.1599999999999993</c:v>
                </c:pt>
                <c:pt idx="17">
                  <c:v>1.0899999999999981</c:v>
                </c:pt>
                <c:pt idx="18">
                  <c:v>1.0400000000000018</c:v>
                </c:pt>
                <c:pt idx="19">
                  <c:v>1.0100000000000016</c:v>
                </c:pt>
                <c:pt idx="20">
                  <c:v>1</c:v>
                </c:pt>
                <c:pt idx="21">
                  <c:v>1.0099999999999998</c:v>
                </c:pt>
                <c:pt idx="22">
                  <c:v>1.0399999999999991</c:v>
                </c:pt>
                <c:pt idx="23">
                  <c:v>1.0900000000000016</c:v>
                </c:pt>
                <c:pt idx="24">
                  <c:v>1.1600000000000001</c:v>
                </c:pt>
                <c:pt idx="25">
                  <c:v>1.25</c:v>
                </c:pt>
                <c:pt idx="26">
                  <c:v>1.3599999999999994</c:v>
                </c:pt>
                <c:pt idx="27">
                  <c:v>1.4899999999999984</c:v>
                </c:pt>
                <c:pt idx="28">
                  <c:v>1.6400000000000023</c:v>
                </c:pt>
                <c:pt idx="29">
                  <c:v>1.8100000000000005</c:v>
                </c:pt>
                <c:pt idx="30">
                  <c:v>2</c:v>
                </c:pt>
                <c:pt idx="31">
                  <c:v>2.2100000000000009</c:v>
                </c:pt>
                <c:pt idx="32">
                  <c:v>2.4399999999999977</c:v>
                </c:pt>
                <c:pt idx="33">
                  <c:v>2.6900000000000013</c:v>
                </c:pt>
                <c:pt idx="34">
                  <c:v>2.9600000000000009</c:v>
                </c:pt>
                <c:pt idx="35">
                  <c:v>3.25</c:v>
                </c:pt>
                <c:pt idx="36">
                  <c:v>3.5599999999999987</c:v>
                </c:pt>
                <c:pt idx="37">
                  <c:v>3.8900000000000006</c:v>
                </c:pt>
                <c:pt idx="38">
                  <c:v>4.240000000000002</c:v>
                </c:pt>
                <c:pt idx="39">
                  <c:v>4.610000000000003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8-4E60-892E-07A499A54FFC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f1*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Аркуш1!$D$2:$D$42</c:f>
              <c:numCache>
                <c:formatCode>General</c:formatCode>
                <c:ptCount val="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8-4E60-892E-07A499A54FFC}"/>
            </c:ext>
          </c:extLst>
        </c:ser>
        <c:ser>
          <c:idx val="3"/>
          <c:order val="3"/>
          <c:tx>
            <c:strRef>
              <c:f>Аркуш1!$E$1</c:f>
              <c:strCache>
                <c:ptCount val="1"/>
                <c:pt idx="0">
                  <c:v>f2*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Аркуш1!$A$2:$A$42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cat>
          <c:val>
            <c:numRef>
              <c:f>Аркуш1!$E$2:$E$42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8-4E60-892E-07A499A5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00048"/>
        <c:axId val="1896191728"/>
      </c:lineChart>
      <c:catAx>
        <c:axId val="189620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6191728"/>
        <c:crosses val="autoZero"/>
        <c:auto val="1"/>
        <c:lblAlgn val="ctr"/>
        <c:lblOffset val="100"/>
        <c:noMultiLvlLbl val="0"/>
      </c:catAx>
      <c:valAx>
        <c:axId val="18961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6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605116</xdr:colOff>
      <xdr:row>16</xdr:row>
      <xdr:rowOff>15015</xdr:rowOff>
    </xdr:from>
    <xdr:to>
      <xdr:col>20</xdr:col>
      <xdr:colOff>605117</xdr:colOff>
      <xdr:row>32</xdr:row>
      <xdr:rowOff>11205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AF5B8A8B-41E9-B8E0-BE59-87944CC9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593911</xdr:colOff>
      <xdr:row>0</xdr:row>
      <xdr:rowOff>0</xdr:rowOff>
    </xdr:from>
    <xdr:to>
      <xdr:col>21</xdr:col>
      <xdr:colOff>0</xdr:colOff>
      <xdr:row>16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E88D-4FD6-4074-8882-1AA4475D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4495-0BDA-4082-9336-50AB1E6AAB19}">
  <dimension ref="A1:M42"/>
  <sheetViews>
    <sheetView tabSelected="1" zoomScale="85" zoomScaleNormal="85" workbookViewId="0">
      <selection activeCell="N33" sqref="N33"/>
    </sheetView>
  </sheetViews>
  <sheetFormatPr defaultRowHeight="15" x14ac:dyDescent="0.25"/>
  <cols>
    <col min="6" max="6" width="13.7109375" customWidth="1"/>
    <col min="7" max="7" width="14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1</v>
      </c>
      <c r="B2" s="4">
        <f>0.8*EXP(-2*(A2-3)^2)</f>
        <v>2.6837010232200952E-4</v>
      </c>
      <c r="C2" s="3">
        <f>10-6*A2+A2^2</f>
        <v>5</v>
      </c>
      <c r="D2" s="3">
        <v>0.2</v>
      </c>
      <c r="E2" s="3">
        <v>1</v>
      </c>
      <c r="F2" s="6" t="b">
        <f>B2&gt;=D2</f>
        <v>0</v>
      </c>
      <c r="G2" s="6" t="b">
        <f>C2&gt;=E2</f>
        <v>1</v>
      </c>
      <c r="H2" s="3"/>
      <c r="I2" s="3"/>
      <c r="J2" s="3"/>
      <c r="K2" s="3">
        <f>MIN(J14:J30)</f>
        <v>1.5012443954055976</v>
      </c>
      <c r="L2" s="3"/>
      <c r="M2" s="3">
        <f>MAX(L14:L30)</f>
        <v>1.4900000000000002</v>
      </c>
    </row>
    <row r="3" spans="1:13" x14ac:dyDescent="0.25">
      <c r="A3" s="5">
        <v>1.1000000000000001</v>
      </c>
      <c r="B3" s="4">
        <f t="shared" ref="B3:B42" si="0">0.8*EXP(-2*(A3-3)^2)</f>
        <v>5.8544193510437828E-4</v>
      </c>
      <c r="C3" s="3">
        <f t="shared" ref="C3:C42" si="1">10-6*A3+A3^2</f>
        <v>4.6099999999999994</v>
      </c>
      <c r="D3" s="3">
        <v>0.2</v>
      </c>
      <c r="E3" s="3">
        <v>1</v>
      </c>
      <c r="F3" s="6" t="b">
        <f>B3&gt;=D3</f>
        <v>0</v>
      </c>
      <c r="G3" s="6" t="b">
        <f t="shared" ref="G3:G42" si="2">C3&gt;=E3</f>
        <v>1</v>
      </c>
      <c r="H3" s="3"/>
      <c r="I3" s="3"/>
      <c r="J3" s="3"/>
      <c r="K3" s="3"/>
      <c r="L3" s="3"/>
      <c r="M3" s="3"/>
    </row>
    <row r="4" spans="1:13" x14ac:dyDescent="0.25">
      <c r="A4" s="3">
        <v>1.2</v>
      </c>
      <c r="B4" s="4">
        <f t="shared" si="0"/>
        <v>1.2270485434595704E-3</v>
      </c>
      <c r="C4" s="3">
        <f t="shared" si="1"/>
        <v>4.24</v>
      </c>
      <c r="D4" s="3">
        <v>0.2</v>
      </c>
      <c r="E4" s="3">
        <v>1</v>
      </c>
      <c r="F4" s="6" t="b">
        <f t="shared" ref="F4:F42" si="3">B4&gt;=D4</f>
        <v>0</v>
      </c>
      <c r="G4" s="6" t="b">
        <f t="shared" si="2"/>
        <v>1</v>
      </c>
      <c r="H4" s="3"/>
      <c r="I4" s="3"/>
      <c r="J4" s="3"/>
      <c r="K4" s="3"/>
      <c r="L4" s="3"/>
      <c r="M4" s="3"/>
    </row>
    <row r="5" spans="1:13" x14ac:dyDescent="0.25">
      <c r="A5" s="5">
        <v>1.3</v>
      </c>
      <c r="B5" s="4">
        <f t="shared" si="0"/>
        <v>2.4709723265894175E-3</v>
      </c>
      <c r="C5" s="3">
        <f t="shared" si="1"/>
        <v>3.8899999999999997</v>
      </c>
      <c r="D5" s="3">
        <v>0.2</v>
      </c>
      <c r="E5" s="3">
        <v>1</v>
      </c>
      <c r="F5" s="6" t="b">
        <f t="shared" si="3"/>
        <v>0</v>
      </c>
      <c r="G5" s="6" t="b">
        <f t="shared" si="2"/>
        <v>1</v>
      </c>
      <c r="H5" s="3"/>
      <c r="I5" s="3"/>
      <c r="J5" s="3"/>
      <c r="K5" s="3"/>
      <c r="L5" s="3"/>
      <c r="M5" s="3"/>
    </row>
    <row r="6" spans="1:13" x14ac:dyDescent="0.25">
      <c r="A6" s="3">
        <v>1.4</v>
      </c>
      <c r="B6" s="4">
        <f t="shared" si="0"/>
        <v>4.7808183160047502E-3</v>
      </c>
      <c r="C6" s="3">
        <f t="shared" si="1"/>
        <v>3.5600000000000014</v>
      </c>
      <c r="D6" s="3">
        <v>0.2</v>
      </c>
      <c r="E6" s="3">
        <v>1</v>
      </c>
      <c r="F6" s="6" t="b">
        <f t="shared" si="3"/>
        <v>0</v>
      </c>
      <c r="G6" s="6" t="b">
        <f t="shared" si="2"/>
        <v>1</v>
      </c>
      <c r="H6" s="3"/>
      <c r="I6" s="3"/>
      <c r="J6" s="3"/>
      <c r="K6" s="3"/>
      <c r="L6" s="3"/>
      <c r="M6" s="3"/>
    </row>
    <row r="7" spans="1:13" x14ac:dyDescent="0.25">
      <c r="A7" s="5">
        <v>1.5</v>
      </c>
      <c r="B7" s="4">
        <f t="shared" si="0"/>
        <v>8.8871972305938456E-3</v>
      </c>
      <c r="C7" s="3">
        <f t="shared" si="1"/>
        <v>3.25</v>
      </c>
      <c r="D7" s="3">
        <v>0.2</v>
      </c>
      <c r="E7" s="3">
        <v>1</v>
      </c>
      <c r="F7" s="6" t="b">
        <f t="shared" si="3"/>
        <v>0</v>
      </c>
      <c r="G7" s="6" t="b">
        <f t="shared" si="2"/>
        <v>1</v>
      </c>
      <c r="H7" s="3"/>
      <c r="I7" s="3"/>
      <c r="J7" s="3"/>
      <c r="K7" s="3"/>
      <c r="L7" s="3"/>
      <c r="M7" s="3"/>
    </row>
    <row r="8" spans="1:13" x14ac:dyDescent="0.25">
      <c r="A8" s="3">
        <v>1.6</v>
      </c>
      <c r="B8" s="4">
        <f t="shared" si="0"/>
        <v>1.587287579549624E-2</v>
      </c>
      <c r="C8" s="3">
        <f t="shared" si="1"/>
        <v>2.9599999999999991</v>
      </c>
      <c r="D8" s="3">
        <v>0.2</v>
      </c>
      <c r="E8" s="3">
        <v>1</v>
      </c>
      <c r="F8" s="6" t="b">
        <f t="shared" si="3"/>
        <v>0</v>
      </c>
      <c r="G8" s="6" t="b">
        <f t="shared" si="2"/>
        <v>1</v>
      </c>
      <c r="H8" s="3"/>
      <c r="I8" s="3"/>
      <c r="J8" s="3"/>
      <c r="K8" s="3"/>
      <c r="L8" s="3"/>
      <c r="M8" s="3"/>
    </row>
    <row r="9" spans="1:13" x14ac:dyDescent="0.25">
      <c r="A9" s="5">
        <v>1.7</v>
      </c>
      <c r="B9" s="4">
        <f t="shared" si="0"/>
        <v>2.7237963787679467E-2</v>
      </c>
      <c r="C9" s="3">
        <f t="shared" si="1"/>
        <v>2.6900000000000004</v>
      </c>
      <c r="D9" s="3">
        <v>0.2</v>
      </c>
      <c r="E9" s="3">
        <v>1</v>
      </c>
      <c r="F9" s="6" t="b">
        <f t="shared" si="3"/>
        <v>0</v>
      </c>
      <c r="G9" s="6" t="b">
        <f t="shared" si="2"/>
        <v>1</v>
      </c>
      <c r="H9" s="3"/>
      <c r="I9" s="3"/>
      <c r="J9" s="3"/>
      <c r="K9" s="3"/>
      <c r="L9" s="3"/>
      <c r="M9" s="3"/>
    </row>
    <row r="10" spans="1:13" x14ac:dyDescent="0.25">
      <c r="A10" s="3">
        <v>1.8</v>
      </c>
      <c r="B10" s="4">
        <f t="shared" si="0"/>
        <v>4.4907810267306981E-2</v>
      </c>
      <c r="C10" s="3">
        <f t="shared" si="1"/>
        <v>2.4399999999999995</v>
      </c>
      <c r="D10" s="3">
        <v>0.2</v>
      </c>
      <c r="E10" s="3">
        <v>1</v>
      </c>
      <c r="F10" s="3" t="b">
        <f t="shared" si="3"/>
        <v>0</v>
      </c>
      <c r="G10" s="3" t="b">
        <f t="shared" si="2"/>
        <v>1</v>
      </c>
      <c r="H10" s="3"/>
      <c r="I10" s="3"/>
      <c r="J10" s="3"/>
      <c r="K10" s="3"/>
      <c r="L10" s="3"/>
      <c r="M10" s="3"/>
    </row>
    <row r="11" spans="1:13" x14ac:dyDescent="0.25">
      <c r="A11" s="5">
        <v>1.9</v>
      </c>
      <c r="B11" s="4">
        <f t="shared" si="0"/>
        <v>7.1137293967509049E-2</v>
      </c>
      <c r="C11" s="3">
        <f t="shared" si="1"/>
        <v>2.2100000000000013</v>
      </c>
      <c r="D11" s="3">
        <v>0.2</v>
      </c>
      <c r="E11" s="3">
        <v>1</v>
      </c>
      <c r="F11" s="3" t="b">
        <f t="shared" si="3"/>
        <v>0</v>
      </c>
      <c r="G11" s="3" t="b">
        <f t="shared" si="2"/>
        <v>1</v>
      </c>
      <c r="H11" s="3"/>
      <c r="I11" s="3"/>
      <c r="J11" s="3"/>
      <c r="L11" s="3"/>
    </row>
    <row r="12" spans="1:13" x14ac:dyDescent="0.25">
      <c r="A12" s="3">
        <v>2</v>
      </c>
      <c r="B12" s="4">
        <f t="shared" si="0"/>
        <v>0.10826822658929017</v>
      </c>
      <c r="C12" s="3">
        <f t="shared" si="1"/>
        <v>2</v>
      </c>
      <c r="D12" s="3">
        <v>0.2</v>
      </c>
      <c r="E12" s="3">
        <v>1</v>
      </c>
      <c r="F12" s="3" t="b">
        <f t="shared" si="3"/>
        <v>0</v>
      </c>
      <c r="G12" s="3" t="b">
        <f t="shared" si="2"/>
        <v>1</v>
      </c>
      <c r="H12" s="3"/>
      <c r="I12" s="3"/>
      <c r="J12" s="3"/>
      <c r="L12" s="3"/>
    </row>
    <row r="13" spans="1:13" x14ac:dyDescent="0.25">
      <c r="A13" s="5">
        <v>2.1</v>
      </c>
      <c r="B13" s="4">
        <f t="shared" si="0"/>
        <v>0.1583189592668918</v>
      </c>
      <c r="C13" s="3">
        <f t="shared" si="1"/>
        <v>1.8099999999999987</v>
      </c>
      <c r="D13" s="3">
        <v>0.2</v>
      </c>
      <c r="E13" s="3">
        <v>1</v>
      </c>
      <c r="F13" s="3" t="b">
        <f t="shared" si="3"/>
        <v>0</v>
      </c>
      <c r="G13" s="3" t="b">
        <f t="shared" si="2"/>
        <v>1</v>
      </c>
      <c r="H13" s="3"/>
      <c r="I13" s="3"/>
      <c r="J13" s="3"/>
      <c r="L13" s="3"/>
    </row>
    <row r="14" spans="1:13" x14ac:dyDescent="0.25">
      <c r="A14" s="3">
        <v>2.2000000000000002</v>
      </c>
      <c r="B14" s="4">
        <f t="shared" si="0"/>
        <v>0.22242984036255545</v>
      </c>
      <c r="C14" s="3">
        <f t="shared" si="1"/>
        <v>1.6399999999999997</v>
      </c>
      <c r="D14" s="3">
        <v>0.2</v>
      </c>
      <c r="E14" s="3">
        <v>1</v>
      </c>
      <c r="F14" s="7" t="b">
        <f t="shared" si="3"/>
        <v>1</v>
      </c>
      <c r="G14" s="7" t="b">
        <f t="shared" si="2"/>
        <v>1</v>
      </c>
      <c r="H14" s="3">
        <f t="shared" ref="H3:H30" si="4">B14/D14</f>
        <v>1.1121492018127772</v>
      </c>
      <c r="I14" s="3">
        <f t="shared" ref="I3:I30" si="5">C14/E14</f>
        <v>1.6399999999999997</v>
      </c>
      <c r="J14" s="3">
        <f t="shared" ref="J3:J30" si="6">MAX(H14:I14)</f>
        <v>1.6399999999999997</v>
      </c>
      <c r="L14" s="3">
        <f t="shared" ref="L3:L30" si="7">MIN(H14:I14)</f>
        <v>1.1121492018127772</v>
      </c>
    </row>
    <row r="15" spans="1:13" x14ac:dyDescent="0.25">
      <c r="A15" s="5">
        <v>2.2999999999999998</v>
      </c>
      <c r="B15" s="4">
        <f t="shared" si="0"/>
        <v>0.30024887908111952</v>
      </c>
      <c r="C15" s="3">
        <f t="shared" si="1"/>
        <v>1.4900000000000002</v>
      </c>
      <c r="D15" s="3">
        <v>0.2</v>
      </c>
      <c r="E15" s="3">
        <v>1</v>
      </c>
      <c r="F15" s="7" t="b">
        <f t="shared" si="3"/>
        <v>1</v>
      </c>
      <c r="G15" s="7" t="b">
        <f t="shared" si="2"/>
        <v>1</v>
      </c>
      <c r="H15" s="3">
        <f t="shared" si="4"/>
        <v>1.5012443954055976</v>
      </c>
      <c r="I15" s="3">
        <f t="shared" si="5"/>
        <v>1.4900000000000002</v>
      </c>
      <c r="J15" s="3">
        <f t="shared" si="6"/>
        <v>1.5012443954055976</v>
      </c>
      <c r="L15" s="3">
        <f t="shared" si="7"/>
        <v>1.4900000000000002</v>
      </c>
    </row>
    <row r="16" spans="1:13" x14ac:dyDescent="0.25">
      <c r="A16" s="3">
        <v>2.4</v>
      </c>
      <c r="B16" s="4">
        <f t="shared" si="0"/>
        <v>0.38940180476797726</v>
      </c>
      <c r="C16" s="3">
        <f t="shared" si="1"/>
        <v>1.3600000000000012</v>
      </c>
      <c r="D16" s="3">
        <v>0.2</v>
      </c>
      <c r="E16" s="3">
        <v>1</v>
      </c>
      <c r="F16" s="7" t="b">
        <f t="shared" si="3"/>
        <v>1</v>
      </c>
      <c r="G16" s="7" t="b">
        <f t="shared" si="2"/>
        <v>1</v>
      </c>
      <c r="H16" s="3">
        <f t="shared" si="4"/>
        <v>1.9470090238398863</v>
      </c>
      <c r="I16" s="3">
        <f t="shared" si="5"/>
        <v>1.3600000000000012</v>
      </c>
      <c r="J16" s="3">
        <f t="shared" si="6"/>
        <v>1.9470090238398863</v>
      </c>
      <c r="L16" s="3">
        <f t="shared" si="7"/>
        <v>1.3600000000000012</v>
      </c>
    </row>
    <row r="17" spans="1:12" x14ac:dyDescent="0.25">
      <c r="A17" s="5">
        <v>2.5</v>
      </c>
      <c r="B17" s="4">
        <f t="shared" si="0"/>
        <v>0.48522452777010677</v>
      </c>
      <c r="C17" s="3">
        <f t="shared" si="1"/>
        <v>1.25</v>
      </c>
      <c r="D17" s="3">
        <v>0.2</v>
      </c>
      <c r="E17" s="3">
        <v>1</v>
      </c>
      <c r="F17" s="7" t="b">
        <f t="shared" si="3"/>
        <v>1</v>
      </c>
      <c r="G17" s="7" t="b">
        <f t="shared" si="2"/>
        <v>1</v>
      </c>
      <c r="H17" s="3">
        <f t="shared" si="4"/>
        <v>2.4261226388505337</v>
      </c>
      <c r="I17" s="3">
        <f t="shared" si="5"/>
        <v>1.25</v>
      </c>
      <c r="J17" s="3">
        <f t="shared" si="6"/>
        <v>2.4261226388505337</v>
      </c>
      <c r="L17" s="3">
        <f t="shared" si="7"/>
        <v>1.25</v>
      </c>
    </row>
    <row r="18" spans="1:12" x14ac:dyDescent="0.25">
      <c r="A18" s="3">
        <v>2.6</v>
      </c>
      <c r="B18" s="4">
        <f t="shared" si="0"/>
        <v>0.58091922965895282</v>
      </c>
      <c r="C18" s="3">
        <f t="shared" si="1"/>
        <v>1.1599999999999993</v>
      </c>
      <c r="D18" s="3">
        <v>0.2</v>
      </c>
      <c r="E18" s="3">
        <v>1</v>
      </c>
      <c r="F18" s="7" t="b">
        <f t="shared" si="3"/>
        <v>1</v>
      </c>
      <c r="G18" s="7" t="b">
        <f t="shared" si="2"/>
        <v>1</v>
      </c>
      <c r="H18" s="3">
        <f t="shared" si="4"/>
        <v>2.9045961482947638</v>
      </c>
      <c r="I18" s="3">
        <f t="shared" si="5"/>
        <v>1.1599999999999993</v>
      </c>
      <c r="J18" s="3">
        <f t="shared" si="6"/>
        <v>2.9045961482947638</v>
      </c>
      <c r="L18" s="3">
        <f t="shared" si="7"/>
        <v>1.1599999999999993</v>
      </c>
    </row>
    <row r="19" spans="1:12" x14ac:dyDescent="0.25">
      <c r="A19" s="5">
        <v>2.7</v>
      </c>
      <c r="B19" s="4">
        <f t="shared" si="0"/>
        <v>0.66821616912901782</v>
      </c>
      <c r="C19" s="3">
        <f t="shared" si="1"/>
        <v>1.0899999999999981</v>
      </c>
      <c r="D19" s="3">
        <v>0.2</v>
      </c>
      <c r="E19" s="3">
        <v>1</v>
      </c>
      <c r="F19" s="7" t="b">
        <f t="shared" si="3"/>
        <v>1</v>
      </c>
      <c r="G19" s="7" t="b">
        <f t="shared" si="2"/>
        <v>1</v>
      </c>
      <c r="H19" s="3">
        <f t="shared" si="4"/>
        <v>3.3410808456450889</v>
      </c>
      <c r="I19" s="3">
        <f t="shared" si="5"/>
        <v>1.0899999999999981</v>
      </c>
      <c r="J19" s="3">
        <f t="shared" si="6"/>
        <v>3.3410808456450889</v>
      </c>
      <c r="L19" s="3">
        <f t="shared" si="7"/>
        <v>1.0899999999999981</v>
      </c>
    </row>
    <row r="20" spans="1:12" x14ac:dyDescent="0.25">
      <c r="A20" s="3">
        <v>2.8</v>
      </c>
      <c r="B20" s="4">
        <f t="shared" si="0"/>
        <v>0.73849307710930856</v>
      </c>
      <c r="C20" s="3">
        <f t="shared" si="1"/>
        <v>1.0400000000000018</v>
      </c>
      <c r="D20" s="3">
        <v>0.2</v>
      </c>
      <c r="E20" s="3">
        <v>1</v>
      </c>
      <c r="F20" s="7" t="b">
        <f t="shared" si="3"/>
        <v>1</v>
      </c>
      <c r="G20" s="7" t="b">
        <f t="shared" si="2"/>
        <v>1</v>
      </c>
      <c r="H20" s="3">
        <f t="shared" si="4"/>
        <v>3.6924653855465426</v>
      </c>
      <c r="I20" s="3">
        <f t="shared" si="5"/>
        <v>1.0400000000000018</v>
      </c>
      <c r="J20" s="3">
        <f t="shared" si="6"/>
        <v>3.6924653855465426</v>
      </c>
      <c r="L20" s="3">
        <f t="shared" si="7"/>
        <v>1.0400000000000018</v>
      </c>
    </row>
    <row r="21" spans="1:12" x14ac:dyDescent="0.25">
      <c r="A21" s="5">
        <v>2.9</v>
      </c>
      <c r="B21" s="4">
        <f t="shared" si="0"/>
        <v>0.7841589386454042</v>
      </c>
      <c r="C21" s="3">
        <f t="shared" si="1"/>
        <v>1.0100000000000016</v>
      </c>
      <c r="D21" s="3">
        <v>0.2</v>
      </c>
      <c r="E21" s="3">
        <v>1</v>
      </c>
      <c r="F21" s="7" t="b">
        <f t="shared" si="3"/>
        <v>1</v>
      </c>
      <c r="G21" s="7" t="b">
        <f t="shared" si="2"/>
        <v>1</v>
      </c>
      <c r="H21" s="3">
        <f t="shared" si="4"/>
        <v>3.920794693227021</v>
      </c>
      <c r="I21" s="3">
        <f t="shared" si="5"/>
        <v>1.0100000000000016</v>
      </c>
      <c r="J21" s="3">
        <f t="shared" si="6"/>
        <v>3.920794693227021</v>
      </c>
      <c r="L21" s="3">
        <f t="shared" si="7"/>
        <v>1.0100000000000016</v>
      </c>
    </row>
    <row r="22" spans="1:12" x14ac:dyDescent="0.25">
      <c r="A22" s="3">
        <v>3</v>
      </c>
      <c r="B22" s="4">
        <f t="shared" si="0"/>
        <v>0.8</v>
      </c>
      <c r="C22" s="3">
        <f t="shared" si="1"/>
        <v>1</v>
      </c>
      <c r="D22" s="3">
        <v>0.2</v>
      </c>
      <c r="E22" s="3">
        <v>1</v>
      </c>
      <c r="F22" s="7" t="b">
        <f t="shared" si="3"/>
        <v>1</v>
      </c>
      <c r="G22" s="7" t="b">
        <f t="shared" si="2"/>
        <v>1</v>
      </c>
      <c r="H22" s="3">
        <f t="shared" si="4"/>
        <v>4</v>
      </c>
      <c r="I22" s="3">
        <f t="shared" si="5"/>
        <v>1</v>
      </c>
      <c r="J22" s="3">
        <f t="shared" si="6"/>
        <v>4</v>
      </c>
      <c r="L22" s="3">
        <f t="shared" si="7"/>
        <v>1</v>
      </c>
    </row>
    <row r="23" spans="1:12" x14ac:dyDescent="0.25">
      <c r="A23" s="3">
        <v>3.1</v>
      </c>
      <c r="B23" s="4">
        <f t="shared" si="0"/>
        <v>0.7841589386454042</v>
      </c>
      <c r="C23" s="3">
        <f t="shared" si="1"/>
        <v>1.0099999999999998</v>
      </c>
      <c r="D23" s="3">
        <v>0.2</v>
      </c>
      <c r="E23" s="3">
        <v>1</v>
      </c>
      <c r="F23" s="7" t="b">
        <f t="shared" si="3"/>
        <v>1</v>
      </c>
      <c r="G23" s="7" t="b">
        <f t="shared" si="2"/>
        <v>1</v>
      </c>
      <c r="H23" s="3">
        <f t="shared" si="4"/>
        <v>3.920794693227021</v>
      </c>
      <c r="I23" s="3">
        <f t="shared" si="5"/>
        <v>1.0099999999999998</v>
      </c>
      <c r="J23" s="3">
        <f t="shared" si="6"/>
        <v>3.920794693227021</v>
      </c>
      <c r="L23" s="3">
        <f t="shared" si="7"/>
        <v>1.0099999999999998</v>
      </c>
    </row>
    <row r="24" spans="1:12" x14ac:dyDescent="0.25">
      <c r="A24" s="3">
        <v>3.2</v>
      </c>
      <c r="B24" s="4">
        <f t="shared" si="0"/>
        <v>0.73849307710930856</v>
      </c>
      <c r="C24" s="3">
        <f t="shared" si="1"/>
        <v>1.0399999999999991</v>
      </c>
      <c r="D24" s="3">
        <v>0.2</v>
      </c>
      <c r="E24" s="3">
        <v>1</v>
      </c>
      <c r="F24" s="7" t="b">
        <f t="shared" si="3"/>
        <v>1</v>
      </c>
      <c r="G24" s="7" t="b">
        <f t="shared" si="2"/>
        <v>1</v>
      </c>
      <c r="H24" s="3">
        <f t="shared" si="4"/>
        <v>3.6924653855465426</v>
      </c>
      <c r="I24" s="3">
        <f t="shared" si="5"/>
        <v>1.0399999999999991</v>
      </c>
      <c r="J24" s="3">
        <f t="shared" si="6"/>
        <v>3.6924653855465426</v>
      </c>
      <c r="L24" s="3">
        <f t="shared" si="7"/>
        <v>1.0399999999999991</v>
      </c>
    </row>
    <row r="25" spans="1:12" x14ac:dyDescent="0.25">
      <c r="A25" s="3">
        <v>3.3</v>
      </c>
      <c r="B25" s="4">
        <f t="shared" si="0"/>
        <v>0.66821616912901782</v>
      </c>
      <c r="C25" s="3">
        <f t="shared" si="1"/>
        <v>1.0900000000000016</v>
      </c>
      <c r="D25" s="3">
        <v>0.2</v>
      </c>
      <c r="E25" s="3">
        <v>1</v>
      </c>
      <c r="F25" s="7" t="b">
        <f t="shared" si="3"/>
        <v>1</v>
      </c>
      <c r="G25" s="7" t="b">
        <f t="shared" si="2"/>
        <v>1</v>
      </c>
      <c r="H25" s="3">
        <f t="shared" si="4"/>
        <v>3.3410808456450889</v>
      </c>
      <c r="I25" s="3">
        <f t="shared" si="5"/>
        <v>1.0900000000000016</v>
      </c>
      <c r="J25" s="3">
        <f t="shared" si="6"/>
        <v>3.3410808456450889</v>
      </c>
      <c r="L25" s="3">
        <f t="shared" si="7"/>
        <v>1.0900000000000016</v>
      </c>
    </row>
    <row r="26" spans="1:12" x14ac:dyDescent="0.25">
      <c r="A26" s="3">
        <v>3.4</v>
      </c>
      <c r="B26" s="4">
        <f t="shared" si="0"/>
        <v>0.58091922965895282</v>
      </c>
      <c r="C26" s="3">
        <f t="shared" si="1"/>
        <v>1.1600000000000001</v>
      </c>
      <c r="D26" s="3">
        <v>0.2</v>
      </c>
      <c r="E26" s="3">
        <v>1</v>
      </c>
      <c r="F26" s="7" t="b">
        <f t="shared" si="3"/>
        <v>1</v>
      </c>
      <c r="G26" s="7" t="b">
        <f t="shared" si="2"/>
        <v>1</v>
      </c>
      <c r="H26" s="3">
        <f t="shared" si="4"/>
        <v>2.9045961482947638</v>
      </c>
      <c r="I26" s="3">
        <f t="shared" si="5"/>
        <v>1.1600000000000001</v>
      </c>
      <c r="J26" s="3">
        <f t="shared" si="6"/>
        <v>2.9045961482947638</v>
      </c>
      <c r="L26" s="3">
        <f t="shared" si="7"/>
        <v>1.1600000000000001</v>
      </c>
    </row>
    <row r="27" spans="1:12" x14ac:dyDescent="0.25">
      <c r="A27" s="3">
        <v>3.5</v>
      </c>
      <c r="B27" s="4">
        <f t="shared" si="0"/>
        <v>0.48522452777010677</v>
      </c>
      <c r="C27" s="3">
        <f t="shared" si="1"/>
        <v>1.25</v>
      </c>
      <c r="D27" s="3">
        <v>0.2</v>
      </c>
      <c r="E27" s="3">
        <v>1</v>
      </c>
      <c r="F27" s="7" t="b">
        <f t="shared" si="3"/>
        <v>1</v>
      </c>
      <c r="G27" s="7" t="b">
        <f t="shared" si="2"/>
        <v>1</v>
      </c>
      <c r="H27" s="3">
        <f t="shared" si="4"/>
        <v>2.4261226388505337</v>
      </c>
      <c r="I27" s="3">
        <f t="shared" si="5"/>
        <v>1.25</v>
      </c>
      <c r="J27" s="3">
        <f t="shared" si="6"/>
        <v>2.4261226388505337</v>
      </c>
      <c r="L27" s="3">
        <f t="shared" si="7"/>
        <v>1.25</v>
      </c>
    </row>
    <row r="28" spans="1:12" x14ac:dyDescent="0.25">
      <c r="A28" s="3">
        <v>3.6</v>
      </c>
      <c r="B28" s="4">
        <f t="shared" si="0"/>
        <v>0.38940180476797726</v>
      </c>
      <c r="C28" s="3">
        <f t="shared" si="1"/>
        <v>1.3599999999999994</v>
      </c>
      <c r="D28" s="3">
        <v>0.2</v>
      </c>
      <c r="E28" s="3">
        <v>1</v>
      </c>
      <c r="F28" s="7" t="b">
        <f t="shared" si="3"/>
        <v>1</v>
      </c>
      <c r="G28" s="7" t="b">
        <f t="shared" si="2"/>
        <v>1</v>
      </c>
      <c r="H28" s="3">
        <f t="shared" si="4"/>
        <v>1.9470090238398863</v>
      </c>
      <c r="I28" s="3">
        <f t="shared" si="5"/>
        <v>1.3599999999999994</v>
      </c>
      <c r="J28" s="3">
        <f t="shared" si="6"/>
        <v>1.9470090238398863</v>
      </c>
      <c r="L28" s="3">
        <f t="shared" si="7"/>
        <v>1.3599999999999994</v>
      </c>
    </row>
    <row r="29" spans="1:12" x14ac:dyDescent="0.25">
      <c r="A29" s="3">
        <v>3.7</v>
      </c>
      <c r="B29" s="4">
        <f t="shared" si="0"/>
        <v>0.30024887908111952</v>
      </c>
      <c r="C29" s="3">
        <f t="shared" si="1"/>
        <v>1.4899999999999984</v>
      </c>
      <c r="D29" s="3">
        <v>0.2</v>
      </c>
      <c r="E29" s="3">
        <v>1</v>
      </c>
      <c r="F29" s="7" t="b">
        <f t="shared" si="3"/>
        <v>1</v>
      </c>
      <c r="G29" s="7" t="b">
        <f t="shared" si="2"/>
        <v>1</v>
      </c>
      <c r="H29" s="3">
        <f t="shared" si="4"/>
        <v>1.5012443954055976</v>
      </c>
      <c r="I29" s="3">
        <f t="shared" si="5"/>
        <v>1.4899999999999984</v>
      </c>
      <c r="J29" s="3">
        <f t="shared" si="6"/>
        <v>1.5012443954055976</v>
      </c>
      <c r="L29" s="3">
        <f t="shared" si="7"/>
        <v>1.4899999999999984</v>
      </c>
    </row>
    <row r="30" spans="1:12" x14ac:dyDescent="0.25">
      <c r="A30" s="3">
        <v>3.8</v>
      </c>
      <c r="B30" s="4">
        <f t="shared" si="0"/>
        <v>0.22242984036255545</v>
      </c>
      <c r="C30" s="3">
        <f t="shared" si="1"/>
        <v>1.6400000000000023</v>
      </c>
      <c r="D30" s="3">
        <v>0.2</v>
      </c>
      <c r="E30" s="3">
        <v>1</v>
      </c>
      <c r="F30" s="7" t="b">
        <f t="shared" si="3"/>
        <v>1</v>
      </c>
      <c r="G30" s="7" t="b">
        <f t="shared" si="2"/>
        <v>1</v>
      </c>
      <c r="H30" s="3">
        <f t="shared" si="4"/>
        <v>1.1121492018127772</v>
      </c>
      <c r="I30" s="3">
        <f t="shared" si="5"/>
        <v>1.6400000000000023</v>
      </c>
      <c r="J30" s="3">
        <f t="shared" si="6"/>
        <v>1.6400000000000023</v>
      </c>
      <c r="L30" s="3">
        <f t="shared" si="7"/>
        <v>1.1121492018127772</v>
      </c>
    </row>
    <row r="31" spans="1:12" x14ac:dyDescent="0.25">
      <c r="A31" s="3">
        <v>3.9</v>
      </c>
      <c r="B31" s="4">
        <f t="shared" si="0"/>
        <v>0.1583189592668918</v>
      </c>
      <c r="C31" s="3">
        <f t="shared" si="1"/>
        <v>1.8100000000000005</v>
      </c>
      <c r="D31" s="3">
        <v>0.2</v>
      </c>
      <c r="E31" s="3">
        <v>1</v>
      </c>
      <c r="F31" s="3" t="b">
        <f t="shared" si="3"/>
        <v>0</v>
      </c>
      <c r="G31" s="3" t="b">
        <f t="shared" si="2"/>
        <v>1</v>
      </c>
    </row>
    <row r="32" spans="1:12" x14ac:dyDescent="0.25">
      <c r="A32" s="3">
        <v>4</v>
      </c>
      <c r="B32" s="4">
        <f t="shared" si="0"/>
        <v>0.10826822658929017</v>
      </c>
      <c r="C32" s="3">
        <f t="shared" si="1"/>
        <v>2</v>
      </c>
      <c r="D32" s="3">
        <v>0.2</v>
      </c>
      <c r="E32" s="3">
        <v>1</v>
      </c>
      <c r="F32" s="3" t="b">
        <f t="shared" si="3"/>
        <v>0</v>
      </c>
      <c r="G32" s="3" t="b">
        <f t="shared" si="2"/>
        <v>1</v>
      </c>
    </row>
    <row r="33" spans="1:7" x14ac:dyDescent="0.25">
      <c r="A33" s="3">
        <v>4.0999999999999996</v>
      </c>
      <c r="B33" s="4">
        <f t="shared" si="0"/>
        <v>7.113729396750916E-2</v>
      </c>
      <c r="C33" s="3">
        <f t="shared" si="1"/>
        <v>2.2100000000000009</v>
      </c>
      <c r="D33" s="3">
        <v>0.2</v>
      </c>
      <c r="E33" s="3">
        <v>1</v>
      </c>
      <c r="F33" s="3" t="b">
        <f t="shared" si="3"/>
        <v>0</v>
      </c>
      <c r="G33" s="3" t="b">
        <f t="shared" si="2"/>
        <v>1</v>
      </c>
    </row>
    <row r="34" spans="1:7" x14ac:dyDescent="0.25">
      <c r="A34" s="3">
        <v>4.2</v>
      </c>
      <c r="B34" s="4">
        <f t="shared" si="0"/>
        <v>4.4907810267306947E-2</v>
      </c>
      <c r="C34" s="3">
        <f t="shared" si="1"/>
        <v>2.4399999999999977</v>
      </c>
      <c r="D34" s="3">
        <v>0.2</v>
      </c>
      <c r="E34" s="3">
        <v>1</v>
      </c>
      <c r="F34" s="3" t="b">
        <f t="shared" si="3"/>
        <v>0</v>
      </c>
      <c r="G34" s="3" t="b">
        <f t="shared" si="2"/>
        <v>1</v>
      </c>
    </row>
    <row r="35" spans="1:7" x14ac:dyDescent="0.25">
      <c r="A35" s="3">
        <v>4.3</v>
      </c>
      <c r="B35" s="4">
        <f t="shared" si="0"/>
        <v>2.7237963787679505E-2</v>
      </c>
      <c r="C35" s="3">
        <f t="shared" si="1"/>
        <v>2.6900000000000013</v>
      </c>
      <c r="D35" s="3">
        <v>0.2</v>
      </c>
      <c r="E35" s="3">
        <v>1</v>
      </c>
      <c r="F35" s="3" t="b">
        <f t="shared" si="3"/>
        <v>0</v>
      </c>
      <c r="G35" s="3" t="b">
        <f t="shared" si="2"/>
        <v>1</v>
      </c>
    </row>
    <row r="36" spans="1:7" x14ac:dyDescent="0.25">
      <c r="A36" s="3">
        <v>4.4000000000000004</v>
      </c>
      <c r="B36" s="4">
        <f t="shared" si="0"/>
        <v>1.5872875795496195E-2</v>
      </c>
      <c r="C36" s="3">
        <f t="shared" si="1"/>
        <v>2.9600000000000009</v>
      </c>
      <c r="D36" s="3">
        <v>0.2</v>
      </c>
      <c r="E36" s="3">
        <v>1</v>
      </c>
      <c r="F36" s="3" t="b">
        <f t="shared" si="3"/>
        <v>0</v>
      </c>
      <c r="G36" s="3" t="b">
        <f t="shared" si="2"/>
        <v>1</v>
      </c>
    </row>
    <row r="37" spans="1:7" x14ac:dyDescent="0.25">
      <c r="A37" s="3">
        <v>4.5</v>
      </c>
      <c r="B37" s="4">
        <f t="shared" si="0"/>
        <v>8.8871972305938456E-3</v>
      </c>
      <c r="C37" s="3">
        <f t="shared" si="1"/>
        <v>3.25</v>
      </c>
      <c r="D37" s="3">
        <v>0.2</v>
      </c>
      <c r="E37" s="3">
        <v>1</v>
      </c>
      <c r="F37" s="3" t="b">
        <f t="shared" si="3"/>
        <v>0</v>
      </c>
      <c r="G37" s="3" t="b">
        <f t="shared" si="2"/>
        <v>1</v>
      </c>
    </row>
    <row r="38" spans="1:7" x14ac:dyDescent="0.25">
      <c r="A38" s="3">
        <v>4.5999999999999996</v>
      </c>
      <c r="B38" s="4">
        <f t="shared" si="0"/>
        <v>4.7808183160047667E-3</v>
      </c>
      <c r="C38" s="3">
        <f t="shared" si="1"/>
        <v>3.5599999999999987</v>
      </c>
      <c r="D38" s="3">
        <v>0.2</v>
      </c>
      <c r="E38" s="3">
        <v>1</v>
      </c>
      <c r="F38" s="3" t="b">
        <f t="shared" si="3"/>
        <v>0</v>
      </c>
      <c r="G38" s="3" t="b">
        <f t="shared" si="2"/>
        <v>1</v>
      </c>
    </row>
    <row r="39" spans="1:7" x14ac:dyDescent="0.25">
      <c r="A39" s="3">
        <v>4.7</v>
      </c>
      <c r="B39" s="4">
        <f t="shared" si="0"/>
        <v>2.4709723265894132E-3</v>
      </c>
      <c r="C39" s="3">
        <f t="shared" si="1"/>
        <v>3.8900000000000006</v>
      </c>
      <c r="D39" s="3">
        <v>0.2</v>
      </c>
      <c r="E39" s="3">
        <v>1</v>
      </c>
      <c r="F39" s="3" t="b">
        <f t="shared" si="3"/>
        <v>0</v>
      </c>
      <c r="G39" s="3" t="b">
        <f t="shared" si="2"/>
        <v>1</v>
      </c>
    </row>
    <row r="40" spans="1:7" x14ac:dyDescent="0.25">
      <c r="A40" s="3">
        <v>4.8</v>
      </c>
      <c r="B40" s="4">
        <f t="shared" si="0"/>
        <v>1.2270485434595728E-3</v>
      </c>
      <c r="C40" s="3">
        <f t="shared" si="1"/>
        <v>4.240000000000002</v>
      </c>
      <c r="D40" s="3">
        <v>0.2</v>
      </c>
      <c r="E40" s="3">
        <v>1</v>
      </c>
      <c r="F40" s="3" t="b">
        <f t="shared" si="3"/>
        <v>0</v>
      </c>
      <c r="G40" s="3" t="b">
        <f t="shared" si="2"/>
        <v>1</v>
      </c>
    </row>
    <row r="41" spans="1:7" x14ac:dyDescent="0.25">
      <c r="A41" s="3">
        <v>4.9000000000000004</v>
      </c>
      <c r="B41" s="4">
        <f t="shared" si="0"/>
        <v>5.8544193510437666E-4</v>
      </c>
      <c r="C41" s="3">
        <f t="shared" si="1"/>
        <v>4.610000000000003</v>
      </c>
      <c r="D41" s="3">
        <v>0.2</v>
      </c>
      <c r="E41" s="3">
        <v>1</v>
      </c>
      <c r="F41" s="3" t="b">
        <f t="shared" si="3"/>
        <v>0</v>
      </c>
      <c r="G41" s="3" t="b">
        <f t="shared" si="2"/>
        <v>1</v>
      </c>
    </row>
    <row r="42" spans="1:7" x14ac:dyDescent="0.25">
      <c r="A42" s="3">
        <v>5</v>
      </c>
      <c r="B42" s="4">
        <f t="shared" si="0"/>
        <v>2.6837010232200952E-4</v>
      </c>
      <c r="C42" s="3">
        <f t="shared" si="1"/>
        <v>5</v>
      </c>
      <c r="D42" s="3">
        <v>0.2</v>
      </c>
      <c r="E42" s="3">
        <v>1</v>
      </c>
      <c r="F42" s="3" t="b">
        <f t="shared" si="3"/>
        <v>0</v>
      </c>
      <c r="G42" s="3" t="b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TSlash Dreamy</dc:creator>
  <cp:lastModifiedBy>Clinsen</cp:lastModifiedBy>
  <dcterms:created xsi:type="dcterms:W3CDTF">2023-09-11T10:05:04Z</dcterms:created>
  <dcterms:modified xsi:type="dcterms:W3CDTF">2023-10-12T02:45:04Z</dcterms:modified>
</cp:coreProperties>
</file>