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sen\Desktop\"/>
    </mc:Choice>
  </mc:AlternateContent>
  <xr:revisionPtr revIDLastSave="0" documentId="13_ncr:1_{3C5B5F0F-3DC3-4611-9C34-021B0BE58C88}" xr6:coauthVersionLast="47" xr6:coauthVersionMax="47" xr10:uidLastSave="{00000000-0000-0000-0000-000000000000}"/>
  <bookViews>
    <workbookView xWindow="-120" yWindow="-120" windowWidth="29040" windowHeight="15840" xr2:uid="{202D022A-8406-4511-9324-F8B03A2FA4DF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L13" i="1" s="1"/>
  <c r="D22" i="1" s="1"/>
  <c r="C23" i="1"/>
  <c r="B25" i="1"/>
  <c r="K13" i="1"/>
  <c r="C22" i="1" s="1"/>
  <c r="N13" i="1"/>
  <c r="F22" i="1" s="1"/>
  <c r="K14" i="1"/>
  <c r="L14" i="1"/>
  <c r="D23" i="1" s="1"/>
  <c r="M14" i="1"/>
  <c r="E23" i="1" s="1"/>
  <c r="L15" i="1"/>
  <c r="D24" i="1" s="1"/>
  <c r="M15" i="1"/>
  <c r="E24" i="1" s="1"/>
  <c r="N15" i="1"/>
  <c r="F24" i="1" s="1"/>
  <c r="K16" i="1"/>
  <c r="C25" i="1" s="1"/>
  <c r="N16" i="1"/>
  <c r="F25" i="1" s="1"/>
  <c r="K17" i="1"/>
  <c r="C26" i="1" s="1"/>
  <c r="L17" i="1"/>
  <c r="D26" i="1" s="1"/>
  <c r="M17" i="1"/>
  <c r="E26" i="1" s="1"/>
  <c r="J15" i="1"/>
  <c r="B24" i="1" s="1"/>
  <c r="J16" i="1"/>
  <c r="J17" i="1"/>
  <c r="B26" i="1" s="1"/>
  <c r="J13" i="1"/>
  <c r="B22" i="1" s="1"/>
  <c r="K8" i="1"/>
  <c r="L8" i="1"/>
  <c r="M8" i="1"/>
  <c r="N8" i="1"/>
  <c r="J8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B14" i="1"/>
  <c r="B15" i="1"/>
  <c r="B16" i="1"/>
  <c r="B17" i="1"/>
  <c r="B13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J4" i="1"/>
  <c r="J5" i="1"/>
  <c r="J6" i="1"/>
  <c r="J7" i="1"/>
  <c r="J3" i="1"/>
  <c r="G8" i="1"/>
  <c r="G4" i="1"/>
  <c r="G5" i="1"/>
  <c r="G6" i="1"/>
  <c r="G7" i="1"/>
  <c r="G3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B4" i="1"/>
  <c r="B5" i="1"/>
  <c r="B6" i="1"/>
  <c r="B7" i="1"/>
  <c r="B3" i="1"/>
  <c r="J14" i="1" l="1"/>
  <c r="B23" i="1" s="1"/>
  <c r="M16" i="1"/>
  <c r="E25" i="1" s="1"/>
  <c r="K15" i="1"/>
  <c r="C24" i="1" s="1"/>
  <c r="M13" i="1"/>
  <c r="E22" i="1" s="1"/>
  <c r="N17" i="1"/>
  <c r="F26" i="1" s="1"/>
  <c r="L16" i="1"/>
  <c r="D25" i="1" s="1"/>
  <c r="N14" i="1"/>
  <c r="F23" i="1" s="1"/>
</calcChain>
</file>

<file path=xl/sharedStrings.xml><?xml version="1.0" encoding="utf-8"?>
<sst xmlns="http://schemas.openxmlformats.org/spreadsheetml/2006/main" count="16" uniqueCount="10">
  <si>
    <t>x1/x2</t>
  </si>
  <si>
    <t>f12(x1,x2)
f(x1,x2) ( 6x 10x 6)( 2x 5x 8)</t>
  </si>
  <si>
    <t>f12*</t>
  </si>
  <si>
    <t>f21(x1,x2)</t>
  </si>
  <si>
    <t>f21*</t>
  </si>
  <si>
    <t>Табулювання функції f12(x1,x2)-f12*</t>
  </si>
  <si>
    <t>Табулювання функції f21(x1,x2)-f21*</t>
  </si>
  <si>
    <t>max|fi(x1,x2)-fi*|,i=12,21</t>
  </si>
  <si>
    <t>x1*</t>
  </si>
  <si>
    <t>x2*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</si>
</sst>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8">
    <xf numFmtId="0" fontId="0" fillId="0" borderId="0" xfId="0"/>
    <xf numFmtId="0" fontId="2" fillId="2" borderId="1" xfId="1" applyFill="1"/>
    <xf numFmtId="0" fontId="2" fillId="3" borderId="1" xfId="1" applyFill="1"/>
    <xf numFmtId="0" fontId="2" fillId="4" borderId="1" xfId="1" applyFill="1"/>
    <xf numFmtId="0" fontId="2" fillId="4" borderId="1" xfId="1" applyFill="1" applyAlignment="1">
      <alignment horizontal="center" wrapText="1"/>
    </xf>
    <xf numFmtId="0" fontId="2" fillId="4" borderId="1" xfId="1" applyFill="1" applyAlignment="1">
      <alignment horizontal="center"/>
    </xf>
    <xf numFmtId="0" fontId="2" fillId="5" borderId="1" xfId="1" applyFill="1"/>
    <xf numFmtId="0" fontId="2" fillId="4" borderId="1" xfId="1" applyNumberFormat="1" applyFill="1"/>
  </cellXfs>
  <cellStyles count="2">
    <cellStyle name="Heading 1" xfId="1" builtinId="16"/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4C2D-8706-4348-BBF5-7A09B1E47F55}">
  <dimension ref="A1:P27"/>
  <sheetViews>
    <sheetView tabSelected="1" workbookViewId="0">
      <selection activeCell="U6" sqref="U6"/>
    </sheetView>
  </sheetViews>
  <sheetFormatPr defaultRowHeight="15" x14ac:dyDescent="0.25"/>
  <cols>
    <col min="9" max="9" width="9.85546875" bestFit="1" customWidth="1"/>
  </cols>
  <sheetData>
    <row r="1" spans="1:16" ht="20.25" thickBot="1" x14ac:dyDescent="0.35">
      <c r="A1" s="4" t="s">
        <v>1</v>
      </c>
      <c r="B1" s="5"/>
      <c r="C1" s="5"/>
      <c r="D1" s="5"/>
      <c r="E1" s="5"/>
      <c r="F1" s="5"/>
      <c r="G1" s="3"/>
      <c r="I1" s="5" t="s">
        <v>3</v>
      </c>
      <c r="J1" s="5"/>
      <c r="K1" s="5"/>
      <c r="L1" s="5"/>
      <c r="M1" s="5"/>
      <c r="N1" s="5"/>
    </row>
    <row r="2" spans="1:16" ht="21" thickTop="1" thickBot="1" x14ac:dyDescent="0.35">
      <c r="A2" s="3" t="s">
        <v>0</v>
      </c>
      <c r="B2" s="3">
        <v>-1</v>
      </c>
      <c r="C2" s="3">
        <v>-0.5</v>
      </c>
      <c r="D2" s="3">
        <v>0</v>
      </c>
      <c r="E2" s="3">
        <v>0.5</v>
      </c>
      <c r="F2" s="3">
        <v>1</v>
      </c>
      <c r="G2" s="3"/>
      <c r="I2" s="3" t="s">
        <v>0</v>
      </c>
      <c r="J2" s="3">
        <v>-1</v>
      </c>
      <c r="K2" s="3">
        <v>-0.5</v>
      </c>
      <c r="L2" s="3">
        <v>0</v>
      </c>
      <c r="M2" s="3">
        <v>0.5</v>
      </c>
      <c r="N2" s="3">
        <v>1</v>
      </c>
    </row>
    <row r="3" spans="1:16" ht="21" thickTop="1" thickBot="1" x14ac:dyDescent="0.35">
      <c r="A3" s="3">
        <v>0</v>
      </c>
      <c r="B3" s="6">
        <f>(-6*$A3^2+10*$A3+6)*(-2*B$2^2+5*B$2+8)</f>
        <v>6</v>
      </c>
      <c r="C3" s="6">
        <f t="shared" ref="C3:F3" si="0">(-6*$A3^2+10*$A3+6)*(-2*C$2^2+5*C$2+8)</f>
        <v>30</v>
      </c>
      <c r="D3" s="6">
        <f t="shared" si="0"/>
        <v>48</v>
      </c>
      <c r="E3" s="6">
        <f t="shared" si="0"/>
        <v>60</v>
      </c>
      <c r="F3" s="6">
        <f t="shared" si="0"/>
        <v>66</v>
      </c>
      <c r="G3" s="6">
        <f>MIN(B3:F3)</f>
        <v>6</v>
      </c>
      <c r="I3" s="3">
        <v>0</v>
      </c>
      <c r="J3" s="6">
        <f>(4*J$2^2-9*J$2+11)*(-3*$I3^2+15)</f>
        <v>360</v>
      </c>
      <c r="K3" s="6">
        <f t="shared" ref="K3:N3" si="1">(4*K$2^2-9*K$2+11)*(-3*$I3^2+15)</f>
        <v>247.5</v>
      </c>
      <c r="L3" s="6">
        <f t="shared" si="1"/>
        <v>165</v>
      </c>
      <c r="M3" s="6">
        <f t="shared" si="1"/>
        <v>112.5</v>
      </c>
      <c r="N3" s="6">
        <f t="shared" si="1"/>
        <v>90</v>
      </c>
    </row>
    <row r="4" spans="1:16" ht="21" thickTop="1" thickBot="1" x14ac:dyDescent="0.35">
      <c r="A4" s="3">
        <v>0.5</v>
      </c>
      <c r="B4" s="6">
        <f t="shared" ref="B4:F7" si="2">(-6*$A4^2+10*$A4+6)*(-2*B$2^2+5*B$2+8)</f>
        <v>9.5</v>
      </c>
      <c r="C4" s="6">
        <f t="shared" si="2"/>
        <v>47.5</v>
      </c>
      <c r="D4" s="6">
        <f t="shared" si="2"/>
        <v>76</v>
      </c>
      <c r="E4" s="6">
        <f t="shared" si="2"/>
        <v>95</v>
      </c>
      <c r="F4" s="6">
        <f t="shared" si="2"/>
        <v>104.5</v>
      </c>
      <c r="G4" s="6">
        <f t="shared" ref="G4:G7" si="3">MIN(B4:F4)</f>
        <v>9.5</v>
      </c>
      <c r="I4" s="3">
        <v>0.5</v>
      </c>
      <c r="J4" s="6">
        <f t="shared" ref="J4:N7" si="4">(4*J$2^2-9*J$2+11)*(-3*$I4^2+15)</f>
        <v>342</v>
      </c>
      <c r="K4" s="6">
        <f t="shared" si="4"/>
        <v>235.125</v>
      </c>
      <c r="L4" s="6">
        <f t="shared" si="4"/>
        <v>156.75</v>
      </c>
      <c r="M4" s="6">
        <f t="shared" si="4"/>
        <v>106.875</v>
      </c>
      <c r="N4" s="6">
        <f t="shared" si="4"/>
        <v>85.5</v>
      </c>
    </row>
    <row r="5" spans="1:16" ht="21" thickTop="1" thickBot="1" x14ac:dyDescent="0.35">
      <c r="A5" s="3">
        <v>1</v>
      </c>
      <c r="B5" s="6">
        <f t="shared" si="2"/>
        <v>10</v>
      </c>
      <c r="C5" s="6">
        <f t="shared" si="2"/>
        <v>50</v>
      </c>
      <c r="D5" s="6">
        <f t="shared" si="2"/>
        <v>80</v>
      </c>
      <c r="E5" s="6">
        <f t="shared" si="2"/>
        <v>100</v>
      </c>
      <c r="F5" s="6">
        <f t="shared" si="2"/>
        <v>110</v>
      </c>
      <c r="G5" s="6">
        <f t="shared" si="3"/>
        <v>10</v>
      </c>
      <c r="I5" s="3">
        <v>1</v>
      </c>
      <c r="J5" s="6">
        <f t="shared" si="4"/>
        <v>288</v>
      </c>
      <c r="K5" s="6">
        <f t="shared" si="4"/>
        <v>198</v>
      </c>
      <c r="L5" s="6">
        <f t="shared" si="4"/>
        <v>132</v>
      </c>
      <c r="M5" s="6">
        <f t="shared" si="4"/>
        <v>90</v>
      </c>
      <c r="N5" s="6">
        <f t="shared" si="4"/>
        <v>72</v>
      </c>
    </row>
    <row r="6" spans="1:16" ht="21" thickTop="1" thickBot="1" x14ac:dyDescent="0.35">
      <c r="A6" s="3">
        <v>1.5</v>
      </c>
      <c r="B6" s="6">
        <f t="shared" si="2"/>
        <v>7.5</v>
      </c>
      <c r="C6" s="6">
        <f t="shared" si="2"/>
        <v>37.5</v>
      </c>
      <c r="D6" s="6">
        <f t="shared" si="2"/>
        <v>60</v>
      </c>
      <c r="E6" s="6">
        <f t="shared" si="2"/>
        <v>75</v>
      </c>
      <c r="F6" s="6">
        <f t="shared" si="2"/>
        <v>82.5</v>
      </c>
      <c r="G6" s="6">
        <f t="shared" si="3"/>
        <v>7.5</v>
      </c>
      <c r="I6" s="3">
        <v>1.5</v>
      </c>
      <c r="J6" s="6">
        <f t="shared" si="4"/>
        <v>198</v>
      </c>
      <c r="K6" s="6">
        <f t="shared" si="4"/>
        <v>136.125</v>
      </c>
      <c r="L6" s="6">
        <f t="shared" si="4"/>
        <v>90.75</v>
      </c>
      <c r="M6" s="6">
        <f t="shared" si="4"/>
        <v>61.875</v>
      </c>
      <c r="N6" s="6">
        <f t="shared" si="4"/>
        <v>49.5</v>
      </c>
    </row>
    <row r="7" spans="1:16" ht="21" thickTop="1" thickBot="1" x14ac:dyDescent="0.35">
      <c r="A7" s="3">
        <v>2</v>
      </c>
      <c r="B7" s="6">
        <f t="shared" si="2"/>
        <v>2</v>
      </c>
      <c r="C7" s="6">
        <f t="shared" si="2"/>
        <v>10</v>
      </c>
      <c r="D7" s="6">
        <f t="shared" si="2"/>
        <v>16</v>
      </c>
      <c r="E7" s="6">
        <f t="shared" si="2"/>
        <v>20</v>
      </c>
      <c r="F7" s="6">
        <f t="shared" si="2"/>
        <v>22</v>
      </c>
      <c r="G7" s="6">
        <f t="shared" si="3"/>
        <v>2</v>
      </c>
      <c r="I7" s="3">
        <v>2</v>
      </c>
      <c r="J7" s="6">
        <f t="shared" si="4"/>
        <v>72</v>
      </c>
      <c r="K7" s="6">
        <f t="shared" si="4"/>
        <v>49.5</v>
      </c>
      <c r="L7" s="6">
        <f t="shared" si="4"/>
        <v>33</v>
      </c>
      <c r="M7" s="6">
        <f t="shared" si="4"/>
        <v>22.5</v>
      </c>
      <c r="N7" s="6">
        <f t="shared" si="4"/>
        <v>18</v>
      </c>
    </row>
    <row r="8" spans="1:16" ht="21" thickTop="1" thickBot="1" x14ac:dyDescent="0.35">
      <c r="F8" s="1" t="s">
        <v>2</v>
      </c>
      <c r="G8" s="2">
        <f>MAX(G3:G7)</f>
        <v>10</v>
      </c>
      <c r="I8" s="7">
        <v>2.5</v>
      </c>
      <c r="J8" s="6">
        <f>MIN(J3:J7)</f>
        <v>72</v>
      </c>
      <c r="K8" s="6">
        <f t="shared" ref="K8:N8" si="5">MIN(K3:K7)</f>
        <v>49.5</v>
      </c>
      <c r="L8" s="6">
        <f t="shared" si="5"/>
        <v>33</v>
      </c>
      <c r="M8" s="6">
        <f t="shared" si="5"/>
        <v>22.5</v>
      </c>
      <c r="N8" s="6">
        <f t="shared" si="5"/>
        <v>18</v>
      </c>
      <c r="O8" s="1" t="s">
        <v>4</v>
      </c>
      <c r="P8" s="2">
        <f>MAX(J8:N8)</f>
        <v>72</v>
      </c>
    </row>
    <row r="9" spans="1:16" ht="15.75" thickTop="1" x14ac:dyDescent="0.25"/>
    <row r="11" spans="1:16" ht="20.25" thickBot="1" x14ac:dyDescent="0.35">
      <c r="A11" s="5" t="s">
        <v>5</v>
      </c>
      <c r="B11" s="5"/>
      <c r="C11" s="5"/>
      <c r="D11" s="5"/>
      <c r="E11" s="5"/>
      <c r="F11" s="5"/>
      <c r="I11" s="5" t="s">
        <v>6</v>
      </c>
      <c r="J11" s="5"/>
      <c r="K11" s="5"/>
      <c r="L11" s="5"/>
      <c r="M11" s="5"/>
      <c r="N11" s="5"/>
    </row>
    <row r="12" spans="1:16" ht="21" thickTop="1" thickBot="1" x14ac:dyDescent="0.35">
      <c r="A12" s="3" t="s">
        <v>0</v>
      </c>
      <c r="B12" s="3">
        <v>-1</v>
      </c>
      <c r="C12" s="3">
        <v>-0.5</v>
      </c>
      <c r="D12" s="3">
        <v>0</v>
      </c>
      <c r="E12" s="3">
        <v>0.5</v>
      </c>
      <c r="F12" s="3">
        <v>1</v>
      </c>
      <c r="I12" s="3" t="s">
        <v>0</v>
      </c>
      <c r="J12" s="3">
        <v>-1</v>
      </c>
      <c r="K12" s="3">
        <v>-0.5</v>
      </c>
      <c r="L12" s="3">
        <v>0</v>
      </c>
      <c r="M12" s="3">
        <v>0.5</v>
      </c>
      <c r="N12" s="3">
        <v>1</v>
      </c>
    </row>
    <row r="13" spans="1:16" ht="21" thickTop="1" thickBot="1" x14ac:dyDescent="0.35">
      <c r="A13" s="6">
        <v>0</v>
      </c>
      <c r="B13" s="6">
        <f>B3-$G$8</f>
        <v>-4</v>
      </c>
      <c r="C13" s="6">
        <f t="shared" ref="C13:F13" si="6">C3-$G$8</f>
        <v>20</v>
      </c>
      <c r="D13" s="6">
        <f t="shared" si="6"/>
        <v>38</v>
      </c>
      <c r="E13" s="6">
        <f t="shared" si="6"/>
        <v>50</v>
      </c>
      <c r="F13" s="6">
        <f t="shared" si="6"/>
        <v>56</v>
      </c>
      <c r="I13" s="6">
        <v>0</v>
      </c>
      <c r="J13" s="6">
        <f>J3-$P$8</f>
        <v>288</v>
      </c>
      <c r="K13" s="6">
        <f t="shared" ref="K13:N13" si="7">K3-$P$8</f>
        <v>175.5</v>
      </c>
      <c r="L13" s="6">
        <f t="shared" si="7"/>
        <v>93</v>
      </c>
      <c r="M13" s="6">
        <f t="shared" si="7"/>
        <v>40.5</v>
      </c>
      <c r="N13" s="6">
        <f t="shared" si="7"/>
        <v>18</v>
      </c>
    </row>
    <row r="14" spans="1:16" ht="21" thickTop="1" thickBot="1" x14ac:dyDescent="0.35">
      <c r="A14" s="6">
        <v>0.5</v>
      </c>
      <c r="B14" s="6">
        <f t="shared" ref="B14:F17" si="8">B4-$G$8</f>
        <v>-0.5</v>
      </c>
      <c r="C14" s="6">
        <f t="shared" si="8"/>
        <v>37.5</v>
      </c>
      <c r="D14" s="6">
        <f t="shared" si="8"/>
        <v>66</v>
      </c>
      <c r="E14" s="6">
        <f t="shared" si="8"/>
        <v>85</v>
      </c>
      <c r="F14" s="6">
        <f t="shared" si="8"/>
        <v>94.5</v>
      </c>
      <c r="I14" s="6">
        <v>0.5</v>
      </c>
      <c r="J14" s="6">
        <f t="shared" ref="J14:N17" si="9">J4-$P$8</f>
        <v>270</v>
      </c>
      <c r="K14" s="6">
        <f t="shared" si="9"/>
        <v>163.125</v>
      </c>
      <c r="L14" s="6">
        <f t="shared" si="9"/>
        <v>84.75</v>
      </c>
      <c r="M14" s="6">
        <f t="shared" si="9"/>
        <v>34.875</v>
      </c>
      <c r="N14" s="6">
        <f t="shared" si="9"/>
        <v>13.5</v>
      </c>
    </row>
    <row r="15" spans="1:16" ht="21" thickTop="1" thickBot="1" x14ac:dyDescent="0.35">
      <c r="A15" s="6">
        <v>1</v>
      </c>
      <c r="B15" s="6">
        <f t="shared" si="8"/>
        <v>0</v>
      </c>
      <c r="C15" s="6">
        <f t="shared" si="8"/>
        <v>40</v>
      </c>
      <c r="D15" s="6">
        <f t="shared" si="8"/>
        <v>70</v>
      </c>
      <c r="E15" s="6">
        <f t="shared" si="8"/>
        <v>90</v>
      </c>
      <c r="F15" s="6">
        <f t="shared" si="8"/>
        <v>100</v>
      </c>
      <c r="I15" s="6">
        <v>1</v>
      </c>
      <c r="J15" s="6">
        <f t="shared" si="9"/>
        <v>216</v>
      </c>
      <c r="K15" s="6">
        <f t="shared" si="9"/>
        <v>126</v>
      </c>
      <c r="L15" s="6">
        <f t="shared" si="9"/>
        <v>60</v>
      </c>
      <c r="M15" s="6">
        <f t="shared" si="9"/>
        <v>18</v>
      </c>
      <c r="N15" s="6">
        <f t="shared" si="9"/>
        <v>0</v>
      </c>
    </row>
    <row r="16" spans="1:16" ht="21" thickTop="1" thickBot="1" x14ac:dyDescent="0.35">
      <c r="A16" s="6">
        <v>1.5</v>
      </c>
      <c r="B16" s="6">
        <f t="shared" si="8"/>
        <v>-2.5</v>
      </c>
      <c r="C16" s="6">
        <f t="shared" si="8"/>
        <v>27.5</v>
      </c>
      <c r="D16" s="6">
        <f t="shared" si="8"/>
        <v>50</v>
      </c>
      <c r="E16" s="6">
        <f t="shared" si="8"/>
        <v>65</v>
      </c>
      <c r="F16" s="6">
        <f t="shared" si="8"/>
        <v>72.5</v>
      </c>
      <c r="I16" s="6">
        <v>1.5</v>
      </c>
      <c r="J16" s="6">
        <f t="shared" si="9"/>
        <v>126</v>
      </c>
      <c r="K16" s="6">
        <f t="shared" si="9"/>
        <v>64.125</v>
      </c>
      <c r="L16" s="6">
        <f t="shared" si="9"/>
        <v>18.75</v>
      </c>
      <c r="M16" s="6">
        <f t="shared" si="9"/>
        <v>-10.125</v>
      </c>
      <c r="N16" s="6">
        <f t="shared" si="9"/>
        <v>-22.5</v>
      </c>
    </row>
    <row r="17" spans="1:14" ht="21" thickTop="1" thickBot="1" x14ac:dyDescent="0.35">
      <c r="A17" s="6">
        <v>2</v>
      </c>
      <c r="B17" s="6">
        <f t="shared" si="8"/>
        <v>-8</v>
      </c>
      <c r="C17" s="6">
        <f t="shared" si="8"/>
        <v>0</v>
      </c>
      <c r="D17" s="6">
        <f t="shared" si="8"/>
        <v>6</v>
      </c>
      <c r="E17" s="6">
        <f t="shared" si="8"/>
        <v>10</v>
      </c>
      <c r="F17" s="6">
        <f t="shared" si="8"/>
        <v>12</v>
      </c>
      <c r="I17" s="6">
        <v>2</v>
      </c>
      <c r="J17" s="6">
        <f t="shared" si="9"/>
        <v>0</v>
      </c>
      <c r="K17" s="6">
        <f t="shared" si="9"/>
        <v>-22.5</v>
      </c>
      <c r="L17" s="6">
        <f t="shared" si="9"/>
        <v>-39</v>
      </c>
      <c r="M17" s="6">
        <f t="shared" si="9"/>
        <v>-49.5</v>
      </c>
      <c r="N17" s="6">
        <f t="shared" si="9"/>
        <v>-54</v>
      </c>
    </row>
    <row r="18" spans="1:14" ht="15.75" thickTop="1" x14ac:dyDescent="0.25"/>
    <row r="20" spans="1:14" ht="20.25" thickBot="1" x14ac:dyDescent="0.35">
      <c r="A20" s="5" t="s">
        <v>7</v>
      </c>
      <c r="B20" s="5"/>
      <c r="C20" s="5"/>
      <c r="D20" s="5"/>
      <c r="E20" s="5"/>
      <c r="F20" s="5"/>
      <c r="I20" s="6" t="s">
        <v>8</v>
      </c>
      <c r="J20" s="6">
        <v>0</v>
      </c>
    </row>
    <row r="21" spans="1:14" ht="21" thickTop="1" thickBot="1" x14ac:dyDescent="0.35">
      <c r="A21" s="3" t="s">
        <v>0</v>
      </c>
      <c r="B21" s="3">
        <v>-1</v>
      </c>
      <c r="C21" s="3">
        <v>-0.5</v>
      </c>
      <c r="D21" s="3">
        <v>0</v>
      </c>
      <c r="E21" s="3">
        <v>0.5</v>
      </c>
      <c r="F21" s="3">
        <v>1</v>
      </c>
      <c r="I21" s="6" t="s">
        <v>9</v>
      </c>
      <c r="J21" s="6">
        <v>0.5</v>
      </c>
    </row>
    <row r="22" spans="1:14" ht="21" thickTop="1" thickBot="1" x14ac:dyDescent="0.35">
      <c r="A22" s="6">
        <v>0</v>
      </c>
      <c r="B22" s="6" t="str">
        <f>IF(AND(B13&gt;=0, J13&gt;=0),MAX(B13,J13),"")</f>
        <v/>
      </c>
      <c r="C22" s="6">
        <f t="shared" ref="C22:F26" si="10">IF(AND(C13&gt;=0, K13&gt;=0),MAX(C13,K13),"")</f>
        <v>175.5</v>
      </c>
      <c r="D22" s="6">
        <f t="shared" si="10"/>
        <v>93</v>
      </c>
      <c r="E22" s="6">
        <f t="shared" si="10"/>
        <v>50</v>
      </c>
      <c r="F22" s="6">
        <f t="shared" si="10"/>
        <v>56</v>
      </c>
    </row>
    <row r="23" spans="1:14" ht="21" thickTop="1" thickBot="1" x14ac:dyDescent="0.35">
      <c r="A23" s="6">
        <v>0.5</v>
      </c>
      <c r="B23" s="6" t="str">
        <f t="shared" ref="B23:B26" si="11">IF(AND(B14&gt;=0, J14&gt;=0),MAX(B14,J14),"")</f>
        <v/>
      </c>
      <c r="C23" s="6">
        <f t="shared" si="10"/>
        <v>163.125</v>
      </c>
      <c r="D23" s="6">
        <f t="shared" si="10"/>
        <v>84.75</v>
      </c>
      <c r="E23" s="6">
        <f t="shared" si="10"/>
        <v>85</v>
      </c>
      <c r="F23" s="6">
        <f t="shared" si="10"/>
        <v>94.5</v>
      </c>
      <c r="I23" s="6" t="s">
        <v>8</v>
      </c>
      <c r="J23" s="6">
        <v>1.5</v>
      </c>
    </row>
    <row r="24" spans="1:14" ht="21" thickTop="1" thickBot="1" x14ac:dyDescent="0.35">
      <c r="A24" s="6">
        <v>1</v>
      </c>
      <c r="B24" s="6">
        <f t="shared" si="11"/>
        <v>216</v>
      </c>
      <c r="C24" s="6">
        <f t="shared" si="10"/>
        <v>126</v>
      </c>
      <c r="D24" s="6">
        <f t="shared" si="10"/>
        <v>70</v>
      </c>
      <c r="E24" s="6">
        <f t="shared" si="10"/>
        <v>90</v>
      </c>
      <c r="F24" s="6">
        <f t="shared" si="10"/>
        <v>100</v>
      </c>
      <c r="I24" s="6" t="s">
        <v>9</v>
      </c>
      <c r="J24" s="6">
        <v>0</v>
      </c>
    </row>
    <row r="25" spans="1:14" ht="21" thickTop="1" thickBot="1" x14ac:dyDescent="0.35">
      <c r="A25" s="6">
        <v>1.5</v>
      </c>
      <c r="B25" s="6" t="str">
        <f t="shared" si="11"/>
        <v/>
      </c>
      <c r="C25" s="6">
        <f t="shared" si="10"/>
        <v>64.125</v>
      </c>
      <c r="D25" s="6">
        <f t="shared" si="10"/>
        <v>50</v>
      </c>
      <c r="E25" t="str">
        <f t="shared" si="10"/>
        <v/>
      </c>
      <c r="F25" t="str">
        <f t="shared" si="10"/>
        <v/>
      </c>
    </row>
    <row r="26" spans="1:14" ht="21" thickTop="1" thickBot="1" x14ac:dyDescent="0.35">
      <c r="A26" s="6">
        <v>2</v>
      </c>
      <c r="B26" t="str">
        <f t="shared" si="11"/>
        <v/>
      </c>
      <c r="C26" t="str">
        <f t="shared" si="10"/>
        <v/>
      </c>
      <c r="D26" t="str">
        <f t="shared" si="10"/>
        <v/>
      </c>
      <c r="E26" t="str">
        <f t="shared" si="10"/>
        <v/>
      </c>
      <c r="F26" t="str">
        <f t="shared" si="10"/>
        <v/>
      </c>
    </row>
    <row r="27" spans="1:14" ht="15.75" thickTop="1" x14ac:dyDescent="0.25"/>
  </sheetData>
  <mergeCells count="5">
    <mergeCell ref="A1:F1"/>
    <mergeCell ref="I1:N1"/>
    <mergeCell ref="A11:F11"/>
    <mergeCell ref="I11:N11"/>
    <mergeCell ref="A20:F20"/>
  </mergeCells>
  <phoneticPr fontId="1" type="noConversion"/>
  <conditionalFormatting sqref="B13:F17">
    <cfRule type="cellIs" dxfId="2" priority="6" operator="greaterThanOrEqual">
      <formula>0</formula>
    </cfRule>
  </conditionalFormatting>
  <conditionalFormatting sqref="J13:N17">
    <cfRule type="cellIs" dxfId="1" priority="5" operator="greaterThanOrEqual">
      <formula>0</formula>
    </cfRule>
  </conditionalFormatting>
  <conditionalFormatting sqref="B22:F26">
    <cfRule type="expression" dxfId="0" priority="1">
      <formula>MIN($B$22:$F$26)=B22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TSlash Dreamy</dc:creator>
  <cp:lastModifiedBy>Clinsen</cp:lastModifiedBy>
  <dcterms:created xsi:type="dcterms:W3CDTF">2023-09-25T09:40:14Z</dcterms:created>
  <dcterms:modified xsi:type="dcterms:W3CDTF">2023-10-30T19:36:42Z</dcterms:modified>
</cp:coreProperties>
</file>