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t\Desktop\CSE 236\CSE-236\homework5\"/>
    </mc:Choice>
  </mc:AlternateContent>
  <xr:revisionPtr revIDLastSave="0" documentId="13_ncr:1_{6B7CB315-29A4-47FC-8515-9676DADCCC13}" xr6:coauthVersionLast="45" xr6:coauthVersionMax="45" xr10:uidLastSave="{00000000-0000-0000-0000-000000000000}"/>
  <bookViews>
    <workbookView xWindow="-120" yWindow="-120" windowWidth="29040" windowHeight="15840" activeTab="2" xr2:uid="{BE711A94-1061-4E33-9185-BE1ED126B25B}"/>
  </bookViews>
  <sheets>
    <sheet name="Data From IR" sheetId="1" r:id="rId1"/>
    <sheet name="Sheet3" sheetId="3" r:id="rId2"/>
    <sheet name="Button Ma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3" l="1"/>
  <c r="G17" i="3"/>
  <c r="H15" i="3"/>
  <c r="G15" i="3"/>
  <c r="H16" i="3"/>
  <c r="G16" i="3"/>
  <c r="I3" i="3"/>
  <c r="I4" i="3"/>
  <c r="I5" i="3"/>
  <c r="I6" i="3"/>
  <c r="I7" i="3"/>
  <c r="I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" i="1"/>
  <c r="G3" i="3"/>
  <c r="G4" i="3"/>
  <c r="G2" i="3"/>
  <c r="D34" i="3"/>
  <c r="D33" i="3"/>
  <c r="D32" i="3"/>
  <c r="D31" i="3"/>
  <c r="E30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2" i="1"/>
  <c r="AX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2" i="1"/>
  <c r="P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2" i="1"/>
  <c r="D39" i="1" l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</calcChain>
</file>

<file path=xl/sharedStrings.xml><?xml version="1.0" encoding="utf-8"?>
<sst xmlns="http://schemas.openxmlformats.org/spreadsheetml/2006/main" count="1129" uniqueCount="110">
  <si>
    <t>Time</t>
  </si>
  <si>
    <t>Logic</t>
  </si>
  <si>
    <t>time1[0]</t>
  </si>
  <si>
    <t>=</t>
  </si>
  <si>
    <t>time1[1]</t>
  </si>
  <si>
    <t>time1[2]</t>
  </si>
  <si>
    <t>time1[3]</t>
  </si>
  <si>
    <t>time1[4]</t>
  </si>
  <si>
    <t>time1[5]</t>
  </si>
  <si>
    <t>time1[6]</t>
  </si>
  <si>
    <t>time1[7]</t>
  </si>
  <si>
    <t>time1[8]</t>
  </si>
  <si>
    <t>time1[9]</t>
  </si>
  <si>
    <t>time1[10]</t>
  </si>
  <si>
    <t>time1[11]</t>
  </si>
  <si>
    <t>time1[12]</t>
  </si>
  <si>
    <t>time1[13]</t>
  </si>
  <si>
    <t>time1[14]</t>
  </si>
  <si>
    <t>time1[15]</t>
  </si>
  <si>
    <t>time1[16]</t>
  </si>
  <si>
    <t>time1[17]</t>
  </si>
  <si>
    <t>time1[18]</t>
  </si>
  <si>
    <t>time1[19]</t>
  </si>
  <si>
    <t>time1[20]</t>
  </si>
  <si>
    <t>time1[21]</t>
  </si>
  <si>
    <t>time1[22]</t>
  </si>
  <si>
    <t>time1[23]</t>
  </si>
  <si>
    <t>time1[24]</t>
  </si>
  <si>
    <t>time1[25]</t>
  </si>
  <si>
    <t>time1[26]</t>
  </si>
  <si>
    <t>time1[27]</t>
  </si>
  <si>
    <t>time1[28]</t>
  </si>
  <si>
    <t>time1[29]</t>
  </si>
  <si>
    <t>time1[30]</t>
  </si>
  <si>
    <t>time1[31]</t>
  </si>
  <si>
    <t>time1[32]</t>
  </si>
  <si>
    <t>time1[33]</t>
  </si>
  <si>
    <t>time0[0]</t>
  </si>
  <si>
    <t>time0[1]</t>
  </si>
  <si>
    <t>time0[2]</t>
  </si>
  <si>
    <t>time0[3]</t>
  </si>
  <si>
    <t>time0[4]</t>
  </si>
  <si>
    <t>time0[5]</t>
  </si>
  <si>
    <t>time0[6]</t>
  </si>
  <si>
    <t>time0[7]</t>
  </si>
  <si>
    <t>time0[8]</t>
  </si>
  <si>
    <t>time0[9]</t>
  </si>
  <si>
    <t>time0[10]</t>
  </si>
  <si>
    <t>time0[11]</t>
  </si>
  <si>
    <t>time0[12]</t>
  </si>
  <si>
    <t>time0[13]</t>
  </si>
  <si>
    <t>time0[14]</t>
  </si>
  <si>
    <t>time0[15]</t>
  </si>
  <si>
    <t>time0[16]</t>
  </si>
  <si>
    <t>time0[17]</t>
  </si>
  <si>
    <t>time0[18]</t>
  </si>
  <si>
    <t>time0[19]</t>
  </si>
  <si>
    <t>time0[20]</t>
  </si>
  <si>
    <t>time0[21]</t>
  </si>
  <si>
    <t>time0[22]</t>
  </si>
  <si>
    <t>time0[23]</t>
  </si>
  <si>
    <t>time0[24]</t>
  </si>
  <si>
    <t>time0[25]</t>
  </si>
  <si>
    <t>time0[26]</t>
  </si>
  <si>
    <t>time0[27]</t>
  </si>
  <si>
    <t>time0[28]</t>
  </si>
  <si>
    <t>time0[29]</t>
  </si>
  <si>
    <t>time0[30]</t>
  </si>
  <si>
    <t>time0[31]</t>
  </si>
  <si>
    <t>time0[32]</t>
  </si>
  <si>
    <t>time0[33]</t>
  </si>
  <si>
    <t>d</t>
  </si>
  <si>
    <t>f</t>
  </si>
  <si>
    <t>0x20df40bf</t>
  </si>
  <si>
    <t>up</t>
  </si>
  <si>
    <t>0x9c000180</t>
  </si>
  <si>
    <t>down</t>
  </si>
  <si>
    <t>C</t>
  </si>
  <si>
    <t>0x9c000188</t>
  </si>
  <si>
    <t>right</t>
  </si>
  <si>
    <t>c</t>
  </si>
  <si>
    <t>0x9c001310</t>
  </si>
  <si>
    <t>left</t>
  </si>
  <si>
    <t>0x9c001312</t>
  </si>
  <si>
    <t>OK</t>
  </si>
  <si>
    <t>0x9c000185</t>
  </si>
  <si>
    <t>0x9c001304</t>
  </si>
  <si>
    <t>Pause</t>
  </si>
  <si>
    <t>Stop</t>
  </si>
  <si>
    <t>0x9c000142</t>
  </si>
  <si>
    <t>A</t>
  </si>
  <si>
    <t>0x9c00018A</t>
  </si>
  <si>
    <t>B</t>
  </si>
  <si>
    <t>Play</t>
  </si>
  <si>
    <t>0x9c001301</t>
  </si>
  <si>
    <t>Start Logic 0</t>
  </si>
  <si>
    <t>Data 1 Logic 0 -half pulse</t>
  </si>
  <si>
    <t>Data 1 Logic 1 -half pulse</t>
  </si>
  <si>
    <t>Data 0 Logic 0 -half pulse</t>
  </si>
  <si>
    <t>Data 0 Logic 1 -half pulse</t>
  </si>
  <si>
    <t>Stop --logic 0 half pulse</t>
  </si>
  <si>
    <t>Stop --logic 1 half pulse</t>
  </si>
  <si>
    <t>Start Logic 1</t>
  </si>
  <si>
    <t>inf</t>
  </si>
  <si>
    <t>Pulse</t>
  </si>
  <si>
    <t>Average</t>
  </si>
  <si>
    <t>Std Dev</t>
  </si>
  <si>
    <t>Data 1 -- logic 1 half pulse</t>
  </si>
  <si>
    <t>Data 0 -- logic 0 half pulse</t>
  </si>
  <si>
    <t>Data 0 -- logic 1 half pulse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</si>
</sst>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2D3B45"/>
      <name val="Arial"/>
      <family val="2"/>
    </font>
    <font>
      <b/>
      <sz val="12"/>
      <color rgb="FF2D3B4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/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B6166-169F-4FF4-831C-8C99CE24C47D}">
  <dimension ref="A1:BL71"/>
  <sheetViews>
    <sheetView topLeftCell="A35" workbookViewId="0">
      <selection activeCell="C39" sqref="C39:C71"/>
    </sheetView>
  </sheetViews>
  <sheetFormatPr defaultRowHeight="15" x14ac:dyDescent="0.25"/>
  <cols>
    <col min="1" max="1" width="18.5703125" style="1" customWidth="1"/>
    <col min="2" max="4" width="9.140625" style="1"/>
    <col min="5" max="5" width="14" style="1" customWidth="1"/>
    <col min="6" max="16384" width="9.140625" style="1"/>
  </cols>
  <sheetData>
    <row r="1" spans="1:63" x14ac:dyDescent="0.25">
      <c r="A1" s="1" t="s">
        <v>0</v>
      </c>
      <c r="B1" s="1" t="s">
        <v>1</v>
      </c>
      <c r="C1" s="1">
        <v>1</v>
      </c>
      <c r="G1" s="1" t="s">
        <v>0</v>
      </c>
      <c r="H1" s="1" t="s">
        <v>1</v>
      </c>
      <c r="I1" s="1">
        <v>1</v>
      </c>
      <c r="L1" s="1" t="s">
        <v>0</v>
      </c>
      <c r="M1" s="1" t="s">
        <v>1</v>
      </c>
      <c r="N1" s="1">
        <v>1</v>
      </c>
      <c r="R1" s="1" t="s">
        <v>0</v>
      </c>
      <c r="S1" s="1" t="s">
        <v>1</v>
      </c>
      <c r="T1" s="1">
        <v>1</v>
      </c>
      <c r="AD1" s="1" t="s">
        <v>0</v>
      </c>
      <c r="AE1" s="1" t="s">
        <v>1</v>
      </c>
      <c r="AF1" s="1">
        <v>1</v>
      </c>
      <c r="AJ1" s="1" t="s">
        <v>0</v>
      </c>
      <c r="AK1" s="1" t="s">
        <v>1</v>
      </c>
      <c r="AL1" s="1">
        <v>1</v>
      </c>
      <c r="AO1" s="1" t="s">
        <v>0</v>
      </c>
      <c r="AP1" s="1" t="s">
        <v>1</v>
      </c>
      <c r="AQ1" s="1">
        <v>1</v>
      </c>
      <c r="AU1" s="1" t="s">
        <v>0</v>
      </c>
      <c r="AV1" s="1" t="s">
        <v>1</v>
      </c>
      <c r="AW1" s="1">
        <v>1</v>
      </c>
      <c r="BA1" s="1" t="s">
        <v>0</v>
      </c>
      <c r="BB1" s="1" t="s">
        <v>1</v>
      </c>
      <c r="BC1" s="1">
        <v>1</v>
      </c>
    </row>
    <row r="2" spans="1:63" x14ac:dyDescent="0.25">
      <c r="A2" s="1" t="s">
        <v>2</v>
      </c>
      <c r="B2" s="1" t="s">
        <v>3</v>
      </c>
      <c r="C2" s="1">
        <v>221</v>
      </c>
      <c r="D2" s="1">
        <f>IF(C2&gt;200,1,0)</f>
        <v>1</v>
      </c>
      <c r="G2" s="1" t="s">
        <v>2</v>
      </c>
      <c r="H2" s="1" t="s">
        <v>3</v>
      </c>
      <c r="I2" s="1">
        <v>228</v>
      </c>
      <c r="L2" s="1" t="s">
        <v>2</v>
      </c>
      <c r="M2" s="1" t="s">
        <v>3</v>
      </c>
      <c r="N2" s="1">
        <v>227</v>
      </c>
      <c r="O2" s="1">
        <f>IF(N2&gt;200,1,0)</f>
        <v>1</v>
      </c>
      <c r="R2" s="1" t="s">
        <v>2</v>
      </c>
      <c r="S2" s="1" t="s">
        <v>3</v>
      </c>
      <c r="T2" s="1">
        <v>228</v>
      </c>
      <c r="U2" s="1">
        <f>IF(T2&gt;200,1,0)</f>
        <v>1</v>
      </c>
      <c r="X2" s="1" t="s">
        <v>2</v>
      </c>
      <c r="Y2" s="1" t="s">
        <v>3</v>
      </c>
      <c r="Z2" s="1">
        <v>228</v>
      </c>
      <c r="AA2" s="1">
        <f>IF(Z2&gt;200,1,0)</f>
        <v>1</v>
      </c>
      <c r="AD2" s="1" t="s">
        <v>2</v>
      </c>
      <c r="AE2" s="1" t="s">
        <v>3</v>
      </c>
      <c r="AF2" s="1">
        <v>229</v>
      </c>
      <c r="AG2" s="1">
        <f>IF(AF2&gt;200,1,0)</f>
        <v>1</v>
      </c>
      <c r="AJ2" s="1" t="s">
        <v>2</v>
      </c>
      <c r="AK2" s="1" t="s">
        <v>3</v>
      </c>
      <c r="AL2" s="1">
        <v>229</v>
      </c>
      <c r="AM2" s="1">
        <f>IF(AL2&gt;200,1,0)</f>
        <v>1</v>
      </c>
      <c r="AO2" s="1" t="s">
        <v>2</v>
      </c>
      <c r="AP2" s="1" t="s">
        <v>3</v>
      </c>
      <c r="AQ2" s="1">
        <v>227</v>
      </c>
      <c r="AR2" s="1">
        <f>IF(AQ2&gt;200,1,0)</f>
        <v>1</v>
      </c>
      <c r="AU2" s="1" t="s">
        <v>2</v>
      </c>
      <c r="AV2" s="1" t="s">
        <v>3</v>
      </c>
      <c r="AW2" s="1">
        <v>228</v>
      </c>
      <c r="AX2" s="1">
        <f>IF(AW2&gt;200,1,0)</f>
        <v>1</v>
      </c>
      <c r="BA2" s="1" t="s">
        <v>2</v>
      </c>
      <c r="BB2" s="1" t="s">
        <v>3</v>
      </c>
      <c r="BC2" s="1">
        <v>229</v>
      </c>
      <c r="BD2" s="1">
        <f>IF(BC2&gt;200,1,0)</f>
        <v>1</v>
      </c>
      <c r="BG2" s="1" t="s">
        <v>2</v>
      </c>
      <c r="BH2" s="1" t="s">
        <v>3</v>
      </c>
      <c r="BI2" s="1">
        <v>228</v>
      </c>
      <c r="BJ2" s="1">
        <f>IF(BI2&gt;200,1,0)</f>
        <v>1</v>
      </c>
    </row>
    <row r="3" spans="1:63" x14ac:dyDescent="0.25">
      <c r="A3" s="1" t="s">
        <v>4</v>
      </c>
      <c r="B3" s="1" t="s">
        <v>3</v>
      </c>
      <c r="C3" s="1">
        <v>110</v>
      </c>
      <c r="D3" s="1">
        <f t="shared" ref="D3:D36" si="0">IF(C3&gt;200,1,0)</f>
        <v>0</v>
      </c>
      <c r="G3" s="1" t="s">
        <v>4</v>
      </c>
      <c r="H3" s="1" t="s">
        <v>3</v>
      </c>
      <c r="I3" s="1">
        <v>116</v>
      </c>
      <c r="L3" s="1" t="s">
        <v>4</v>
      </c>
      <c r="M3" s="1" t="s">
        <v>3</v>
      </c>
      <c r="N3" s="1">
        <v>122</v>
      </c>
      <c r="O3" s="1">
        <f t="shared" ref="O3:O35" si="1">IF(N3&gt;200,1,0)</f>
        <v>0</v>
      </c>
      <c r="R3" s="1" t="s">
        <v>4</v>
      </c>
      <c r="S3" s="1" t="s">
        <v>3</v>
      </c>
      <c r="T3" s="1">
        <v>116</v>
      </c>
      <c r="U3" s="1">
        <f t="shared" ref="U3:U34" si="2">IF(T3&gt;200,1,0)</f>
        <v>0</v>
      </c>
      <c r="X3" s="1" t="s">
        <v>4</v>
      </c>
      <c r="Y3" s="1" t="s">
        <v>3</v>
      </c>
      <c r="Z3" s="1">
        <v>116</v>
      </c>
      <c r="AA3" s="1">
        <f t="shared" ref="AA3:AA35" si="3">IF(Z3&gt;200,1,0)</f>
        <v>0</v>
      </c>
      <c r="AD3" s="1" t="s">
        <v>4</v>
      </c>
      <c r="AE3" s="1" t="s">
        <v>3</v>
      </c>
      <c r="AF3" s="1">
        <v>110</v>
      </c>
      <c r="AG3" s="1">
        <f t="shared" ref="AG3:AG35" si="4">IF(AF3&gt;200,1,0)</f>
        <v>0</v>
      </c>
      <c r="AJ3" s="1" t="s">
        <v>4</v>
      </c>
      <c r="AK3" s="1" t="s">
        <v>3</v>
      </c>
      <c r="AL3" s="1">
        <v>117</v>
      </c>
      <c r="AM3" s="1">
        <f t="shared" ref="AM3:AM35" si="5">IF(AL3&gt;200,1,0)</f>
        <v>0</v>
      </c>
      <c r="AO3" s="1" t="s">
        <v>4</v>
      </c>
      <c r="AP3" s="1" t="s">
        <v>3</v>
      </c>
      <c r="AQ3" s="1">
        <v>116</v>
      </c>
      <c r="AR3" s="1">
        <f t="shared" ref="AR3:AR35" si="6">IF(AQ3&gt;200,1,0)</f>
        <v>0</v>
      </c>
      <c r="AU3" s="1" t="s">
        <v>4</v>
      </c>
      <c r="AV3" s="1" t="s">
        <v>3</v>
      </c>
      <c r="AW3" s="1">
        <v>116</v>
      </c>
      <c r="AX3" s="1">
        <f t="shared" ref="AX3:AX35" si="7">IF(AW3&gt;200,1,0)</f>
        <v>0</v>
      </c>
      <c r="BA3" s="1" t="s">
        <v>4</v>
      </c>
      <c r="BB3" s="1" t="s">
        <v>3</v>
      </c>
      <c r="BC3" s="1">
        <v>115</v>
      </c>
      <c r="BD3" s="1">
        <f t="shared" ref="BD3:BD36" si="8">IF(BC3&gt;200,1,0)</f>
        <v>0</v>
      </c>
      <c r="BG3" s="1" t="s">
        <v>4</v>
      </c>
      <c r="BH3" s="1" t="s">
        <v>3</v>
      </c>
      <c r="BI3" s="1">
        <v>122</v>
      </c>
      <c r="BJ3" s="1">
        <f t="shared" ref="BJ3:BJ35" si="9">IF(BI3&gt;200,1,0)</f>
        <v>0</v>
      </c>
    </row>
    <row r="4" spans="1:63" x14ac:dyDescent="0.25">
      <c r="A4" s="1" t="s">
        <v>5</v>
      </c>
      <c r="B4" s="1" t="s">
        <v>3</v>
      </c>
      <c r="C4" s="1">
        <v>109</v>
      </c>
      <c r="D4" s="1">
        <f t="shared" si="0"/>
        <v>0</v>
      </c>
      <c r="G4" s="1" t="s">
        <v>5</v>
      </c>
      <c r="H4" s="1" t="s">
        <v>3</v>
      </c>
      <c r="I4" s="1">
        <v>122</v>
      </c>
      <c r="L4" s="1" t="s">
        <v>5</v>
      </c>
      <c r="M4" s="1" t="s">
        <v>3</v>
      </c>
      <c r="N4" s="1">
        <v>116</v>
      </c>
      <c r="O4" s="1">
        <f t="shared" si="1"/>
        <v>0</v>
      </c>
      <c r="R4" s="1" t="s">
        <v>5</v>
      </c>
      <c r="S4" s="1" t="s">
        <v>3</v>
      </c>
      <c r="T4" s="1">
        <v>122</v>
      </c>
      <c r="U4" s="1">
        <f t="shared" si="2"/>
        <v>0</v>
      </c>
      <c r="X4" s="1" t="s">
        <v>5</v>
      </c>
      <c r="Y4" s="1" t="s">
        <v>3</v>
      </c>
      <c r="Z4" s="1">
        <v>116</v>
      </c>
      <c r="AA4" s="1">
        <f t="shared" si="3"/>
        <v>0</v>
      </c>
      <c r="AD4" s="1" t="s">
        <v>5</v>
      </c>
      <c r="AE4" s="1" t="s">
        <v>3</v>
      </c>
      <c r="AF4" s="1">
        <v>122</v>
      </c>
      <c r="AG4" s="1">
        <f t="shared" si="4"/>
        <v>0</v>
      </c>
      <c r="AJ4" s="1" t="s">
        <v>5</v>
      </c>
      <c r="AK4" s="1" t="s">
        <v>3</v>
      </c>
      <c r="AL4" s="1">
        <v>116</v>
      </c>
      <c r="AM4" s="1">
        <f t="shared" si="5"/>
        <v>0</v>
      </c>
      <c r="AO4" s="1" t="s">
        <v>5</v>
      </c>
      <c r="AP4" s="1" t="s">
        <v>3</v>
      </c>
      <c r="AQ4" s="1">
        <v>115</v>
      </c>
      <c r="AR4" s="1">
        <f t="shared" si="6"/>
        <v>0</v>
      </c>
      <c r="AU4" s="1" t="s">
        <v>5</v>
      </c>
      <c r="AV4" s="1" t="s">
        <v>3</v>
      </c>
      <c r="AW4" s="1">
        <v>122</v>
      </c>
      <c r="AX4" s="1">
        <f t="shared" si="7"/>
        <v>0</v>
      </c>
      <c r="BA4" s="1" t="s">
        <v>5</v>
      </c>
      <c r="BB4" s="1" t="s">
        <v>3</v>
      </c>
      <c r="BC4" s="1">
        <v>116</v>
      </c>
      <c r="BD4" s="1">
        <f t="shared" si="8"/>
        <v>0</v>
      </c>
      <c r="BG4" s="1" t="s">
        <v>5</v>
      </c>
      <c r="BH4" s="1" t="s">
        <v>3</v>
      </c>
      <c r="BI4" s="1">
        <v>121</v>
      </c>
      <c r="BJ4" s="1">
        <f t="shared" si="9"/>
        <v>0</v>
      </c>
    </row>
    <row r="5" spans="1:63" x14ac:dyDescent="0.25">
      <c r="A5" s="1" t="s">
        <v>6</v>
      </c>
      <c r="B5" s="1" t="s">
        <v>3</v>
      </c>
      <c r="C5" s="1">
        <v>219</v>
      </c>
      <c r="D5" s="1">
        <f t="shared" si="0"/>
        <v>1</v>
      </c>
      <c r="E5" s="1">
        <v>9</v>
      </c>
      <c r="G5" s="1" t="s">
        <v>6</v>
      </c>
      <c r="H5" s="1" t="s">
        <v>3</v>
      </c>
      <c r="I5" s="1">
        <v>233</v>
      </c>
      <c r="L5" s="1" t="s">
        <v>6</v>
      </c>
      <c r="M5" s="1" t="s">
        <v>3</v>
      </c>
      <c r="N5" s="1">
        <v>227</v>
      </c>
      <c r="O5" s="1">
        <f t="shared" si="1"/>
        <v>1</v>
      </c>
      <c r="P5" s="1">
        <v>9</v>
      </c>
      <c r="R5" s="1" t="s">
        <v>6</v>
      </c>
      <c r="S5" s="1" t="s">
        <v>3</v>
      </c>
      <c r="T5" s="1">
        <v>233</v>
      </c>
      <c r="U5" s="1">
        <f t="shared" si="2"/>
        <v>1</v>
      </c>
      <c r="V5" s="1">
        <v>9</v>
      </c>
      <c r="X5" s="1" t="s">
        <v>6</v>
      </c>
      <c r="Y5" s="1" t="s">
        <v>3</v>
      </c>
      <c r="Z5" s="1">
        <v>227</v>
      </c>
      <c r="AA5" s="1">
        <f t="shared" si="3"/>
        <v>1</v>
      </c>
      <c r="AB5" s="1">
        <v>9</v>
      </c>
      <c r="AD5" s="1" t="s">
        <v>6</v>
      </c>
      <c r="AE5" s="1" t="s">
        <v>3</v>
      </c>
      <c r="AF5" s="1">
        <v>226</v>
      </c>
      <c r="AG5" s="1">
        <f t="shared" si="4"/>
        <v>1</v>
      </c>
      <c r="AH5" s="1">
        <v>9</v>
      </c>
      <c r="AJ5" s="1" t="s">
        <v>6</v>
      </c>
      <c r="AK5" s="1" t="s">
        <v>3</v>
      </c>
      <c r="AL5" s="1">
        <v>227</v>
      </c>
      <c r="AM5" s="1">
        <f t="shared" si="5"/>
        <v>1</v>
      </c>
      <c r="AN5" s="1">
        <v>9</v>
      </c>
      <c r="AO5" s="1" t="s">
        <v>6</v>
      </c>
      <c r="AP5" s="1" t="s">
        <v>3</v>
      </c>
      <c r="AQ5" s="1">
        <v>227</v>
      </c>
      <c r="AR5" s="1">
        <f t="shared" si="6"/>
        <v>1</v>
      </c>
      <c r="AS5" s="1">
        <v>9</v>
      </c>
      <c r="AU5" s="1" t="s">
        <v>6</v>
      </c>
      <c r="AV5" s="1" t="s">
        <v>3</v>
      </c>
      <c r="AW5" s="1">
        <v>226</v>
      </c>
      <c r="AX5" s="1">
        <f t="shared" si="7"/>
        <v>1</v>
      </c>
      <c r="AY5" s="1">
        <v>9</v>
      </c>
      <c r="BA5" s="1" t="s">
        <v>6</v>
      </c>
      <c r="BB5" s="1" t="s">
        <v>3</v>
      </c>
      <c r="BC5" s="1">
        <v>232</v>
      </c>
      <c r="BD5" s="1">
        <f t="shared" si="8"/>
        <v>1</v>
      </c>
      <c r="BE5" s="1">
        <v>9</v>
      </c>
      <c r="BG5" s="1" t="s">
        <v>6</v>
      </c>
      <c r="BH5" s="1" t="s">
        <v>3</v>
      </c>
      <c r="BI5" s="1">
        <v>233</v>
      </c>
      <c r="BJ5" s="1">
        <f t="shared" si="9"/>
        <v>1</v>
      </c>
      <c r="BK5" s="1">
        <v>9</v>
      </c>
    </row>
    <row r="6" spans="1:63" x14ac:dyDescent="0.25">
      <c r="A6" s="1" t="s">
        <v>7</v>
      </c>
      <c r="B6" s="1" t="s">
        <v>3</v>
      </c>
      <c r="C6" s="1">
        <v>219</v>
      </c>
      <c r="D6" s="1">
        <f t="shared" si="0"/>
        <v>1</v>
      </c>
      <c r="G6" s="1" t="s">
        <v>7</v>
      </c>
      <c r="H6" s="1" t="s">
        <v>3</v>
      </c>
      <c r="I6" s="1">
        <v>227</v>
      </c>
      <c r="L6" s="1" t="s">
        <v>7</v>
      </c>
      <c r="M6" s="1" t="s">
        <v>3</v>
      </c>
      <c r="N6" s="1">
        <v>232</v>
      </c>
      <c r="O6" s="1">
        <f t="shared" si="1"/>
        <v>1</v>
      </c>
      <c r="R6" s="1" t="s">
        <v>7</v>
      </c>
      <c r="S6" s="1" t="s">
        <v>3</v>
      </c>
      <c r="T6" s="1">
        <v>227</v>
      </c>
      <c r="U6" s="1">
        <f t="shared" si="2"/>
        <v>1</v>
      </c>
      <c r="X6" s="1" t="s">
        <v>7</v>
      </c>
      <c r="Y6" s="1" t="s">
        <v>3</v>
      </c>
      <c r="Z6" s="1">
        <v>226</v>
      </c>
      <c r="AA6" s="1">
        <f t="shared" si="3"/>
        <v>1</v>
      </c>
      <c r="AD6" s="1" t="s">
        <v>7</v>
      </c>
      <c r="AE6" s="1" t="s">
        <v>3</v>
      </c>
      <c r="AF6" s="1">
        <v>227</v>
      </c>
      <c r="AG6" s="1">
        <f t="shared" si="4"/>
        <v>1</v>
      </c>
      <c r="AJ6" s="1" t="s">
        <v>7</v>
      </c>
      <c r="AK6" s="1" t="s">
        <v>3</v>
      </c>
      <c r="AL6" s="1">
        <v>227</v>
      </c>
      <c r="AM6" s="1">
        <f t="shared" si="5"/>
        <v>1</v>
      </c>
      <c r="AO6" s="1" t="s">
        <v>7</v>
      </c>
      <c r="AP6" s="1" t="s">
        <v>3</v>
      </c>
      <c r="AQ6" s="1">
        <v>226</v>
      </c>
      <c r="AR6" s="1">
        <f t="shared" si="6"/>
        <v>1</v>
      </c>
      <c r="AU6" s="1" t="s">
        <v>7</v>
      </c>
      <c r="AV6" s="1" t="s">
        <v>3</v>
      </c>
      <c r="AW6" s="1">
        <v>232</v>
      </c>
      <c r="AX6" s="1">
        <f t="shared" si="7"/>
        <v>1</v>
      </c>
      <c r="BA6" s="1" t="s">
        <v>7</v>
      </c>
      <c r="BB6" s="1" t="s">
        <v>3</v>
      </c>
      <c r="BC6" s="1">
        <v>226</v>
      </c>
      <c r="BD6" s="1">
        <f t="shared" si="8"/>
        <v>1</v>
      </c>
      <c r="BG6" s="1" t="s">
        <v>7</v>
      </c>
      <c r="BH6" s="1" t="s">
        <v>3</v>
      </c>
      <c r="BI6" s="1">
        <v>227</v>
      </c>
      <c r="BJ6" s="1">
        <f t="shared" si="9"/>
        <v>1</v>
      </c>
    </row>
    <row r="7" spans="1:63" x14ac:dyDescent="0.25">
      <c r="A7" s="1" t="s">
        <v>8</v>
      </c>
      <c r="B7" s="1" t="s">
        <v>3</v>
      </c>
      <c r="C7" s="1">
        <v>220</v>
      </c>
      <c r="D7" s="1">
        <f t="shared" si="0"/>
        <v>1</v>
      </c>
      <c r="G7" s="1" t="s">
        <v>8</v>
      </c>
      <c r="H7" s="1" t="s">
        <v>3</v>
      </c>
      <c r="I7" s="1">
        <v>232</v>
      </c>
      <c r="L7" s="1" t="s">
        <v>8</v>
      </c>
      <c r="M7" s="1" t="s">
        <v>3</v>
      </c>
      <c r="N7" s="1">
        <v>226</v>
      </c>
      <c r="O7" s="1">
        <f t="shared" si="1"/>
        <v>1</v>
      </c>
      <c r="R7" s="1" t="s">
        <v>8</v>
      </c>
      <c r="S7" s="1" t="s">
        <v>3</v>
      </c>
      <c r="T7" s="1">
        <v>227</v>
      </c>
      <c r="U7" s="1">
        <f t="shared" si="2"/>
        <v>1</v>
      </c>
      <c r="X7" s="1" t="s">
        <v>8</v>
      </c>
      <c r="Y7" s="1" t="s">
        <v>3</v>
      </c>
      <c r="Z7" s="1">
        <v>232</v>
      </c>
      <c r="AA7" s="1">
        <f t="shared" si="3"/>
        <v>1</v>
      </c>
      <c r="AD7" s="1" t="s">
        <v>8</v>
      </c>
      <c r="AE7" s="1" t="s">
        <v>3</v>
      </c>
      <c r="AF7" s="1">
        <v>233</v>
      </c>
      <c r="AG7" s="1">
        <f t="shared" si="4"/>
        <v>1</v>
      </c>
      <c r="AJ7" s="1" t="s">
        <v>8</v>
      </c>
      <c r="AK7" s="1" t="s">
        <v>3</v>
      </c>
      <c r="AL7" s="1">
        <v>226</v>
      </c>
      <c r="AM7" s="1">
        <f t="shared" si="5"/>
        <v>1</v>
      </c>
      <c r="AO7" s="1" t="s">
        <v>8</v>
      </c>
      <c r="AP7" s="1" t="s">
        <v>3</v>
      </c>
      <c r="AQ7" s="1">
        <v>226</v>
      </c>
      <c r="AR7" s="1">
        <f t="shared" si="6"/>
        <v>1</v>
      </c>
      <c r="AU7" s="1" t="s">
        <v>8</v>
      </c>
      <c r="AV7" s="1" t="s">
        <v>3</v>
      </c>
      <c r="AW7" s="1">
        <v>226</v>
      </c>
      <c r="AX7" s="1">
        <f t="shared" si="7"/>
        <v>1</v>
      </c>
      <c r="BA7" s="1" t="s">
        <v>8</v>
      </c>
      <c r="BB7" s="1" t="s">
        <v>3</v>
      </c>
      <c r="BC7" s="1">
        <v>226</v>
      </c>
      <c r="BD7" s="1">
        <f t="shared" si="8"/>
        <v>1</v>
      </c>
      <c r="BG7" s="1" t="s">
        <v>8</v>
      </c>
      <c r="BH7" s="1" t="s">
        <v>3</v>
      </c>
      <c r="BI7" s="1">
        <v>232</v>
      </c>
      <c r="BJ7" s="1">
        <f t="shared" si="9"/>
        <v>1</v>
      </c>
    </row>
    <row r="8" spans="1:63" x14ac:dyDescent="0.25">
      <c r="A8" s="1" t="s">
        <v>9</v>
      </c>
      <c r="B8" s="1" t="s">
        <v>3</v>
      </c>
      <c r="C8" s="1">
        <v>109</v>
      </c>
      <c r="D8" s="1">
        <f t="shared" si="0"/>
        <v>0</v>
      </c>
      <c r="G8" s="1" t="s">
        <v>9</v>
      </c>
      <c r="H8" s="1" t="s">
        <v>3</v>
      </c>
      <c r="I8" s="1">
        <v>122</v>
      </c>
      <c r="L8" s="1" t="s">
        <v>9</v>
      </c>
      <c r="M8" s="1" t="s">
        <v>3</v>
      </c>
      <c r="N8" s="1">
        <v>122</v>
      </c>
      <c r="O8" s="1">
        <f t="shared" si="1"/>
        <v>0</v>
      </c>
      <c r="R8" s="1" t="s">
        <v>9</v>
      </c>
      <c r="S8" s="1" t="s">
        <v>3</v>
      </c>
      <c r="T8" s="1">
        <v>111</v>
      </c>
      <c r="U8" s="1">
        <f t="shared" si="2"/>
        <v>0</v>
      </c>
      <c r="X8" s="1" t="s">
        <v>9</v>
      </c>
      <c r="Y8" s="1" t="s">
        <v>3</v>
      </c>
      <c r="Z8" s="1">
        <v>122</v>
      </c>
      <c r="AA8" s="1">
        <f t="shared" si="3"/>
        <v>0</v>
      </c>
      <c r="AD8" s="1" t="s">
        <v>9</v>
      </c>
      <c r="AE8" s="1" t="s">
        <v>3</v>
      </c>
      <c r="AF8" s="1">
        <v>121</v>
      </c>
      <c r="AG8" s="1">
        <f t="shared" si="4"/>
        <v>0</v>
      </c>
      <c r="AJ8" s="1" t="s">
        <v>9</v>
      </c>
      <c r="AK8" s="1" t="s">
        <v>3</v>
      </c>
      <c r="AL8" s="1">
        <v>122</v>
      </c>
      <c r="AM8" s="1">
        <f t="shared" si="5"/>
        <v>0</v>
      </c>
      <c r="AO8" s="1" t="s">
        <v>9</v>
      </c>
      <c r="AP8" s="1" t="s">
        <v>3</v>
      </c>
      <c r="AQ8" s="1">
        <v>122</v>
      </c>
      <c r="AR8" s="1">
        <f t="shared" si="6"/>
        <v>0</v>
      </c>
      <c r="AU8" s="1" t="s">
        <v>9</v>
      </c>
      <c r="AV8" s="1" t="s">
        <v>3</v>
      </c>
      <c r="AW8" s="1">
        <v>116</v>
      </c>
      <c r="AX8" s="1">
        <f t="shared" si="7"/>
        <v>0</v>
      </c>
      <c r="BA8" s="1" t="s">
        <v>9</v>
      </c>
      <c r="BB8" s="1" t="s">
        <v>3</v>
      </c>
      <c r="BC8" s="1">
        <v>116</v>
      </c>
      <c r="BD8" s="1">
        <f t="shared" si="8"/>
        <v>0</v>
      </c>
      <c r="BG8" s="1" t="s">
        <v>9</v>
      </c>
      <c r="BH8" s="1" t="s">
        <v>3</v>
      </c>
      <c r="BI8" s="1">
        <v>116</v>
      </c>
      <c r="BJ8" s="1">
        <f t="shared" si="9"/>
        <v>0</v>
      </c>
    </row>
    <row r="9" spans="1:63" x14ac:dyDescent="0.25">
      <c r="A9" s="1" t="s">
        <v>10</v>
      </c>
      <c r="B9" s="1" t="s">
        <v>3</v>
      </c>
      <c r="C9" s="1">
        <v>115</v>
      </c>
      <c r="D9" s="1">
        <f t="shared" si="0"/>
        <v>0</v>
      </c>
      <c r="E9" s="1" t="s">
        <v>80</v>
      </c>
      <c r="G9" s="1" t="s">
        <v>10</v>
      </c>
      <c r="H9" s="1" t="s">
        <v>3</v>
      </c>
      <c r="I9" s="1">
        <v>121</v>
      </c>
      <c r="L9" s="1" t="s">
        <v>10</v>
      </c>
      <c r="M9" s="1" t="s">
        <v>3</v>
      </c>
      <c r="N9" s="1">
        <v>122</v>
      </c>
      <c r="O9" s="1">
        <f t="shared" si="1"/>
        <v>0</v>
      </c>
      <c r="P9" s="1" t="str">
        <f>BIN2HEX(1100,1)</f>
        <v>C</v>
      </c>
      <c r="R9" s="1" t="s">
        <v>10</v>
      </c>
      <c r="S9" s="1" t="s">
        <v>3</v>
      </c>
      <c r="T9" s="1">
        <v>116</v>
      </c>
      <c r="U9" s="1">
        <f t="shared" si="2"/>
        <v>0</v>
      </c>
      <c r="V9" s="1" t="s">
        <v>77</v>
      </c>
      <c r="X9" s="1" t="s">
        <v>10</v>
      </c>
      <c r="Y9" s="1" t="s">
        <v>3</v>
      </c>
      <c r="Z9" s="1">
        <v>122</v>
      </c>
      <c r="AA9" s="1">
        <f t="shared" si="3"/>
        <v>0</v>
      </c>
      <c r="AB9" s="1" t="s">
        <v>80</v>
      </c>
      <c r="AD9" s="1" t="s">
        <v>10</v>
      </c>
      <c r="AE9" s="1" t="s">
        <v>3</v>
      </c>
      <c r="AF9" s="1">
        <v>116</v>
      </c>
      <c r="AG9" s="1">
        <f t="shared" si="4"/>
        <v>0</v>
      </c>
      <c r="AH9" s="1" t="s">
        <v>80</v>
      </c>
      <c r="AJ9" s="1" t="s">
        <v>10</v>
      </c>
      <c r="AK9" s="1" t="s">
        <v>3</v>
      </c>
      <c r="AL9" s="1">
        <v>116</v>
      </c>
      <c r="AM9" s="1">
        <f t="shared" si="5"/>
        <v>0</v>
      </c>
      <c r="AN9" s="1" t="s">
        <v>80</v>
      </c>
      <c r="AO9" s="1" t="s">
        <v>10</v>
      </c>
      <c r="AP9" s="1" t="s">
        <v>3</v>
      </c>
      <c r="AQ9" s="1">
        <v>117</v>
      </c>
      <c r="AR9" s="1">
        <f t="shared" si="6"/>
        <v>0</v>
      </c>
      <c r="AS9" s="1" t="s">
        <v>80</v>
      </c>
      <c r="AU9" s="1" t="s">
        <v>10</v>
      </c>
      <c r="AV9" s="1" t="s">
        <v>3</v>
      </c>
      <c r="AW9" s="1">
        <v>116</v>
      </c>
      <c r="AX9" s="1">
        <f t="shared" si="7"/>
        <v>0</v>
      </c>
      <c r="AY9" s="1" t="s">
        <v>80</v>
      </c>
      <c r="BA9" s="1" t="s">
        <v>10</v>
      </c>
      <c r="BB9" s="1" t="s">
        <v>3</v>
      </c>
      <c r="BC9" s="1">
        <v>122</v>
      </c>
      <c r="BD9" s="1">
        <f t="shared" si="8"/>
        <v>0</v>
      </c>
      <c r="BE9" s="1" t="s">
        <v>80</v>
      </c>
      <c r="BG9" s="1" t="s">
        <v>10</v>
      </c>
      <c r="BH9" s="1" t="s">
        <v>3</v>
      </c>
      <c r="BI9" s="1">
        <v>115</v>
      </c>
      <c r="BJ9" s="1">
        <f t="shared" si="9"/>
        <v>0</v>
      </c>
      <c r="BK9" s="1" t="s">
        <v>80</v>
      </c>
    </row>
    <row r="10" spans="1:63" x14ac:dyDescent="0.25">
      <c r="A10" s="1" t="s">
        <v>11</v>
      </c>
      <c r="B10" s="1" t="s">
        <v>3</v>
      </c>
      <c r="C10" s="1">
        <v>109</v>
      </c>
      <c r="D10" s="1">
        <f t="shared" si="0"/>
        <v>0</v>
      </c>
      <c r="G10" s="1" t="s">
        <v>11</v>
      </c>
      <c r="H10" s="1" t="s">
        <v>3</v>
      </c>
      <c r="I10" s="1">
        <v>122</v>
      </c>
      <c r="L10" s="1" t="s">
        <v>11</v>
      </c>
      <c r="M10" s="1" t="s">
        <v>3</v>
      </c>
      <c r="N10" s="1">
        <v>122</v>
      </c>
      <c r="O10" s="1">
        <f t="shared" si="1"/>
        <v>0</v>
      </c>
      <c r="R10" s="1" t="s">
        <v>11</v>
      </c>
      <c r="S10" s="1" t="s">
        <v>3</v>
      </c>
      <c r="T10" s="1">
        <v>122</v>
      </c>
      <c r="U10" s="1">
        <f t="shared" si="2"/>
        <v>0</v>
      </c>
      <c r="X10" s="1" t="s">
        <v>11</v>
      </c>
      <c r="Y10" s="1" t="s">
        <v>3</v>
      </c>
      <c r="Z10" s="1">
        <v>121</v>
      </c>
      <c r="AA10" s="1">
        <f t="shared" si="3"/>
        <v>0</v>
      </c>
      <c r="AD10" s="1" t="s">
        <v>11</v>
      </c>
      <c r="AE10" s="1" t="s">
        <v>3</v>
      </c>
      <c r="AF10" s="1">
        <v>116</v>
      </c>
      <c r="AG10" s="1">
        <f t="shared" si="4"/>
        <v>0</v>
      </c>
      <c r="AJ10" s="1" t="s">
        <v>11</v>
      </c>
      <c r="AK10" s="1" t="s">
        <v>3</v>
      </c>
      <c r="AL10" s="1">
        <v>122</v>
      </c>
      <c r="AM10" s="1">
        <f t="shared" si="5"/>
        <v>0</v>
      </c>
      <c r="AO10" s="1" t="s">
        <v>11</v>
      </c>
      <c r="AP10" s="1" t="s">
        <v>3</v>
      </c>
      <c r="AQ10" s="1">
        <v>116</v>
      </c>
      <c r="AR10" s="1">
        <f t="shared" si="6"/>
        <v>0</v>
      </c>
      <c r="AU10" s="1" t="s">
        <v>11</v>
      </c>
      <c r="AV10" s="1" t="s">
        <v>3</v>
      </c>
      <c r="AW10" s="1">
        <v>122</v>
      </c>
      <c r="AX10" s="1">
        <f t="shared" si="7"/>
        <v>0</v>
      </c>
      <c r="BA10" s="1" t="s">
        <v>11</v>
      </c>
      <c r="BB10" s="1" t="s">
        <v>3</v>
      </c>
      <c r="BC10" s="1">
        <v>122</v>
      </c>
      <c r="BD10" s="1">
        <f t="shared" si="8"/>
        <v>0</v>
      </c>
      <c r="BG10" s="1" t="s">
        <v>11</v>
      </c>
      <c r="BH10" s="1" t="s">
        <v>3</v>
      </c>
      <c r="BI10" s="1">
        <v>122</v>
      </c>
      <c r="BJ10" s="1">
        <f t="shared" si="9"/>
        <v>0</v>
      </c>
    </row>
    <row r="11" spans="1:63" x14ac:dyDescent="0.25">
      <c r="A11" s="1" t="s">
        <v>12</v>
      </c>
      <c r="B11" s="1" t="s">
        <v>3</v>
      </c>
      <c r="C11" s="1">
        <v>109</v>
      </c>
      <c r="D11" s="1">
        <f t="shared" si="0"/>
        <v>0</v>
      </c>
      <c r="G11" s="1" t="s">
        <v>12</v>
      </c>
      <c r="H11" s="1" t="s">
        <v>3</v>
      </c>
      <c r="I11" s="1">
        <v>121</v>
      </c>
      <c r="L11" s="1" t="s">
        <v>12</v>
      </c>
      <c r="M11" s="1" t="s">
        <v>3</v>
      </c>
      <c r="N11" s="1">
        <v>117</v>
      </c>
      <c r="O11" s="1">
        <f t="shared" si="1"/>
        <v>0</v>
      </c>
      <c r="R11" s="1" t="s">
        <v>12</v>
      </c>
      <c r="S11" s="1" t="s">
        <v>3</v>
      </c>
      <c r="T11" s="1">
        <v>122</v>
      </c>
      <c r="U11" s="1">
        <f t="shared" si="2"/>
        <v>0</v>
      </c>
      <c r="X11" s="1" t="s">
        <v>12</v>
      </c>
      <c r="Y11" s="1" t="s">
        <v>3</v>
      </c>
      <c r="Z11" s="1">
        <v>122</v>
      </c>
      <c r="AA11" s="1">
        <f t="shared" si="3"/>
        <v>0</v>
      </c>
      <c r="AD11" s="1" t="s">
        <v>12</v>
      </c>
      <c r="AE11" s="1" t="s">
        <v>3</v>
      </c>
      <c r="AF11" s="1">
        <v>116</v>
      </c>
      <c r="AG11" s="1">
        <f t="shared" si="4"/>
        <v>0</v>
      </c>
      <c r="AJ11" s="1" t="s">
        <v>12</v>
      </c>
      <c r="AK11" s="1" t="s">
        <v>3</v>
      </c>
      <c r="AL11" s="1">
        <v>117</v>
      </c>
      <c r="AM11" s="1">
        <f t="shared" si="5"/>
        <v>0</v>
      </c>
      <c r="AO11" s="1" t="s">
        <v>12</v>
      </c>
      <c r="AP11" s="1" t="s">
        <v>3</v>
      </c>
      <c r="AQ11" s="1">
        <v>115</v>
      </c>
      <c r="AR11" s="1">
        <f t="shared" si="6"/>
        <v>0</v>
      </c>
      <c r="AU11" s="1" t="s">
        <v>12</v>
      </c>
      <c r="AV11" s="1" t="s">
        <v>3</v>
      </c>
      <c r="AW11" s="1">
        <v>116</v>
      </c>
      <c r="AX11" s="1">
        <f t="shared" si="7"/>
        <v>0</v>
      </c>
      <c r="BA11" s="1" t="s">
        <v>12</v>
      </c>
      <c r="BB11" s="1" t="s">
        <v>3</v>
      </c>
      <c r="BC11" s="1">
        <v>116</v>
      </c>
      <c r="BD11" s="1">
        <f t="shared" si="8"/>
        <v>0</v>
      </c>
      <c r="BG11" s="1" t="s">
        <v>12</v>
      </c>
      <c r="BH11" s="1" t="s">
        <v>3</v>
      </c>
      <c r="BI11" s="1">
        <v>116</v>
      </c>
      <c r="BJ11" s="1">
        <f t="shared" si="9"/>
        <v>0</v>
      </c>
    </row>
    <row r="12" spans="1:63" x14ac:dyDescent="0.25">
      <c r="A12" s="1" t="s">
        <v>13</v>
      </c>
      <c r="B12" s="1" t="s">
        <v>3</v>
      </c>
      <c r="C12" s="1">
        <v>110</v>
      </c>
      <c r="D12" s="1">
        <f t="shared" si="0"/>
        <v>0</v>
      </c>
      <c r="G12" s="1" t="s">
        <v>13</v>
      </c>
      <c r="H12" s="1" t="s">
        <v>3</v>
      </c>
      <c r="I12" s="1">
        <v>122</v>
      </c>
      <c r="L12" s="1" t="s">
        <v>13</v>
      </c>
      <c r="M12" s="1" t="s">
        <v>3</v>
      </c>
      <c r="N12" s="1">
        <v>122</v>
      </c>
      <c r="O12" s="1">
        <f t="shared" si="1"/>
        <v>0</v>
      </c>
      <c r="R12" s="1" t="s">
        <v>13</v>
      </c>
      <c r="S12" s="1" t="s">
        <v>3</v>
      </c>
      <c r="T12" s="1">
        <v>116</v>
      </c>
      <c r="U12" s="1">
        <f t="shared" si="2"/>
        <v>0</v>
      </c>
      <c r="X12" s="1" t="s">
        <v>13</v>
      </c>
      <c r="Y12" s="1" t="s">
        <v>3</v>
      </c>
      <c r="Z12" s="1">
        <v>116</v>
      </c>
      <c r="AA12" s="1">
        <f t="shared" si="3"/>
        <v>0</v>
      </c>
      <c r="AD12" s="1" t="s">
        <v>13</v>
      </c>
      <c r="AE12" s="1" t="s">
        <v>3</v>
      </c>
      <c r="AF12" s="1">
        <v>122</v>
      </c>
      <c r="AG12" s="1">
        <f t="shared" si="4"/>
        <v>0</v>
      </c>
      <c r="AJ12" s="1" t="s">
        <v>13</v>
      </c>
      <c r="AK12" s="1" t="s">
        <v>3</v>
      </c>
      <c r="AL12" s="1">
        <v>122</v>
      </c>
      <c r="AM12" s="1">
        <f t="shared" si="5"/>
        <v>0</v>
      </c>
      <c r="AO12" s="1" t="s">
        <v>13</v>
      </c>
      <c r="AP12" s="1" t="s">
        <v>3</v>
      </c>
      <c r="AQ12" s="1">
        <v>116</v>
      </c>
      <c r="AR12" s="1">
        <f t="shared" si="6"/>
        <v>0</v>
      </c>
      <c r="AU12" s="1" t="s">
        <v>13</v>
      </c>
      <c r="AV12" s="1" t="s">
        <v>3</v>
      </c>
      <c r="AW12" s="1">
        <v>115</v>
      </c>
      <c r="AX12" s="1">
        <f t="shared" si="7"/>
        <v>0</v>
      </c>
      <c r="BA12" s="1" t="s">
        <v>13</v>
      </c>
      <c r="BB12" s="1" t="s">
        <v>3</v>
      </c>
      <c r="BC12" s="1">
        <v>121</v>
      </c>
      <c r="BD12" s="1">
        <f t="shared" si="8"/>
        <v>0</v>
      </c>
      <c r="BG12" s="1" t="s">
        <v>13</v>
      </c>
      <c r="BH12" s="1" t="s">
        <v>3</v>
      </c>
      <c r="BI12" s="1">
        <v>122</v>
      </c>
      <c r="BJ12" s="1">
        <f t="shared" si="9"/>
        <v>0</v>
      </c>
    </row>
    <row r="13" spans="1:63" x14ac:dyDescent="0.25">
      <c r="A13" s="1" t="s">
        <v>14</v>
      </c>
      <c r="B13" s="1" t="s">
        <v>3</v>
      </c>
      <c r="C13" s="1">
        <v>109</v>
      </c>
      <c r="D13" s="1">
        <f t="shared" si="0"/>
        <v>0</v>
      </c>
      <c r="E13" s="1">
        <v>0</v>
      </c>
      <c r="G13" s="1" t="s">
        <v>14</v>
      </c>
      <c r="H13" s="1" t="s">
        <v>3</v>
      </c>
      <c r="I13" s="1">
        <v>116</v>
      </c>
      <c r="L13" s="1" t="s">
        <v>14</v>
      </c>
      <c r="M13" s="1" t="s">
        <v>3</v>
      </c>
      <c r="N13" s="1">
        <v>122</v>
      </c>
      <c r="O13" s="1">
        <f t="shared" si="1"/>
        <v>0</v>
      </c>
      <c r="P13" s="1">
        <v>0</v>
      </c>
      <c r="R13" s="1" t="s">
        <v>14</v>
      </c>
      <c r="S13" s="1" t="s">
        <v>3</v>
      </c>
      <c r="T13" s="1">
        <v>110</v>
      </c>
      <c r="U13" s="1">
        <f t="shared" si="2"/>
        <v>0</v>
      </c>
      <c r="V13" s="1">
        <v>0</v>
      </c>
      <c r="X13" s="1" t="s">
        <v>14</v>
      </c>
      <c r="Y13" s="1" t="s">
        <v>3</v>
      </c>
      <c r="Z13" s="1">
        <v>116</v>
      </c>
      <c r="AA13" s="1">
        <f t="shared" si="3"/>
        <v>0</v>
      </c>
      <c r="AB13" s="1">
        <v>0</v>
      </c>
      <c r="AD13" s="1" t="s">
        <v>14</v>
      </c>
      <c r="AE13" s="1" t="s">
        <v>3</v>
      </c>
      <c r="AF13" s="1">
        <v>122</v>
      </c>
      <c r="AG13" s="1">
        <f t="shared" si="4"/>
        <v>0</v>
      </c>
      <c r="AH13" s="1">
        <v>0</v>
      </c>
      <c r="AJ13" s="1" t="s">
        <v>14</v>
      </c>
      <c r="AK13" s="1" t="s">
        <v>3</v>
      </c>
      <c r="AL13" s="1">
        <v>116</v>
      </c>
      <c r="AM13" s="1">
        <f t="shared" si="5"/>
        <v>0</v>
      </c>
      <c r="AN13" s="1">
        <v>0</v>
      </c>
      <c r="AO13" s="1" t="s">
        <v>14</v>
      </c>
      <c r="AP13" s="1" t="s">
        <v>3</v>
      </c>
      <c r="AQ13" s="1">
        <v>115</v>
      </c>
      <c r="AR13" s="1">
        <f t="shared" si="6"/>
        <v>0</v>
      </c>
      <c r="AS13" s="1">
        <v>0</v>
      </c>
      <c r="AU13" s="1" t="s">
        <v>14</v>
      </c>
      <c r="AV13" s="1" t="s">
        <v>3</v>
      </c>
      <c r="AW13" s="1">
        <v>116</v>
      </c>
      <c r="AX13" s="1">
        <f t="shared" si="7"/>
        <v>0</v>
      </c>
      <c r="AY13" s="1">
        <v>0</v>
      </c>
      <c r="BA13" s="1" t="s">
        <v>14</v>
      </c>
      <c r="BB13" s="1" t="s">
        <v>3</v>
      </c>
      <c r="BC13" s="1">
        <v>116</v>
      </c>
      <c r="BD13" s="1">
        <f t="shared" si="8"/>
        <v>0</v>
      </c>
      <c r="BE13" s="1">
        <v>0</v>
      </c>
      <c r="BG13" s="1" t="s">
        <v>14</v>
      </c>
      <c r="BH13" s="1" t="s">
        <v>3</v>
      </c>
      <c r="BI13" s="1">
        <v>122</v>
      </c>
      <c r="BJ13" s="1">
        <f t="shared" si="9"/>
        <v>0</v>
      </c>
      <c r="BK13" s="1">
        <v>0</v>
      </c>
    </row>
    <row r="14" spans="1:63" x14ac:dyDescent="0.25">
      <c r="A14" s="1" t="s">
        <v>15</v>
      </c>
      <c r="B14" s="1" t="s">
        <v>3</v>
      </c>
      <c r="C14" s="1">
        <v>110</v>
      </c>
      <c r="D14" s="1">
        <f t="shared" si="0"/>
        <v>0</v>
      </c>
      <c r="G14" s="1" t="s">
        <v>15</v>
      </c>
      <c r="H14" s="1" t="s">
        <v>3</v>
      </c>
      <c r="I14" s="1">
        <v>122</v>
      </c>
      <c r="L14" s="1" t="s">
        <v>15</v>
      </c>
      <c r="M14" s="1" t="s">
        <v>3</v>
      </c>
      <c r="N14" s="1">
        <v>115</v>
      </c>
      <c r="O14" s="1">
        <f t="shared" si="1"/>
        <v>0</v>
      </c>
      <c r="R14" s="1" t="s">
        <v>15</v>
      </c>
      <c r="S14" s="1" t="s">
        <v>3</v>
      </c>
      <c r="T14" s="1">
        <v>111</v>
      </c>
      <c r="U14" s="1">
        <f t="shared" si="2"/>
        <v>0</v>
      </c>
      <c r="X14" s="1" t="s">
        <v>15</v>
      </c>
      <c r="Y14" s="1" t="s">
        <v>3</v>
      </c>
      <c r="Z14" s="1">
        <v>116</v>
      </c>
      <c r="AA14" s="1">
        <f t="shared" si="3"/>
        <v>0</v>
      </c>
      <c r="AD14" s="1" t="s">
        <v>15</v>
      </c>
      <c r="AE14" s="1" t="s">
        <v>3</v>
      </c>
      <c r="AF14" s="1">
        <v>116</v>
      </c>
      <c r="AG14" s="1">
        <f t="shared" si="4"/>
        <v>0</v>
      </c>
      <c r="AJ14" s="1" t="s">
        <v>15</v>
      </c>
      <c r="AK14" s="1" t="s">
        <v>3</v>
      </c>
      <c r="AL14" s="1">
        <v>117</v>
      </c>
      <c r="AM14" s="1">
        <f t="shared" si="5"/>
        <v>0</v>
      </c>
      <c r="AO14" s="1" t="s">
        <v>15</v>
      </c>
      <c r="AP14" s="1" t="s">
        <v>3</v>
      </c>
      <c r="AQ14" s="1">
        <v>115</v>
      </c>
      <c r="AR14" s="1">
        <f t="shared" si="6"/>
        <v>0</v>
      </c>
      <c r="AU14" s="1" t="s">
        <v>15</v>
      </c>
      <c r="AV14" s="1" t="s">
        <v>3</v>
      </c>
      <c r="AW14" s="1">
        <v>115</v>
      </c>
      <c r="AX14" s="1">
        <f t="shared" si="7"/>
        <v>0</v>
      </c>
      <c r="BA14" s="1" t="s">
        <v>15</v>
      </c>
      <c r="BB14" s="1" t="s">
        <v>3</v>
      </c>
      <c r="BC14" s="1">
        <v>117</v>
      </c>
      <c r="BD14" s="1">
        <f t="shared" si="8"/>
        <v>0</v>
      </c>
      <c r="BG14" s="1" t="s">
        <v>15</v>
      </c>
      <c r="BH14" s="1" t="s">
        <v>3</v>
      </c>
      <c r="BI14" s="1">
        <v>122</v>
      </c>
      <c r="BJ14" s="1">
        <f t="shared" si="9"/>
        <v>0</v>
      </c>
    </row>
    <row r="15" spans="1:63" x14ac:dyDescent="0.25">
      <c r="A15" s="1" t="s">
        <v>16</v>
      </c>
      <c r="B15" s="1" t="s">
        <v>3</v>
      </c>
      <c r="C15" s="1">
        <v>109</v>
      </c>
      <c r="D15" s="1">
        <f t="shared" si="0"/>
        <v>0</v>
      </c>
      <c r="G15" s="1" t="s">
        <v>16</v>
      </c>
      <c r="H15" s="1" t="s">
        <v>3</v>
      </c>
      <c r="I15" s="1">
        <v>116</v>
      </c>
      <c r="L15" s="1" t="s">
        <v>16</v>
      </c>
      <c r="M15" s="1" t="s">
        <v>3</v>
      </c>
      <c r="N15" s="1">
        <v>122</v>
      </c>
      <c r="O15" s="1">
        <f t="shared" si="1"/>
        <v>0</v>
      </c>
      <c r="R15" s="1" t="s">
        <v>16</v>
      </c>
      <c r="S15" s="1" t="s">
        <v>3</v>
      </c>
      <c r="T15" s="1">
        <v>116</v>
      </c>
      <c r="U15" s="1">
        <f t="shared" si="2"/>
        <v>0</v>
      </c>
      <c r="X15" s="1" t="s">
        <v>16</v>
      </c>
      <c r="Y15" s="1" t="s">
        <v>3</v>
      </c>
      <c r="Z15" s="1">
        <v>122</v>
      </c>
      <c r="AA15" s="1">
        <f t="shared" si="3"/>
        <v>0</v>
      </c>
      <c r="AD15" s="1" t="s">
        <v>16</v>
      </c>
      <c r="AE15" s="1" t="s">
        <v>3</v>
      </c>
      <c r="AF15" s="1">
        <v>122</v>
      </c>
      <c r="AG15" s="1">
        <f t="shared" si="4"/>
        <v>0</v>
      </c>
      <c r="AJ15" s="1" t="s">
        <v>16</v>
      </c>
      <c r="AK15" s="1" t="s">
        <v>3</v>
      </c>
      <c r="AL15" s="1">
        <v>116</v>
      </c>
      <c r="AM15" s="1">
        <f t="shared" si="5"/>
        <v>0</v>
      </c>
      <c r="AO15" s="1" t="s">
        <v>16</v>
      </c>
      <c r="AP15" s="1" t="s">
        <v>3</v>
      </c>
      <c r="AQ15" s="1">
        <v>116</v>
      </c>
      <c r="AR15" s="1">
        <f t="shared" si="6"/>
        <v>0</v>
      </c>
      <c r="AU15" s="1" t="s">
        <v>16</v>
      </c>
      <c r="AV15" s="1" t="s">
        <v>3</v>
      </c>
      <c r="AW15" s="1">
        <v>117</v>
      </c>
      <c r="AX15" s="1">
        <f t="shared" si="7"/>
        <v>0</v>
      </c>
      <c r="BA15" s="1" t="s">
        <v>16</v>
      </c>
      <c r="BB15" s="1" t="s">
        <v>3</v>
      </c>
      <c r="BC15" s="1">
        <v>122</v>
      </c>
      <c r="BD15" s="1">
        <f t="shared" si="8"/>
        <v>0</v>
      </c>
      <c r="BG15" s="1" t="s">
        <v>16</v>
      </c>
      <c r="BH15" s="1" t="s">
        <v>3</v>
      </c>
      <c r="BI15" s="1">
        <v>116</v>
      </c>
      <c r="BJ15" s="1">
        <f t="shared" si="9"/>
        <v>0</v>
      </c>
    </row>
    <row r="16" spans="1:63" x14ac:dyDescent="0.25">
      <c r="A16" s="1" t="s">
        <v>17</v>
      </c>
      <c r="B16" s="1" t="s">
        <v>3</v>
      </c>
      <c r="C16" s="1">
        <v>109</v>
      </c>
      <c r="D16" s="1">
        <f t="shared" si="0"/>
        <v>0</v>
      </c>
      <c r="G16" s="1" t="s">
        <v>17</v>
      </c>
      <c r="H16" s="1" t="s">
        <v>3</v>
      </c>
      <c r="I16" s="1">
        <v>122</v>
      </c>
      <c r="L16" s="1" t="s">
        <v>17</v>
      </c>
      <c r="M16" s="1" t="s">
        <v>3</v>
      </c>
      <c r="N16" s="1">
        <v>117</v>
      </c>
      <c r="O16" s="1">
        <f t="shared" si="1"/>
        <v>0</v>
      </c>
      <c r="R16" s="1" t="s">
        <v>17</v>
      </c>
      <c r="S16" s="1" t="s">
        <v>3</v>
      </c>
      <c r="T16" s="1">
        <v>110</v>
      </c>
      <c r="U16" s="1">
        <f t="shared" si="2"/>
        <v>0</v>
      </c>
      <c r="X16" s="1" t="s">
        <v>17</v>
      </c>
      <c r="Y16" s="1" t="s">
        <v>3</v>
      </c>
      <c r="Z16" s="1">
        <v>117</v>
      </c>
      <c r="AA16" s="1">
        <f t="shared" si="3"/>
        <v>0</v>
      </c>
      <c r="AD16" s="1" t="s">
        <v>17</v>
      </c>
      <c r="AE16" s="1" t="s">
        <v>3</v>
      </c>
      <c r="AF16" s="1">
        <v>122</v>
      </c>
      <c r="AG16" s="1">
        <f t="shared" si="4"/>
        <v>0</v>
      </c>
      <c r="AJ16" s="1" t="s">
        <v>17</v>
      </c>
      <c r="AK16" s="1" t="s">
        <v>3</v>
      </c>
      <c r="AL16" s="1">
        <v>117</v>
      </c>
      <c r="AM16" s="1">
        <f t="shared" si="5"/>
        <v>0</v>
      </c>
      <c r="AO16" s="1" t="s">
        <v>17</v>
      </c>
      <c r="AP16" s="1" t="s">
        <v>3</v>
      </c>
      <c r="AQ16" s="1">
        <v>115</v>
      </c>
      <c r="AR16" s="1">
        <f t="shared" si="6"/>
        <v>0</v>
      </c>
      <c r="AU16" s="1" t="s">
        <v>17</v>
      </c>
      <c r="AV16" s="1" t="s">
        <v>3</v>
      </c>
      <c r="AW16" s="1">
        <v>122</v>
      </c>
      <c r="AX16" s="1">
        <f t="shared" si="7"/>
        <v>0</v>
      </c>
      <c r="BA16" s="1" t="s">
        <v>17</v>
      </c>
      <c r="BB16" s="1" t="s">
        <v>3</v>
      </c>
      <c r="BC16" s="1">
        <v>116</v>
      </c>
      <c r="BD16" s="1">
        <f t="shared" si="8"/>
        <v>0</v>
      </c>
      <c r="BG16" s="1" t="s">
        <v>17</v>
      </c>
      <c r="BH16" s="1" t="s">
        <v>3</v>
      </c>
      <c r="BI16" s="1">
        <v>122</v>
      </c>
      <c r="BJ16" s="1">
        <f t="shared" si="9"/>
        <v>0</v>
      </c>
    </row>
    <row r="17" spans="1:63" x14ac:dyDescent="0.25">
      <c r="A17" s="1" t="s">
        <v>18</v>
      </c>
      <c r="B17" s="1" t="s">
        <v>3</v>
      </c>
      <c r="C17" s="1">
        <v>109</v>
      </c>
      <c r="D17" s="1">
        <f t="shared" si="0"/>
        <v>0</v>
      </c>
      <c r="E17" s="1">
        <v>0</v>
      </c>
      <c r="G17" s="1" t="s">
        <v>18</v>
      </c>
      <c r="H17" s="1" t="s">
        <v>3</v>
      </c>
      <c r="I17" s="1">
        <v>122</v>
      </c>
      <c r="L17" s="1" t="s">
        <v>18</v>
      </c>
      <c r="M17" s="1" t="s">
        <v>3</v>
      </c>
      <c r="N17" s="1">
        <v>122</v>
      </c>
      <c r="O17" s="1">
        <f t="shared" si="1"/>
        <v>0</v>
      </c>
      <c r="P17" s="1">
        <v>0</v>
      </c>
      <c r="R17" s="1" t="s">
        <v>18</v>
      </c>
      <c r="S17" s="1" t="s">
        <v>3</v>
      </c>
      <c r="T17" s="1">
        <v>116</v>
      </c>
      <c r="U17" s="1">
        <f t="shared" si="2"/>
        <v>0</v>
      </c>
      <c r="V17" s="1">
        <v>0</v>
      </c>
      <c r="X17" s="1" t="s">
        <v>18</v>
      </c>
      <c r="Y17" s="1" t="s">
        <v>3</v>
      </c>
      <c r="Z17" s="1">
        <v>122</v>
      </c>
      <c r="AA17" s="1">
        <f t="shared" si="3"/>
        <v>0</v>
      </c>
      <c r="AB17" s="1">
        <v>0</v>
      </c>
      <c r="AD17" s="1" t="s">
        <v>18</v>
      </c>
      <c r="AE17" s="1" t="s">
        <v>3</v>
      </c>
      <c r="AF17" s="1">
        <v>117</v>
      </c>
      <c r="AG17" s="1">
        <f t="shared" si="4"/>
        <v>0</v>
      </c>
      <c r="AH17" s="1">
        <v>0</v>
      </c>
      <c r="AJ17" s="1" t="s">
        <v>18</v>
      </c>
      <c r="AK17" s="1" t="s">
        <v>3</v>
      </c>
      <c r="AL17" s="1">
        <v>116</v>
      </c>
      <c r="AM17" s="1">
        <f t="shared" si="5"/>
        <v>0</v>
      </c>
      <c r="AN17" s="1">
        <v>0</v>
      </c>
      <c r="AO17" s="1" t="s">
        <v>18</v>
      </c>
      <c r="AP17" s="1" t="s">
        <v>3</v>
      </c>
      <c r="AQ17" s="1">
        <v>115</v>
      </c>
      <c r="AR17" s="1">
        <f t="shared" si="6"/>
        <v>0</v>
      </c>
      <c r="AS17" s="1">
        <v>0</v>
      </c>
      <c r="AU17" s="1" t="s">
        <v>18</v>
      </c>
      <c r="AV17" s="1" t="s">
        <v>3</v>
      </c>
      <c r="AW17" s="1">
        <v>116</v>
      </c>
      <c r="AX17" s="1">
        <f t="shared" si="7"/>
        <v>0</v>
      </c>
      <c r="AY17" s="1">
        <v>0</v>
      </c>
      <c r="BA17" s="1" t="s">
        <v>18</v>
      </c>
      <c r="BB17" s="1" t="s">
        <v>3</v>
      </c>
      <c r="BC17" s="1">
        <v>116</v>
      </c>
      <c r="BD17" s="1">
        <f t="shared" si="8"/>
        <v>0</v>
      </c>
      <c r="BE17" s="1">
        <v>0</v>
      </c>
      <c r="BG17" s="1" t="s">
        <v>18</v>
      </c>
      <c r="BH17" s="1" t="s">
        <v>3</v>
      </c>
      <c r="BI17" s="1">
        <v>122</v>
      </c>
      <c r="BJ17" s="1">
        <f t="shared" si="9"/>
        <v>0</v>
      </c>
      <c r="BK17" s="1">
        <v>0</v>
      </c>
    </row>
    <row r="18" spans="1:63" x14ac:dyDescent="0.25">
      <c r="A18" s="1" t="s">
        <v>19</v>
      </c>
      <c r="B18" s="1" t="s">
        <v>3</v>
      </c>
      <c r="C18" s="1">
        <v>109</v>
      </c>
      <c r="D18" s="1">
        <f t="shared" si="0"/>
        <v>0</v>
      </c>
      <c r="G18" s="1" t="s">
        <v>19</v>
      </c>
      <c r="H18" s="1" t="s">
        <v>3</v>
      </c>
      <c r="I18" s="1">
        <v>115</v>
      </c>
      <c r="L18" s="1" t="s">
        <v>19</v>
      </c>
      <c r="M18" s="1" t="s">
        <v>3</v>
      </c>
      <c r="N18" s="1">
        <v>121</v>
      </c>
      <c r="O18" s="1">
        <f t="shared" si="1"/>
        <v>0</v>
      </c>
      <c r="R18" s="1" t="s">
        <v>19</v>
      </c>
      <c r="S18" s="1" t="s">
        <v>3</v>
      </c>
      <c r="T18" s="1">
        <v>116</v>
      </c>
      <c r="U18" s="1">
        <f t="shared" si="2"/>
        <v>0</v>
      </c>
      <c r="X18" s="1" t="s">
        <v>19</v>
      </c>
      <c r="Y18" s="1" t="s">
        <v>3</v>
      </c>
      <c r="Z18" s="1">
        <v>115</v>
      </c>
      <c r="AA18" s="1">
        <f t="shared" si="3"/>
        <v>0</v>
      </c>
      <c r="AD18" s="1" t="s">
        <v>19</v>
      </c>
      <c r="AE18" s="1" t="s">
        <v>3</v>
      </c>
      <c r="AF18" s="1">
        <v>116</v>
      </c>
      <c r="AG18" s="1">
        <f t="shared" si="4"/>
        <v>0</v>
      </c>
      <c r="AJ18" s="1" t="s">
        <v>19</v>
      </c>
      <c r="AK18" s="1" t="s">
        <v>3</v>
      </c>
      <c r="AL18" s="1">
        <v>110</v>
      </c>
      <c r="AM18" s="1">
        <f t="shared" si="5"/>
        <v>0</v>
      </c>
      <c r="AO18" s="1" t="s">
        <v>19</v>
      </c>
      <c r="AP18" s="1" t="s">
        <v>3</v>
      </c>
      <c r="AQ18" s="1">
        <v>115</v>
      </c>
      <c r="AR18" s="1">
        <f t="shared" si="6"/>
        <v>0</v>
      </c>
      <c r="AU18" s="1" t="s">
        <v>19</v>
      </c>
      <c r="AV18" s="1" t="s">
        <v>3</v>
      </c>
      <c r="AW18" s="1">
        <v>115</v>
      </c>
      <c r="AX18" s="1">
        <f t="shared" si="7"/>
        <v>0</v>
      </c>
      <c r="BA18" s="1" t="s">
        <v>19</v>
      </c>
      <c r="BB18" s="1" t="s">
        <v>3</v>
      </c>
      <c r="BC18" s="1">
        <v>116</v>
      </c>
      <c r="BD18" s="1">
        <f t="shared" si="8"/>
        <v>0</v>
      </c>
      <c r="BG18" s="1" t="s">
        <v>19</v>
      </c>
      <c r="BH18" s="1" t="s">
        <v>3</v>
      </c>
      <c r="BI18" s="1">
        <v>115</v>
      </c>
      <c r="BJ18" s="1">
        <f t="shared" si="9"/>
        <v>0</v>
      </c>
    </row>
    <row r="19" spans="1:63" x14ac:dyDescent="0.25">
      <c r="A19" s="1" t="s">
        <v>20</v>
      </c>
      <c r="B19" s="1" t="s">
        <v>3</v>
      </c>
      <c r="C19" s="1">
        <v>109</v>
      </c>
      <c r="D19" s="1">
        <f t="shared" si="0"/>
        <v>0</v>
      </c>
      <c r="G19" s="1" t="s">
        <v>20</v>
      </c>
      <c r="H19" s="1" t="s">
        <v>3</v>
      </c>
      <c r="I19" s="1">
        <v>116</v>
      </c>
      <c r="L19" s="1" t="s">
        <v>20</v>
      </c>
      <c r="M19" s="1" t="s">
        <v>3</v>
      </c>
      <c r="N19" s="1">
        <v>116</v>
      </c>
      <c r="O19" s="1">
        <f t="shared" si="1"/>
        <v>0</v>
      </c>
      <c r="R19" s="1" t="s">
        <v>20</v>
      </c>
      <c r="S19" s="1" t="s">
        <v>3</v>
      </c>
      <c r="T19" s="1">
        <v>117</v>
      </c>
      <c r="U19" s="1">
        <f t="shared" si="2"/>
        <v>0</v>
      </c>
      <c r="X19" s="1" t="s">
        <v>20</v>
      </c>
      <c r="Y19" s="1" t="s">
        <v>3</v>
      </c>
      <c r="Z19" s="1">
        <v>115</v>
      </c>
      <c r="AA19" s="1">
        <f t="shared" si="3"/>
        <v>0</v>
      </c>
      <c r="AD19" s="1" t="s">
        <v>20</v>
      </c>
      <c r="AE19" s="1" t="s">
        <v>3</v>
      </c>
      <c r="AF19" s="1">
        <v>121</v>
      </c>
      <c r="AG19" s="1">
        <f t="shared" si="4"/>
        <v>0</v>
      </c>
      <c r="AJ19" s="1" t="s">
        <v>20</v>
      </c>
      <c r="AK19" s="1" t="s">
        <v>3</v>
      </c>
      <c r="AL19" s="1">
        <v>122</v>
      </c>
      <c r="AM19" s="1">
        <f t="shared" si="5"/>
        <v>0</v>
      </c>
      <c r="AO19" s="1" t="s">
        <v>20</v>
      </c>
      <c r="AP19" s="1" t="s">
        <v>3</v>
      </c>
      <c r="AQ19" s="1">
        <v>116</v>
      </c>
      <c r="AR19" s="1">
        <f t="shared" si="6"/>
        <v>0</v>
      </c>
      <c r="AU19" s="1" t="s">
        <v>20</v>
      </c>
      <c r="AV19" s="1" t="s">
        <v>3</v>
      </c>
      <c r="AW19" s="1">
        <v>115</v>
      </c>
      <c r="AX19" s="1">
        <f t="shared" si="7"/>
        <v>0</v>
      </c>
      <c r="BA19" s="1" t="s">
        <v>20</v>
      </c>
      <c r="BB19" s="1" t="s">
        <v>3</v>
      </c>
      <c r="BC19" s="1">
        <v>115</v>
      </c>
      <c r="BD19" s="1">
        <f t="shared" si="8"/>
        <v>0</v>
      </c>
      <c r="BG19" s="1" t="s">
        <v>20</v>
      </c>
      <c r="BH19" s="1" t="s">
        <v>3</v>
      </c>
      <c r="BI19" s="1">
        <v>122</v>
      </c>
      <c r="BJ19" s="1">
        <f t="shared" si="9"/>
        <v>0</v>
      </c>
    </row>
    <row r="20" spans="1:63" x14ac:dyDescent="0.25">
      <c r="A20" s="1" t="s">
        <v>21</v>
      </c>
      <c r="B20" s="1" t="s">
        <v>3</v>
      </c>
      <c r="C20" s="1">
        <v>110</v>
      </c>
      <c r="D20" s="1">
        <f t="shared" si="0"/>
        <v>0</v>
      </c>
      <c r="G20" s="1" t="s">
        <v>21</v>
      </c>
      <c r="H20" s="1" t="s">
        <v>3</v>
      </c>
      <c r="I20" s="1">
        <v>115</v>
      </c>
      <c r="L20" s="1" t="s">
        <v>21</v>
      </c>
      <c r="M20" s="1" t="s">
        <v>3</v>
      </c>
      <c r="N20" s="1">
        <v>116</v>
      </c>
      <c r="O20" s="1">
        <f t="shared" si="1"/>
        <v>0</v>
      </c>
      <c r="R20" s="1" t="s">
        <v>21</v>
      </c>
      <c r="S20" s="1" t="s">
        <v>3</v>
      </c>
      <c r="T20" s="1">
        <v>116</v>
      </c>
      <c r="U20" s="1">
        <f t="shared" si="2"/>
        <v>0</v>
      </c>
      <c r="X20" s="1" t="s">
        <v>21</v>
      </c>
      <c r="Y20" s="1" t="s">
        <v>3</v>
      </c>
      <c r="Z20" s="1">
        <v>122</v>
      </c>
      <c r="AA20" s="1">
        <f t="shared" si="3"/>
        <v>0</v>
      </c>
      <c r="AD20" s="1" t="s">
        <v>21</v>
      </c>
      <c r="AE20" s="1" t="s">
        <v>3</v>
      </c>
      <c r="AF20" s="1">
        <v>116</v>
      </c>
      <c r="AG20" s="1">
        <f t="shared" si="4"/>
        <v>0</v>
      </c>
      <c r="AJ20" s="1" t="s">
        <v>21</v>
      </c>
      <c r="AK20" s="1" t="s">
        <v>3</v>
      </c>
      <c r="AL20" s="1">
        <v>116</v>
      </c>
      <c r="AM20" s="1">
        <f t="shared" si="5"/>
        <v>0</v>
      </c>
      <c r="AO20" s="1" t="s">
        <v>21</v>
      </c>
      <c r="AP20" s="1" t="s">
        <v>3</v>
      </c>
      <c r="AQ20" s="1">
        <v>115</v>
      </c>
      <c r="AR20" s="1">
        <f t="shared" si="6"/>
        <v>0</v>
      </c>
      <c r="AU20" s="1" t="s">
        <v>21</v>
      </c>
      <c r="AV20" s="1" t="s">
        <v>3</v>
      </c>
      <c r="AW20" s="1">
        <v>116</v>
      </c>
      <c r="AX20" s="1">
        <f t="shared" si="7"/>
        <v>0</v>
      </c>
      <c r="BA20" s="1" t="s">
        <v>21</v>
      </c>
      <c r="BB20" s="1" t="s">
        <v>3</v>
      </c>
      <c r="BC20" s="1">
        <v>116</v>
      </c>
      <c r="BD20" s="1">
        <f t="shared" si="8"/>
        <v>0</v>
      </c>
      <c r="BG20" s="1" t="s">
        <v>21</v>
      </c>
      <c r="BH20" s="1" t="s">
        <v>3</v>
      </c>
      <c r="BI20" s="1">
        <v>116</v>
      </c>
      <c r="BJ20" s="1">
        <f t="shared" si="9"/>
        <v>0</v>
      </c>
    </row>
    <row r="21" spans="1:63" x14ac:dyDescent="0.25">
      <c r="A21" s="1" t="s">
        <v>22</v>
      </c>
      <c r="B21" s="1" t="s">
        <v>3</v>
      </c>
      <c r="C21" s="1">
        <v>220</v>
      </c>
      <c r="D21" s="1">
        <f t="shared" si="0"/>
        <v>1</v>
      </c>
      <c r="E21" s="1">
        <v>1</v>
      </c>
      <c r="G21" s="1" t="s">
        <v>22</v>
      </c>
      <c r="H21" s="1" t="s">
        <v>3</v>
      </c>
      <c r="I21" s="1">
        <v>122</v>
      </c>
      <c r="L21" s="1" t="s">
        <v>22</v>
      </c>
      <c r="M21" s="1" t="s">
        <v>3</v>
      </c>
      <c r="N21" s="1">
        <v>116</v>
      </c>
      <c r="O21" s="1">
        <f t="shared" si="1"/>
        <v>0</v>
      </c>
      <c r="P21" s="1">
        <v>0</v>
      </c>
      <c r="R21" s="1" t="s">
        <v>22</v>
      </c>
      <c r="S21" s="1" t="s">
        <v>3</v>
      </c>
      <c r="T21" s="1">
        <v>116</v>
      </c>
      <c r="U21" s="1">
        <f t="shared" si="2"/>
        <v>0</v>
      </c>
      <c r="V21" s="1">
        <v>0</v>
      </c>
      <c r="X21" s="1" t="s">
        <v>22</v>
      </c>
      <c r="Y21" s="1" t="s">
        <v>3</v>
      </c>
      <c r="Z21" s="1">
        <v>233</v>
      </c>
      <c r="AA21" s="1">
        <f t="shared" si="3"/>
        <v>1</v>
      </c>
      <c r="AB21" s="1">
        <v>1</v>
      </c>
      <c r="AD21" s="1" t="s">
        <v>22</v>
      </c>
      <c r="AE21" s="1" t="s">
        <v>3</v>
      </c>
      <c r="AF21" s="1">
        <v>226</v>
      </c>
      <c r="AG21" s="1">
        <f t="shared" si="4"/>
        <v>1</v>
      </c>
      <c r="AH21" s="1">
        <v>1</v>
      </c>
      <c r="AJ21" s="1" t="s">
        <v>22</v>
      </c>
      <c r="AK21" s="1" t="s">
        <v>3</v>
      </c>
      <c r="AL21" s="1">
        <v>116</v>
      </c>
      <c r="AM21" s="1">
        <f t="shared" si="5"/>
        <v>0</v>
      </c>
      <c r="AN21" s="1">
        <v>0</v>
      </c>
      <c r="AO21" s="1" t="s">
        <v>22</v>
      </c>
      <c r="AP21" s="1" t="s">
        <v>3</v>
      </c>
      <c r="AQ21" s="1">
        <v>226</v>
      </c>
      <c r="AR21" s="1">
        <f t="shared" si="6"/>
        <v>1</v>
      </c>
      <c r="AS21" s="1">
        <v>1</v>
      </c>
      <c r="AU21" s="1" t="s">
        <v>22</v>
      </c>
      <c r="AV21" s="1" t="s">
        <v>3</v>
      </c>
      <c r="AW21" s="1">
        <v>121</v>
      </c>
      <c r="AX21" s="1">
        <f t="shared" si="7"/>
        <v>0</v>
      </c>
      <c r="AY21" s="1">
        <v>0</v>
      </c>
      <c r="BA21" s="1" t="s">
        <v>22</v>
      </c>
      <c r="BB21" s="1" t="s">
        <v>3</v>
      </c>
      <c r="BC21" s="1">
        <v>226</v>
      </c>
      <c r="BD21" s="1">
        <f t="shared" si="8"/>
        <v>1</v>
      </c>
      <c r="BE21" s="1">
        <v>1</v>
      </c>
      <c r="BG21" s="1" t="s">
        <v>22</v>
      </c>
      <c r="BH21" s="1" t="s">
        <v>3</v>
      </c>
      <c r="BI21" s="1">
        <v>122</v>
      </c>
      <c r="BJ21" s="1">
        <f t="shared" si="9"/>
        <v>0</v>
      </c>
      <c r="BK21" s="1">
        <v>0</v>
      </c>
    </row>
    <row r="22" spans="1:63" x14ac:dyDescent="0.25">
      <c r="A22" s="1" t="s">
        <v>23</v>
      </c>
      <c r="B22" s="1" t="s">
        <v>3</v>
      </c>
      <c r="C22" s="1">
        <v>109</v>
      </c>
      <c r="D22" s="1">
        <f t="shared" si="0"/>
        <v>0</v>
      </c>
      <c r="G22" s="1" t="s">
        <v>23</v>
      </c>
      <c r="H22" s="1" t="s">
        <v>3</v>
      </c>
      <c r="I22" s="1">
        <v>122</v>
      </c>
      <c r="L22" s="1" t="s">
        <v>23</v>
      </c>
      <c r="M22" s="1" t="s">
        <v>3</v>
      </c>
      <c r="N22" s="1">
        <v>122</v>
      </c>
      <c r="O22" s="1">
        <f t="shared" si="1"/>
        <v>0</v>
      </c>
      <c r="R22" s="1" t="s">
        <v>23</v>
      </c>
      <c r="S22" s="1" t="s">
        <v>3</v>
      </c>
      <c r="T22" s="1">
        <v>122</v>
      </c>
      <c r="U22" s="1">
        <f t="shared" si="2"/>
        <v>0</v>
      </c>
      <c r="X22" s="1" t="s">
        <v>23</v>
      </c>
      <c r="Y22" s="1" t="s">
        <v>3</v>
      </c>
      <c r="Z22" s="1">
        <v>121</v>
      </c>
      <c r="AA22" s="1">
        <f t="shared" si="3"/>
        <v>0</v>
      </c>
      <c r="AD22" s="1" t="s">
        <v>23</v>
      </c>
      <c r="AE22" s="1" t="s">
        <v>3</v>
      </c>
      <c r="AF22" s="1">
        <v>122</v>
      </c>
      <c r="AG22" s="1">
        <f t="shared" si="4"/>
        <v>0</v>
      </c>
      <c r="AJ22" s="1" t="s">
        <v>23</v>
      </c>
      <c r="AK22" s="1" t="s">
        <v>3</v>
      </c>
      <c r="AL22" s="1">
        <v>116</v>
      </c>
      <c r="AM22" s="1">
        <f t="shared" si="5"/>
        <v>0</v>
      </c>
      <c r="AO22" s="1" t="s">
        <v>23</v>
      </c>
      <c r="AP22" s="1" t="s">
        <v>3</v>
      </c>
      <c r="AQ22" s="1">
        <v>115</v>
      </c>
      <c r="AR22" s="1">
        <f t="shared" si="6"/>
        <v>0</v>
      </c>
      <c r="AU22" s="1" t="s">
        <v>23</v>
      </c>
      <c r="AV22" s="1" t="s">
        <v>3</v>
      </c>
      <c r="AW22" s="1">
        <v>122</v>
      </c>
      <c r="AX22" s="1">
        <f t="shared" si="7"/>
        <v>0</v>
      </c>
      <c r="BA22" s="1" t="s">
        <v>23</v>
      </c>
      <c r="BB22" s="1" t="s">
        <v>3</v>
      </c>
      <c r="BC22" s="1">
        <v>115</v>
      </c>
      <c r="BD22" s="1">
        <f t="shared" si="8"/>
        <v>0</v>
      </c>
      <c r="BG22" s="1" t="s">
        <v>23</v>
      </c>
      <c r="BH22" s="1" t="s">
        <v>3</v>
      </c>
      <c r="BI22" s="1">
        <v>116</v>
      </c>
      <c r="BJ22" s="1">
        <f t="shared" si="9"/>
        <v>0</v>
      </c>
    </row>
    <row r="23" spans="1:63" x14ac:dyDescent="0.25">
      <c r="A23" s="1" t="s">
        <v>24</v>
      </c>
      <c r="B23" s="1" t="s">
        <v>3</v>
      </c>
      <c r="C23" s="1">
        <v>109</v>
      </c>
      <c r="D23" s="1">
        <f t="shared" si="0"/>
        <v>0</v>
      </c>
      <c r="G23" s="1" t="s">
        <v>24</v>
      </c>
      <c r="H23" s="1" t="s">
        <v>3</v>
      </c>
      <c r="I23" s="1">
        <v>122</v>
      </c>
      <c r="L23" s="1" t="s">
        <v>24</v>
      </c>
      <c r="M23" s="1" t="s">
        <v>3</v>
      </c>
      <c r="N23" s="1">
        <v>122</v>
      </c>
      <c r="O23" s="1">
        <f t="shared" si="1"/>
        <v>0</v>
      </c>
      <c r="R23" s="1" t="s">
        <v>24</v>
      </c>
      <c r="S23" s="1" t="s">
        <v>3</v>
      </c>
      <c r="T23" s="1">
        <v>116</v>
      </c>
      <c r="U23" s="1">
        <f t="shared" si="2"/>
        <v>0</v>
      </c>
      <c r="X23" s="1" t="s">
        <v>24</v>
      </c>
      <c r="Y23" s="1" t="s">
        <v>3</v>
      </c>
      <c r="Z23" s="1">
        <v>117</v>
      </c>
      <c r="AA23" s="1">
        <f t="shared" si="3"/>
        <v>0</v>
      </c>
      <c r="AD23" s="1" t="s">
        <v>24</v>
      </c>
      <c r="AE23" s="1" t="s">
        <v>3</v>
      </c>
      <c r="AF23" s="1">
        <v>116</v>
      </c>
      <c r="AG23" s="1">
        <f t="shared" si="4"/>
        <v>0</v>
      </c>
      <c r="AJ23" s="1" t="s">
        <v>24</v>
      </c>
      <c r="AK23" s="1" t="s">
        <v>3</v>
      </c>
      <c r="AL23" s="1">
        <v>122</v>
      </c>
      <c r="AM23" s="1">
        <f t="shared" si="5"/>
        <v>0</v>
      </c>
      <c r="AO23" s="1" t="s">
        <v>24</v>
      </c>
      <c r="AP23" s="1" t="s">
        <v>3</v>
      </c>
      <c r="AQ23" s="1">
        <v>116</v>
      </c>
      <c r="AR23" s="1">
        <f t="shared" si="6"/>
        <v>0</v>
      </c>
      <c r="AU23" s="1" t="s">
        <v>24</v>
      </c>
      <c r="AV23" s="1" t="s">
        <v>3</v>
      </c>
      <c r="AW23" s="1">
        <v>115</v>
      </c>
      <c r="AX23" s="1">
        <f t="shared" si="7"/>
        <v>0</v>
      </c>
      <c r="BA23" s="1" t="s">
        <v>24</v>
      </c>
      <c r="BB23" s="1" t="s">
        <v>3</v>
      </c>
      <c r="BC23" s="1">
        <v>116</v>
      </c>
      <c r="BD23" s="1">
        <f t="shared" si="8"/>
        <v>0</v>
      </c>
      <c r="BG23" s="1" t="s">
        <v>24</v>
      </c>
      <c r="BH23" s="1" t="s">
        <v>3</v>
      </c>
      <c r="BI23" s="1">
        <v>116</v>
      </c>
      <c r="BJ23" s="1">
        <f t="shared" si="9"/>
        <v>0</v>
      </c>
    </row>
    <row r="24" spans="1:63" x14ac:dyDescent="0.25">
      <c r="A24" s="1" t="s">
        <v>25</v>
      </c>
      <c r="B24" s="1" t="s">
        <v>3</v>
      </c>
      <c r="C24" s="1">
        <v>220</v>
      </c>
      <c r="D24" s="1">
        <f t="shared" si="0"/>
        <v>1</v>
      </c>
      <c r="G24" s="1" t="s">
        <v>25</v>
      </c>
      <c r="H24" s="1" t="s">
        <v>3</v>
      </c>
      <c r="I24" s="1">
        <v>117</v>
      </c>
      <c r="L24" s="1" t="s">
        <v>25</v>
      </c>
      <c r="M24" s="1" t="s">
        <v>3</v>
      </c>
      <c r="N24" s="1">
        <v>122</v>
      </c>
      <c r="O24" s="1">
        <f t="shared" si="1"/>
        <v>0</v>
      </c>
      <c r="R24" s="1" t="s">
        <v>25</v>
      </c>
      <c r="S24" s="1" t="s">
        <v>3</v>
      </c>
      <c r="T24" s="1">
        <v>116</v>
      </c>
      <c r="U24" s="1">
        <f t="shared" si="2"/>
        <v>0</v>
      </c>
      <c r="X24" s="1" t="s">
        <v>25</v>
      </c>
      <c r="Y24" s="1" t="s">
        <v>3</v>
      </c>
      <c r="Z24" s="1">
        <v>232</v>
      </c>
      <c r="AA24" s="1">
        <f t="shared" si="3"/>
        <v>1</v>
      </c>
      <c r="AD24" s="1" t="s">
        <v>25</v>
      </c>
      <c r="AE24" s="1" t="s">
        <v>3</v>
      </c>
      <c r="AF24" s="1">
        <v>227</v>
      </c>
      <c r="AG24" s="1">
        <f t="shared" si="4"/>
        <v>1</v>
      </c>
      <c r="AJ24" s="1" t="s">
        <v>25</v>
      </c>
      <c r="AK24" s="1" t="s">
        <v>3</v>
      </c>
      <c r="AL24" s="1">
        <v>117</v>
      </c>
      <c r="AM24" s="1">
        <f t="shared" si="5"/>
        <v>0</v>
      </c>
      <c r="AO24" s="1" t="s">
        <v>25</v>
      </c>
      <c r="AP24" s="1" t="s">
        <v>3</v>
      </c>
      <c r="AQ24" s="1">
        <v>226</v>
      </c>
      <c r="AR24" s="1">
        <f t="shared" si="6"/>
        <v>1</v>
      </c>
      <c r="AU24" s="1" t="s">
        <v>25</v>
      </c>
      <c r="AV24" s="1" t="s">
        <v>3</v>
      </c>
      <c r="AW24" s="1">
        <v>116</v>
      </c>
      <c r="AX24" s="1">
        <f t="shared" si="7"/>
        <v>0</v>
      </c>
      <c r="BA24" s="1" t="s">
        <v>25</v>
      </c>
      <c r="BB24" s="1" t="s">
        <v>3</v>
      </c>
      <c r="BC24" s="1">
        <v>226</v>
      </c>
      <c r="BD24" s="1">
        <f t="shared" si="8"/>
        <v>1</v>
      </c>
      <c r="BG24" s="1" t="s">
        <v>25</v>
      </c>
      <c r="BH24" s="1" t="s">
        <v>3</v>
      </c>
      <c r="BI24" s="1">
        <v>122</v>
      </c>
      <c r="BJ24" s="1">
        <f t="shared" si="9"/>
        <v>0</v>
      </c>
    </row>
    <row r="25" spans="1:63" x14ac:dyDescent="0.25">
      <c r="A25" s="1" t="s">
        <v>26</v>
      </c>
      <c r="B25" s="1" t="s">
        <v>3</v>
      </c>
      <c r="C25" s="1">
        <v>220</v>
      </c>
      <c r="D25" s="1">
        <f t="shared" si="0"/>
        <v>1</v>
      </c>
      <c r="E25" s="1">
        <v>3</v>
      </c>
      <c r="G25" s="1" t="s">
        <v>26</v>
      </c>
      <c r="H25" s="1" t="s">
        <v>3</v>
      </c>
      <c r="I25" s="1">
        <v>233</v>
      </c>
      <c r="L25" s="1" t="s">
        <v>26</v>
      </c>
      <c r="M25" s="1" t="s">
        <v>3</v>
      </c>
      <c r="N25" s="1">
        <v>232</v>
      </c>
      <c r="O25" s="1">
        <f t="shared" si="1"/>
        <v>1</v>
      </c>
      <c r="P25" s="1">
        <v>1</v>
      </c>
      <c r="R25" s="1" t="s">
        <v>26</v>
      </c>
      <c r="S25" s="1" t="s">
        <v>3</v>
      </c>
      <c r="T25" s="1">
        <v>227</v>
      </c>
      <c r="U25" s="1">
        <f t="shared" si="2"/>
        <v>1</v>
      </c>
      <c r="V25" s="1">
        <v>1</v>
      </c>
      <c r="X25" s="1" t="s">
        <v>26</v>
      </c>
      <c r="Y25" s="1" t="s">
        <v>3</v>
      </c>
      <c r="Z25" s="1">
        <v>226</v>
      </c>
      <c r="AA25" s="1">
        <f t="shared" si="3"/>
        <v>1</v>
      </c>
      <c r="AB25" s="1">
        <v>3</v>
      </c>
      <c r="AD25" s="1" t="s">
        <v>26</v>
      </c>
      <c r="AE25" s="1" t="s">
        <v>3</v>
      </c>
      <c r="AF25" s="1">
        <v>227</v>
      </c>
      <c r="AG25" s="1">
        <f t="shared" si="4"/>
        <v>1</v>
      </c>
      <c r="AH25" s="1">
        <v>3</v>
      </c>
      <c r="AJ25" s="1" t="s">
        <v>26</v>
      </c>
      <c r="AK25" s="1" t="s">
        <v>3</v>
      </c>
      <c r="AL25" s="1">
        <v>227</v>
      </c>
      <c r="AM25" s="1">
        <f t="shared" si="5"/>
        <v>1</v>
      </c>
      <c r="AN25" s="1">
        <v>1</v>
      </c>
      <c r="AO25" s="1" t="s">
        <v>26</v>
      </c>
      <c r="AP25" s="1" t="s">
        <v>3</v>
      </c>
      <c r="AQ25" s="1">
        <v>226</v>
      </c>
      <c r="AR25" s="1">
        <f t="shared" si="6"/>
        <v>1</v>
      </c>
      <c r="AS25" s="1">
        <v>3</v>
      </c>
      <c r="AU25" s="1" t="s">
        <v>26</v>
      </c>
      <c r="AV25" s="1" t="s">
        <v>3</v>
      </c>
      <c r="AW25" s="1">
        <v>226</v>
      </c>
      <c r="AX25" s="1">
        <f t="shared" si="7"/>
        <v>1</v>
      </c>
      <c r="AY25" s="1">
        <v>1</v>
      </c>
      <c r="BA25" s="1" t="s">
        <v>26</v>
      </c>
      <c r="BB25" s="1" t="s">
        <v>3</v>
      </c>
      <c r="BC25" s="1">
        <v>226</v>
      </c>
      <c r="BD25" s="1">
        <f t="shared" si="8"/>
        <v>1</v>
      </c>
      <c r="BE25" s="1">
        <v>3</v>
      </c>
      <c r="BG25" s="1" t="s">
        <v>26</v>
      </c>
      <c r="BH25" s="1" t="s">
        <v>3</v>
      </c>
      <c r="BI25" s="1">
        <v>227</v>
      </c>
      <c r="BJ25" s="1">
        <f t="shared" si="9"/>
        <v>1</v>
      </c>
      <c r="BK25" s="1">
        <v>1</v>
      </c>
    </row>
    <row r="26" spans="1:63" x14ac:dyDescent="0.25">
      <c r="A26" s="1" t="s">
        <v>27</v>
      </c>
      <c r="B26" s="1" t="s">
        <v>3</v>
      </c>
      <c r="C26" s="1">
        <v>109</v>
      </c>
      <c r="D26" s="1">
        <f t="shared" si="0"/>
        <v>0</v>
      </c>
      <c r="G26" s="1" t="s">
        <v>27</v>
      </c>
      <c r="H26" s="1" t="s">
        <v>3</v>
      </c>
      <c r="I26" s="1">
        <v>232</v>
      </c>
      <c r="L26" s="1" t="s">
        <v>27</v>
      </c>
      <c r="M26" s="1" t="s">
        <v>3</v>
      </c>
      <c r="N26" s="1">
        <v>226</v>
      </c>
      <c r="O26" s="1">
        <f t="shared" si="1"/>
        <v>1</v>
      </c>
      <c r="R26" s="1" t="s">
        <v>27</v>
      </c>
      <c r="S26" s="1" t="s">
        <v>3</v>
      </c>
      <c r="T26" s="1">
        <v>233</v>
      </c>
      <c r="U26" s="1">
        <f t="shared" si="2"/>
        <v>1</v>
      </c>
      <c r="X26" s="1" t="s">
        <v>27</v>
      </c>
      <c r="Y26" s="1" t="s">
        <v>3</v>
      </c>
      <c r="Z26" s="1">
        <v>122</v>
      </c>
      <c r="AA26" s="1">
        <f t="shared" si="3"/>
        <v>0</v>
      </c>
      <c r="AD26" s="1" t="s">
        <v>27</v>
      </c>
      <c r="AE26" s="1" t="s">
        <v>3</v>
      </c>
      <c r="AF26" s="1">
        <v>121</v>
      </c>
      <c r="AG26" s="1">
        <f t="shared" si="4"/>
        <v>0</v>
      </c>
      <c r="AJ26" s="1" t="s">
        <v>27</v>
      </c>
      <c r="AK26" s="1" t="s">
        <v>3</v>
      </c>
      <c r="AL26" s="1">
        <v>233</v>
      </c>
      <c r="AM26" s="1">
        <f t="shared" si="5"/>
        <v>1</v>
      </c>
      <c r="AO26" s="1" t="s">
        <v>27</v>
      </c>
      <c r="AP26" s="1" t="s">
        <v>3</v>
      </c>
      <c r="AQ26" s="1">
        <v>116</v>
      </c>
      <c r="AR26" s="1">
        <f t="shared" si="6"/>
        <v>0</v>
      </c>
      <c r="AU26" s="1" t="s">
        <v>27</v>
      </c>
      <c r="AV26" s="1" t="s">
        <v>3</v>
      </c>
      <c r="AW26" s="1">
        <v>226</v>
      </c>
      <c r="AX26" s="1">
        <f t="shared" si="7"/>
        <v>1</v>
      </c>
      <c r="BA26" s="1" t="s">
        <v>27</v>
      </c>
      <c r="BB26" s="1" t="s">
        <v>3</v>
      </c>
      <c r="BC26" s="1">
        <v>116</v>
      </c>
      <c r="BD26" s="1">
        <f t="shared" si="8"/>
        <v>0</v>
      </c>
      <c r="BG26" s="1" t="s">
        <v>27</v>
      </c>
      <c r="BH26" s="1" t="s">
        <v>3</v>
      </c>
      <c r="BI26" s="1">
        <v>226</v>
      </c>
      <c r="BJ26" s="1">
        <f t="shared" si="9"/>
        <v>1</v>
      </c>
    </row>
    <row r="27" spans="1:63" x14ac:dyDescent="0.25">
      <c r="A27" s="1" t="s">
        <v>28</v>
      </c>
      <c r="B27" s="1" t="s">
        <v>3</v>
      </c>
      <c r="C27" s="1">
        <v>109</v>
      </c>
      <c r="D27" s="1">
        <f t="shared" si="0"/>
        <v>0</v>
      </c>
      <c r="G27" s="1" t="s">
        <v>28</v>
      </c>
      <c r="H27" s="1" t="s">
        <v>3</v>
      </c>
      <c r="I27" s="1">
        <v>122</v>
      </c>
      <c r="L27" s="1" t="s">
        <v>28</v>
      </c>
      <c r="M27" s="1" t="s">
        <v>3</v>
      </c>
      <c r="N27" s="1">
        <v>122</v>
      </c>
      <c r="O27" s="1">
        <f t="shared" si="1"/>
        <v>0</v>
      </c>
      <c r="R27" s="1" t="s">
        <v>28</v>
      </c>
      <c r="S27" s="1" t="s">
        <v>3</v>
      </c>
      <c r="T27" s="1">
        <v>122</v>
      </c>
      <c r="U27" s="1">
        <f t="shared" si="2"/>
        <v>0</v>
      </c>
      <c r="X27" s="1" t="s">
        <v>28</v>
      </c>
      <c r="Y27" s="1" t="s">
        <v>3</v>
      </c>
      <c r="Z27" s="1">
        <v>116</v>
      </c>
      <c r="AA27" s="1">
        <f t="shared" si="3"/>
        <v>0</v>
      </c>
      <c r="AD27" s="1" t="s">
        <v>28</v>
      </c>
      <c r="AE27" s="1" t="s">
        <v>3</v>
      </c>
      <c r="AF27" s="1">
        <v>116</v>
      </c>
      <c r="AG27" s="1">
        <f t="shared" si="4"/>
        <v>0</v>
      </c>
      <c r="AJ27" s="1" t="s">
        <v>28</v>
      </c>
      <c r="AK27" s="1" t="s">
        <v>3</v>
      </c>
      <c r="AL27" s="1">
        <v>122</v>
      </c>
      <c r="AM27" s="1">
        <f t="shared" si="5"/>
        <v>0</v>
      </c>
      <c r="AO27" s="1" t="s">
        <v>28</v>
      </c>
      <c r="AP27" s="1" t="s">
        <v>3</v>
      </c>
      <c r="AQ27" s="1">
        <v>115</v>
      </c>
      <c r="AR27" s="1">
        <f t="shared" si="6"/>
        <v>0</v>
      </c>
      <c r="AU27" s="1" t="s">
        <v>28</v>
      </c>
      <c r="AV27" s="1" t="s">
        <v>3</v>
      </c>
      <c r="AW27" s="1">
        <v>122</v>
      </c>
      <c r="AX27" s="1">
        <f t="shared" si="7"/>
        <v>0</v>
      </c>
      <c r="BA27" s="1" t="s">
        <v>28</v>
      </c>
      <c r="BB27" s="1" t="s">
        <v>3</v>
      </c>
      <c r="BC27" s="1">
        <v>116</v>
      </c>
      <c r="BD27" s="1">
        <f t="shared" si="8"/>
        <v>0</v>
      </c>
      <c r="BG27" s="1" t="s">
        <v>28</v>
      </c>
      <c r="BH27" s="1" t="s">
        <v>3</v>
      </c>
      <c r="BI27" s="1">
        <v>122</v>
      </c>
      <c r="BJ27" s="1">
        <f t="shared" si="9"/>
        <v>0</v>
      </c>
    </row>
    <row r="28" spans="1:63" x14ac:dyDescent="0.25">
      <c r="A28" s="1" t="s">
        <v>29</v>
      </c>
      <c r="B28" s="1" t="s">
        <v>3</v>
      </c>
      <c r="C28" s="1">
        <v>110</v>
      </c>
      <c r="D28" s="1">
        <f t="shared" si="0"/>
        <v>0</v>
      </c>
      <c r="G28" s="1" t="s">
        <v>29</v>
      </c>
      <c r="H28" s="1" t="s">
        <v>3</v>
      </c>
      <c r="I28" s="1">
        <v>116</v>
      </c>
      <c r="L28" s="1" t="s">
        <v>29</v>
      </c>
      <c r="M28" s="1" t="s">
        <v>3</v>
      </c>
      <c r="N28" s="1">
        <v>121</v>
      </c>
      <c r="O28" s="1">
        <f t="shared" si="1"/>
        <v>0</v>
      </c>
      <c r="R28" s="1" t="s">
        <v>29</v>
      </c>
      <c r="S28" s="1" t="s">
        <v>3</v>
      </c>
      <c r="T28" s="1">
        <v>116</v>
      </c>
      <c r="U28" s="1">
        <f t="shared" si="2"/>
        <v>0</v>
      </c>
      <c r="X28" s="1" t="s">
        <v>29</v>
      </c>
      <c r="Y28" s="1" t="s">
        <v>3</v>
      </c>
      <c r="Z28" s="1">
        <v>122</v>
      </c>
      <c r="AA28" s="1">
        <f t="shared" si="3"/>
        <v>0</v>
      </c>
      <c r="AD28" s="1" t="s">
        <v>29</v>
      </c>
      <c r="AE28" s="1" t="s">
        <v>3</v>
      </c>
      <c r="AF28" s="1">
        <v>122</v>
      </c>
      <c r="AG28" s="1">
        <f t="shared" si="4"/>
        <v>0</v>
      </c>
      <c r="AJ28" s="1" t="s">
        <v>29</v>
      </c>
      <c r="AK28" s="1" t="s">
        <v>3</v>
      </c>
      <c r="AL28" s="1">
        <v>116</v>
      </c>
      <c r="AM28" s="1">
        <f t="shared" si="5"/>
        <v>0</v>
      </c>
      <c r="AO28" s="1" t="s">
        <v>29</v>
      </c>
      <c r="AP28" s="1" t="s">
        <v>3</v>
      </c>
      <c r="AQ28" s="1">
        <v>116</v>
      </c>
      <c r="AR28" s="1">
        <f t="shared" si="6"/>
        <v>0</v>
      </c>
      <c r="AU28" s="1" t="s">
        <v>29</v>
      </c>
      <c r="AV28" s="1" t="s">
        <v>3</v>
      </c>
      <c r="AW28" s="1">
        <v>117</v>
      </c>
      <c r="AX28" s="1">
        <f t="shared" si="7"/>
        <v>0</v>
      </c>
      <c r="BA28" s="1" t="s">
        <v>29</v>
      </c>
      <c r="BB28" s="1" t="s">
        <v>3</v>
      </c>
      <c r="BC28" s="1">
        <v>121</v>
      </c>
      <c r="BD28" s="1">
        <f t="shared" si="8"/>
        <v>0</v>
      </c>
      <c r="BG28" s="1" t="s">
        <v>29</v>
      </c>
      <c r="BH28" s="1" t="s">
        <v>3</v>
      </c>
      <c r="BI28" s="1">
        <v>116</v>
      </c>
      <c r="BJ28" s="1">
        <f t="shared" si="9"/>
        <v>0</v>
      </c>
    </row>
    <row r="29" spans="1:63" x14ac:dyDescent="0.25">
      <c r="A29" s="1" t="s">
        <v>30</v>
      </c>
      <c r="B29" s="1" t="s">
        <v>3</v>
      </c>
      <c r="C29" s="1">
        <v>110</v>
      </c>
      <c r="D29" s="1">
        <f t="shared" si="0"/>
        <v>0</v>
      </c>
      <c r="E29" s="1">
        <v>0</v>
      </c>
      <c r="G29" s="1" t="s">
        <v>30</v>
      </c>
      <c r="H29" s="1" t="s">
        <v>3</v>
      </c>
      <c r="I29" s="1">
        <v>116</v>
      </c>
      <c r="L29" s="1" t="s">
        <v>30</v>
      </c>
      <c r="M29" s="1" t="s">
        <v>3</v>
      </c>
      <c r="N29" s="1">
        <v>122</v>
      </c>
      <c r="O29" s="1">
        <f t="shared" si="1"/>
        <v>0</v>
      </c>
      <c r="P29" s="1">
        <v>8</v>
      </c>
      <c r="R29" s="1" t="s">
        <v>30</v>
      </c>
      <c r="S29" s="1" t="s">
        <v>3</v>
      </c>
      <c r="T29" s="1">
        <v>110</v>
      </c>
      <c r="U29" s="1">
        <f t="shared" si="2"/>
        <v>0</v>
      </c>
      <c r="V29" s="1">
        <v>8</v>
      </c>
      <c r="X29" s="1" t="s">
        <v>30</v>
      </c>
      <c r="Y29" s="1" t="s">
        <v>3</v>
      </c>
      <c r="Z29" s="1">
        <v>226</v>
      </c>
      <c r="AA29" s="1">
        <f t="shared" si="3"/>
        <v>1</v>
      </c>
      <c r="AB29" s="1">
        <v>1</v>
      </c>
      <c r="AD29" s="1" t="s">
        <v>30</v>
      </c>
      <c r="AE29" s="1" t="s">
        <v>3</v>
      </c>
      <c r="AF29" s="1">
        <v>233</v>
      </c>
      <c r="AG29" s="1">
        <f t="shared" si="4"/>
        <v>1</v>
      </c>
      <c r="AH29" s="1">
        <v>1</v>
      </c>
      <c r="AJ29" s="1" t="s">
        <v>30</v>
      </c>
      <c r="AK29" s="1" t="s">
        <v>3</v>
      </c>
      <c r="AL29" s="1">
        <v>116</v>
      </c>
      <c r="AM29" s="1">
        <f t="shared" si="5"/>
        <v>0</v>
      </c>
      <c r="AN29" s="1">
        <v>8</v>
      </c>
      <c r="AO29" s="1" t="s">
        <v>30</v>
      </c>
      <c r="AP29" s="1" t="s">
        <v>3</v>
      </c>
      <c r="AQ29" s="1">
        <v>122</v>
      </c>
      <c r="AR29" s="1">
        <f t="shared" si="6"/>
        <v>0</v>
      </c>
      <c r="AS29" s="1">
        <v>0</v>
      </c>
      <c r="AU29" s="1" t="s">
        <v>30</v>
      </c>
      <c r="AV29" s="1" t="s">
        <v>3</v>
      </c>
      <c r="AW29" s="1">
        <v>121</v>
      </c>
      <c r="AX29" s="1">
        <f t="shared" si="7"/>
        <v>0</v>
      </c>
      <c r="AY29" s="1">
        <v>4</v>
      </c>
      <c r="BA29" s="1" t="s">
        <v>30</v>
      </c>
      <c r="BB29" s="1" t="s">
        <v>3</v>
      </c>
      <c r="BC29" s="1">
        <v>226</v>
      </c>
      <c r="BD29" s="1">
        <f t="shared" si="8"/>
        <v>1</v>
      </c>
      <c r="BE29" s="1">
        <v>1</v>
      </c>
      <c r="BG29" s="1" t="s">
        <v>30</v>
      </c>
      <c r="BH29" s="1" t="s">
        <v>3</v>
      </c>
      <c r="BI29" s="1">
        <v>116</v>
      </c>
      <c r="BJ29" s="1">
        <f t="shared" si="9"/>
        <v>0</v>
      </c>
      <c r="BK29" s="1">
        <v>8</v>
      </c>
    </row>
    <row r="30" spans="1:63" x14ac:dyDescent="0.25">
      <c r="A30" s="1" t="s">
        <v>31</v>
      </c>
      <c r="B30" s="1" t="s">
        <v>3</v>
      </c>
      <c r="C30" s="1">
        <v>110</v>
      </c>
      <c r="D30" s="1">
        <f t="shared" si="0"/>
        <v>0</v>
      </c>
      <c r="G30" s="1" t="s">
        <v>31</v>
      </c>
      <c r="H30" s="1" t="s">
        <v>3</v>
      </c>
      <c r="I30" s="1">
        <v>122</v>
      </c>
      <c r="L30" s="1" t="s">
        <v>31</v>
      </c>
      <c r="M30" s="1" t="s">
        <v>3</v>
      </c>
      <c r="N30" s="1">
        <v>116</v>
      </c>
      <c r="O30" s="1">
        <f t="shared" si="1"/>
        <v>0</v>
      </c>
      <c r="R30" s="1" t="s">
        <v>31</v>
      </c>
      <c r="S30" s="1" t="s">
        <v>3</v>
      </c>
      <c r="T30" s="1">
        <v>233</v>
      </c>
      <c r="U30" s="1">
        <f t="shared" si="2"/>
        <v>1</v>
      </c>
      <c r="X30" s="1" t="s">
        <v>31</v>
      </c>
      <c r="Y30" s="1" t="s">
        <v>3</v>
      </c>
      <c r="Z30" s="1">
        <v>116</v>
      </c>
      <c r="AA30" s="1">
        <f t="shared" si="3"/>
        <v>0</v>
      </c>
      <c r="AD30" s="1" t="s">
        <v>31</v>
      </c>
      <c r="AE30" s="1" t="s">
        <v>3</v>
      </c>
      <c r="AF30" s="1">
        <v>116</v>
      </c>
      <c r="AG30" s="1">
        <f t="shared" si="4"/>
        <v>0</v>
      </c>
      <c r="AJ30" s="1" t="s">
        <v>31</v>
      </c>
      <c r="AK30" s="1" t="s">
        <v>3</v>
      </c>
      <c r="AL30" s="1">
        <v>116</v>
      </c>
      <c r="AM30" s="1">
        <f t="shared" si="5"/>
        <v>0</v>
      </c>
      <c r="AO30" s="1" t="s">
        <v>31</v>
      </c>
      <c r="AP30" s="1" t="s">
        <v>3</v>
      </c>
      <c r="AQ30" s="1">
        <v>115</v>
      </c>
      <c r="AR30" s="1">
        <f t="shared" si="6"/>
        <v>0</v>
      </c>
      <c r="AU30" s="1" t="s">
        <v>31</v>
      </c>
      <c r="AV30" s="1" t="s">
        <v>3</v>
      </c>
      <c r="AW30" s="1">
        <v>116</v>
      </c>
      <c r="AX30" s="1">
        <f t="shared" si="7"/>
        <v>0</v>
      </c>
      <c r="BA30" s="1" t="s">
        <v>31</v>
      </c>
      <c r="BB30" s="1" t="s">
        <v>3</v>
      </c>
      <c r="BC30" s="1">
        <v>121</v>
      </c>
      <c r="BD30" s="1">
        <f t="shared" si="8"/>
        <v>0</v>
      </c>
      <c r="BG30" s="1" t="s">
        <v>31</v>
      </c>
      <c r="BH30" s="1" t="s">
        <v>3</v>
      </c>
      <c r="BI30" s="1">
        <v>232</v>
      </c>
      <c r="BJ30" s="1">
        <f t="shared" si="9"/>
        <v>1</v>
      </c>
    </row>
    <row r="31" spans="1:63" x14ac:dyDescent="0.25">
      <c r="A31" s="1" t="s">
        <v>32</v>
      </c>
      <c r="B31" s="1" t="s">
        <v>3</v>
      </c>
      <c r="C31" s="1">
        <v>110</v>
      </c>
      <c r="D31" s="1">
        <f t="shared" si="0"/>
        <v>0</v>
      </c>
      <c r="G31" s="1" t="s">
        <v>32</v>
      </c>
      <c r="H31" s="1" t="s">
        <v>3</v>
      </c>
      <c r="I31" s="1">
        <v>116</v>
      </c>
      <c r="L31" s="1" t="s">
        <v>32</v>
      </c>
      <c r="M31" s="1" t="s">
        <v>3</v>
      </c>
      <c r="N31" s="1">
        <v>116</v>
      </c>
      <c r="O31" s="1">
        <f t="shared" si="1"/>
        <v>0</v>
      </c>
      <c r="R31" s="1" t="s">
        <v>32</v>
      </c>
      <c r="S31" s="1" t="s">
        <v>3</v>
      </c>
      <c r="T31" s="1">
        <v>122</v>
      </c>
      <c r="U31" s="1">
        <f t="shared" si="2"/>
        <v>0</v>
      </c>
      <c r="X31" s="1" t="s">
        <v>32</v>
      </c>
      <c r="Y31" s="1" t="s">
        <v>3</v>
      </c>
      <c r="Z31" s="1">
        <v>116</v>
      </c>
      <c r="AA31" s="1">
        <f t="shared" si="3"/>
        <v>0</v>
      </c>
      <c r="AD31" s="1" t="s">
        <v>32</v>
      </c>
      <c r="AE31" s="1" t="s">
        <v>3</v>
      </c>
      <c r="AF31" s="1">
        <v>122</v>
      </c>
      <c r="AG31" s="1">
        <f t="shared" si="4"/>
        <v>0</v>
      </c>
      <c r="AJ31" s="1" t="s">
        <v>32</v>
      </c>
      <c r="AK31" s="1" t="s">
        <v>3</v>
      </c>
      <c r="AL31" s="1">
        <v>227</v>
      </c>
      <c r="AM31" s="1">
        <f t="shared" si="5"/>
        <v>1</v>
      </c>
      <c r="AO31" s="1" t="s">
        <v>32</v>
      </c>
      <c r="AP31" s="1" t="s">
        <v>3</v>
      </c>
      <c r="AQ31" s="1">
        <v>226</v>
      </c>
      <c r="AR31" s="1">
        <f t="shared" si="6"/>
        <v>1</v>
      </c>
      <c r="AU31" s="1" t="s">
        <v>32</v>
      </c>
      <c r="AV31" s="1" t="s">
        <v>3</v>
      </c>
      <c r="AW31" s="1">
        <v>115</v>
      </c>
      <c r="AX31" s="1">
        <f t="shared" si="7"/>
        <v>0</v>
      </c>
      <c r="BA31" s="1" t="s">
        <v>32</v>
      </c>
      <c r="BB31" s="1" t="s">
        <v>3</v>
      </c>
      <c r="BC31" s="1">
        <v>116</v>
      </c>
      <c r="BD31" s="1">
        <f t="shared" si="8"/>
        <v>0</v>
      </c>
      <c r="BG31" s="1" t="s">
        <v>32</v>
      </c>
      <c r="BH31" s="1" t="s">
        <v>3</v>
      </c>
      <c r="BI31" s="1">
        <v>122</v>
      </c>
      <c r="BJ31" s="1">
        <f t="shared" si="9"/>
        <v>0</v>
      </c>
    </row>
    <row r="32" spans="1:63" x14ac:dyDescent="0.25">
      <c r="A32" s="1" t="s">
        <v>33</v>
      </c>
      <c r="B32" s="1" t="s">
        <v>3</v>
      </c>
      <c r="C32" s="1">
        <v>110</v>
      </c>
      <c r="D32" s="1">
        <f t="shared" si="0"/>
        <v>0</v>
      </c>
      <c r="G32" s="1" t="s">
        <v>33</v>
      </c>
      <c r="H32" s="1" t="s">
        <v>3</v>
      </c>
      <c r="I32" s="1">
        <v>116</v>
      </c>
      <c r="L32" s="1" t="s">
        <v>33</v>
      </c>
      <c r="M32" s="1" t="s">
        <v>3</v>
      </c>
      <c r="N32" s="1">
        <v>123</v>
      </c>
      <c r="O32" s="1">
        <f t="shared" si="1"/>
        <v>0</v>
      </c>
      <c r="R32" s="1" t="s">
        <v>33</v>
      </c>
      <c r="S32" s="1" t="s">
        <v>3</v>
      </c>
      <c r="T32" s="1">
        <v>116</v>
      </c>
      <c r="U32" s="1">
        <f t="shared" si="2"/>
        <v>0</v>
      </c>
      <c r="X32" s="1" t="s">
        <v>33</v>
      </c>
      <c r="Y32" s="1" t="s">
        <v>3</v>
      </c>
      <c r="Z32" s="1">
        <v>116</v>
      </c>
      <c r="AA32" s="1">
        <f t="shared" si="3"/>
        <v>0</v>
      </c>
      <c r="AD32" s="1" t="s">
        <v>33</v>
      </c>
      <c r="AE32" s="1" t="s">
        <v>3</v>
      </c>
      <c r="AF32" s="1">
        <v>227</v>
      </c>
      <c r="AG32" s="1">
        <f t="shared" si="4"/>
        <v>1</v>
      </c>
      <c r="AJ32" s="1" t="s">
        <v>33</v>
      </c>
      <c r="AK32" s="1" t="s">
        <v>3</v>
      </c>
      <c r="AL32" s="1">
        <v>117</v>
      </c>
      <c r="AM32" s="1">
        <f t="shared" si="5"/>
        <v>0</v>
      </c>
      <c r="AO32" s="1" t="s">
        <v>33</v>
      </c>
      <c r="AP32" s="1" t="s">
        <v>3</v>
      </c>
      <c r="AQ32" s="1">
        <v>116</v>
      </c>
      <c r="AR32" s="1">
        <f t="shared" si="6"/>
        <v>0</v>
      </c>
      <c r="AU32" s="1" t="s">
        <v>33</v>
      </c>
      <c r="AV32" s="1" t="s">
        <v>3</v>
      </c>
      <c r="AW32" s="1">
        <v>227</v>
      </c>
      <c r="AX32" s="1">
        <f t="shared" si="7"/>
        <v>1</v>
      </c>
      <c r="BA32" s="1" t="s">
        <v>33</v>
      </c>
      <c r="BB32" s="1" t="s">
        <v>3</v>
      </c>
      <c r="BC32" s="1">
        <v>227</v>
      </c>
      <c r="BD32" s="1">
        <f t="shared" si="8"/>
        <v>1</v>
      </c>
      <c r="BG32" s="1" t="s">
        <v>33</v>
      </c>
      <c r="BH32" s="1" t="s">
        <v>3</v>
      </c>
      <c r="BI32" s="1">
        <v>232</v>
      </c>
      <c r="BJ32" s="1">
        <f t="shared" si="9"/>
        <v>1</v>
      </c>
    </row>
    <row r="33" spans="1:64" x14ac:dyDescent="0.25">
      <c r="A33" s="1" t="s">
        <v>34</v>
      </c>
      <c r="B33" s="1" t="s">
        <v>3</v>
      </c>
      <c r="C33" s="1">
        <v>220</v>
      </c>
      <c r="D33" s="1">
        <f t="shared" si="0"/>
        <v>1</v>
      </c>
      <c r="E33" s="1">
        <v>1</v>
      </c>
      <c r="G33" s="1" t="s">
        <v>34</v>
      </c>
      <c r="H33" s="1" t="s">
        <v>3</v>
      </c>
      <c r="I33" s="1">
        <v>117</v>
      </c>
      <c r="L33" s="1" t="s">
        <v>34</v>
      </c>
      <c r="M33" s="1" t="s">
        <v>3</v>
      </c>
      <c r="N33" s="1">
        <v>122</v>
      </c>
      <c r="O33" s="1">
        <f t="shared" si="1"/>
        <v>0</v>
      </c>
      <c r="P33" s="1">
        <v>0</v>
      </c>
      <c r="R33" s="1" t="s">
        <v>34</v>
      </c>
      <c r="S33" s="1" t="s">
        <v>3</v>
      </c>
      <c r="T33" s="1">
        <v>117</v>
      </c>
      <c r="U33" s="1">
        <f t="shared" si="2"/>
        <v>0</v>
      </c>
      <c r="V33" s="1">
        <v>8</v>
      </c>
      <c r="X33" s="1" t="s">
        <v>34</v>
      </c>
      <c r="Y33" s="1" t="s">
        <v>3</v>
      </c>
      <c r="Z33" s="1">
        <v>122</v>
      </c>
      <c r="AA33" s="1">
        <f t="shared" si="3"/>
        <v>0</v>
      </c>
      <c r="AB33" s="1">
        <v>0</v>
      </c>
      <c r="AD33" s="1" t="s">
        <v>34</v>
      </c>
      <c r="AE33" s="1" t="s">
        <v>3</v>
      </c>
      <c r="AF33" s="1">
        <v>0</v>
      </c>
      <c r="AG33" s="1">
        <f t="shared" si="4"/>
        <v>0</v>
      </c>
      <c r="AH33" s="1">
        <v>2</v>
      </c>
      <c r="AJ33" s="1" t="s">
        <v>34</v>
      </c>
      <c r="AK33" s="1" t="s">
        <v>3</v>
      </c>
      <c r="AL33" s="1">
        <v>233</v>
      </c>
      <c r="AM33" s="1">
        <f t="shared" si="5"/>
        <v>1</v>
      </c>
      <c r="AN33" s="1">
        <v>5</v>
      </c>
      <c r="AO33" s="1" t="s">
        <v>34</v>
      </c>
      <c r="AP33" s="1" t="s">
        <v>3</v>
      </c>
      <c r="AQ33" s="1">
        <v>0</v>
      </c>
      <c r="AR33" s="1">
        <f t="shared" si="6"/>
        <v>0</v>
      </c>
      <c r="AS33" s="1">
        <v>4</v>
      </c>
      <c r="AU33" s="1" t="s">
        <v>34</v>
      </c>
      <c r="AV33" s="1" t="s">
        <v>3</v>
      </c>
      <c r="AW33" s="1">
        <v>122</v>
      </c>
      <c r="AX33" s="1">
        <f t="shared" si="7"/>
        <v>0</v>
      </c>
      <c r="AY33" s="1">
        <v>2</v>
      </c>
      <c r="BA33" s="1" t="s">
        <v>34</v>
      </c>
      <c r="BB33" s="1" t="s">
        <v>3</v>
      </c>
      <c r="BC33" s="1">
        <v>0</v>
      </c>
      <c r="BD33" s="1">
        <f t="shared" si="8"/>
        <v>0</v>
      </c>
      <c r="BE33" s="1">
        <v>2</v>
      </c>
      <c r="BG33" s="1" t="s">
        <v>34</v>
      </c>
      <c r="BH33" s="1" t="s">
        <v>3</v>
      </c>
      <c r="BI33" s="1">
        <v>0</v>
      </c>
      <c r="BJ33" s="1">
        <f t="shared" si="9"/>
        <v>0</v>
      </c>
      <c r="BK33" s="1" t="s">
        <v>90</v>
      </c>
    </row>
    <row r="34" spans="1:64" x14ac:dyDescent="0.25">
      <c r="A34" s="1" t="s">
        <v>35</v>
      </c>
      <c r="B34" s="1" t="s">
        <v>3</v>
      </c>
      <c r="C34" s="1">
        <v>0</v>
      </c>
      <c r="D34" s="1">
        <f t="shared" si="0"/>
        <v>0</v>
      </c>
      <c r="G34" s="1" t="s">
        <v>35</v>
      </c>
      <c r="H34" s="1" t="s">
        <v>3</v>
      </c>
      <c r="I34" s="1">
        <v>226</v>
      </c>
      <c r="L34" s="1" t="s">
        <v>35</v>
      </c>
      <c r="M34" s="1" t="s">
        <v>3</v>
      </c>
      <c r="N34" s="1">
        <v>122</v>
      </c>
      <c r="O34" s="1">
        <f t="shared" si="1"/>
        <v>0</v>
      </c>
      <c r="R34" s="1" t="s">
        <v>35</v>
      </c>
      <c r="S34" s="1" t="s">
        <v>3</v>
      </c>
      <c r="T34" s="1">
        <v>0</v>
      </c>
      <c r="U34" s="1">
        <f t="shared" si="2"/>
        <v>0</v>
      </c>
      <c r="X34" s="1" t="s">
        <v>35</v>
      </c>
      <c r="Y34" s="1" t="s">
        <v>3</v>
      </c>
      <c r="Z34" s="1">
        <v>0</v>
      </c>
      <c r="AA34" s="1">
        <f t="shared" si="3"/>
        <v>0</v>
      </c>
      <c r="AD34" s="1" t="s">
        <v>35</v>
      </c>
      <c r="AE34" s="1" t="s">
        <v>3</v>
      </c>
      <c r="AF34" s="1">
        <v>0</v>
      </c>
      <c r="AG34" s="1">
        <f t="shared" si="4"/>
        <v>0</v>
      </c>
      <c r="AJ34" s="1" t="s">
        <v>35</v>
      </c>
      <c r="AK34" s="1" t="s">
        <v>3</v>
      </c>
      <c r="AL34" s="1">
        <v>0</v>
      </c>
      <c r="AM34" s="1">
        <f t="shared" si="5"/>
        <v>0</v>
      </c>
      <c r="AO34" s="1" t="s">
        <v>35</v>
      </c>
      <c r="AP34" s="1" t="s">
        <v>3</v>
      </c>
      <c r="AQ34" s="1">
        <v>0</v>
      </c>
      <c r="AR34" s="1">
        <f t="shared" si="6"/>
        <v>0</v>
      </c>
      <c r="AU34" s="1" t="s">
        <v>35</v>
      </c>
      <c r="AV34" s="1" t="s">
        <v>3</v>
      </c>
      <c r="AW34" s="1">
        <v>0</v>
      </c>
      <c r="AX34" s="1">
        <f t="shared" si="7"/>
        <v>0</v>
      </c>
      <c r="BA34" s="1" t="s">
        <v>35</v>
      </c>
      <c r="BB34" s="1" t="s">
        <v>3</v>
      </c>
      <c r="BC34" s="1">
        <v>0</v>
      </c>
      <c r="BD34" s="1">
        <f t="shared" si="8"/>
        <v>0</v>
      </c>
      <c r="BG34" s="1" t="s">
        <v>35</v>
      </c>
      <c r="BH34" s="1" t="s">
        <v>3</v>
      </c>
      <c r="BI34" s="1">
        <v>0</v>
      </c>
      <c r="BJ34" s="1">
        <f t="shared" si="9"/>
        <v>0</v>
      </c>
    </row>
    <row r="35" spans="1:64" x14ac:dyDescent="0.25">
      <c r="A35" s="1" t="s">
        <v>36</v>
      </c>
      <c r="B35" s="1" t="s">
        <v>3</v>
      </c>
      <c r="C35" s="1">
        <v>0</v>
      </c>
      <c r="D35" s="1">
        <f t="shared" si="0"/>
        <v>0</v>
      </c>
      <c r="G35" s="1" t="s">
        <v>36</v>
      </c>
      <c r="H35" s="1" t="s">
        <v>3</v>
      </c>
      <c r="I35" s="1">
        <v>0</v>
      </c>
      <c r="L35" s="1" t="s">
        <v>36</v>
      </c>
      <c r="M35" s="1" t="s">
        <v>3</v>
      </c>
      <c r="N35" s="1">
        <v>0</v>
      </c>
      <c r="O35" s="1">
        <f t="shared" si="1"/>
        <v>0</v>
      </c>
      <c r="R35" s="1" t="s">
        <v>36</v>
      </c>
      <c r="S35" s="1" t="s">
        <v>3</v>
      </c>
      <c r="T35" s="1">
        <v>0</v>
      </c>
      <c r="X35" s="1" t="s">
        <v>36</v>
      </c>
      <c r="Y35" s="1" t="s">
        <v>3</v>
      </c>
      <c r="Z35" s="1">
        <v>0</v>
      </c>
      <c r="AA35" s="1">
        <f t="shared" si="3"/>
        <v>0</v>
      </c>
      <c r="AD35" s="1" t="s">
        <v>36</v>
      </c>
      <c r="AE35" s="1" t="s">
        <v>3</v>
      </c>
      <c r="AF35" s="1">
        <v>0</v>
      </c>
      <c r="AG35" s="1">
        <f t="shared" si="4"/>
        <v>0</v>
      </c>
      <c r="AJ35" s="1" t="s">
        <v>36</v>
      </c>
      <c r="AK35" s="1" t="s">
        <v>3</v>
      </c>
      <c r="AL35" s="1">
        <v>0</v>
      </c>
      <c r="AM35" s="1">
        <f t="shared" si="5"/>
        <v>0</v>
      </c>
      <c r="AO35" s="1" t="s">
        <v>36</v>
      </c>
      <c r="AP35" s="1" t="s">
        <v>3</v>
      </c>
      <c r="AQ35" s="1">
        <v>0</v>
      </c>
      <c r="AR35" s="1">
        <f t="shared" si="6"/>
        <v>0</v>
      </c>
      <c r="AU35" s="1" t="s">
        <v>36</v>
      </c>
      <c r="AV35" s="1" t="s">
        <v>3</v>
      </c>
      <c r="AW35" s="1">
        <v>0</v>
      </c>
      <c r="AX35" s="1">
        <f t="shared" si="7"/>
        <v>0</v>
      </c>
      <c r="BA35" s="1" t="s">
        <v>36</v>
      </c>
      <c r="BB35" s="1" t="s">
        <v>3</v>
      </c>
      <c r="BC35" s="1">
        <v>0</v>
      </c>
      <c r="BD35" s="1">
        <f t="shared" si="8"/>
        <v>0</v>
      </c>
      <c r="BG35" s="1" t="s">
        <v>36</v>
      </c>
      <c r="BH35" s="1" t="s">
        <v>3</v>
      </c>
      <c r="BI35" s="1">
        <v>0</v>
      </c>
      <c r="BJ35" s="1">
        <f t="shared" si="9"/>
        <v>0</v>
      </c>
    </row>
    <row r="36" spans="1:64" x14ac:dyDescent="0.25">
      <c r="A36" s="1" t="s">
        <v>36</v>
      </c>
      <c r="B36" s="1" t="s">
        <v>3</v>
      </c>
      <c r="C36" s="1">
        <v>10021</v>
      </c>
      <c r="E36" s="1" t="s">
        <v>94</v>
      </c>
      <c r="F36" s="1" t="s">
        <v>74</v>
      </c>
      <c r="P36" s="1" t="s">
        <v>75</v>
      </c>
      <c r="Q36" s="1" t="s">
        <v>76</v>
      </c>
      <c r="V36" s="1" t="s">
        <v>78</v>
      </c>
      <c r="W36" s="1" t="s">
        <v>79</v>
      </c>
      <c r="AB36" s="1" t="s">
        <v>81</v>
      </c>
      <c r="AC36" s="1" t="s">
        <v>82</v>
      </c>
      <c r="AH36" s="1" t="s">
        <v>83</v>
      </c>
      <c r="AI36" s="1" t="s">
        <v>84</v>
      </c>
      <c r="AN36" s="1" t="s">
        <v>85</v>
      </c>
      <c r="AS36" s="1" t="s">
        <v>86</v>
      </c>
      <c r="AT36" s="1" t="s">
        <v>87</v>
      </c>
      <c r="AY36" s="1" t="s">
        <v>89</v>
      </c>
      <c r="AZ36" s="1" t="s">
        <v>88</v>
      </c>
      <c r="BE36" s="1" t="s">
        <v>83</v>
      </c>
      <c r="BF36" s="1" t="s">
        <v>90</v>
      </c>
      <c r="BK36" s="1" t="s">
        <v>91</v>
      </c>
      <c r="BL36" s="1" t="s">
        <v>92</v>
      </c>
    </row>
    <row r="37" spans="1:64" x14ac:dyDescent="0.25">
      <c r="A37" s="1" t="s">
        <v>0</v>
      </c>
      <c r="B37" s="1" t="s">
        <v>1</v>
      </c>
      <c r="C37" s="1">
        <v>0</v>
      </c>
    </row>
    <row r="38" spans="1:64" x14ac:dyDescent="0.25">
      <c r="A38" s="1" t="s">
        <v>37</v>
      </c>
      <c r="B38" s="1" t="s">
        <v>3</v>
      </c>
      <c r="C38" s="1">
        <v>2247</v>
      </c>
    </row>
    <row r="39" spans="1:64" x14ac:dyDescent="0.25">
      <c r="A39" s="1" t="s">
        <v>38</v>
      </c>
      <c r="B39" s="1" t="s">
        <v>3</v>
      </c>
      <c r="C39" s="1">
        <v>140</v>
      </c>
      <c r="D39" s="1">
        <f t="shared" ref="D4:D65" si="10">IF(C39&gt;180,1,0)</f>
        <v>0</v>
      </c>
    </row>
    <row r="40" spans="1:64" x14ac:dyDescent="0.25">
      <c r="A40" s="1" t="s">
        <v>39</v>
      </c>
      <c r="B40" s="1" t="s">
        <v>3</v>
      </c>
      <c r="C40" s="1">
        <v>133</v>
      </c>
      <c r="D40" s="1">
        <f t="shared" si="10"/>
        <v>0</v>
      </c>
    </row>
    <row r="41" spans="1:64" x14ac:dyDescent="0.25">
      <c r="A41" s="1" t="s">
        <v>40</v>
      </c>
      <c r="B41" s="1" t="s">
        <v>3</v>
      </c>
      <c r="C41" s="1">
        <v>133</v>
      </c>
      <c r="D41" s="1">
        <f t="shared" si="10"/>
        <v>0</v>
      </c>
    </row>
    <row r="42" spans="1:64" x14ac:dyDescent="0.25">
      <c r="A42" s="1" t="s">
        <v>41</v>
      </c>
      <c r="B42" s="1" t="s">
        <v>3</v>
      </c>
      <c r="C42" s="1">
        <v>138</v>
      </c>
      <c r="D42" s="1">
        <f t="shared" si="10"/>
        <v>0</v>
      </c>
    </row>
    <row r="43" spans="1:64" x14ac:dyDescent="0.25">
      <c r="A43" s="1" t="s">
        <v>42</v>
      </c>
      <c r="B43" s="1" t="s">
        <v>3</v>
      </c>
      <c r="C43" s="1">
        <v>133</v>
      </c>
      <c r="D43" s="1">
        <f t="shared" si="10"/>
        <v>0</v>
      </c>
    </row>
    <row r="44" spans="1:64" x14ac:dyDescent="0.25">
      <c r="A44" s="1" t="s">
        <v>43</v>
      </c>
      <c r="B44" s="1" t="s">
        <v>3</v>
      </c>
      <c r="C44" s="1">
        <v>133</v>
      </c>
      <c r="D44" s="1">
        <f t="shared" si="10"/>
        <v>0</v>
      </c>
    </row>
    <row r="45" spans="1:64" x14ac:dyDescent="0.25">
      <c r="A45" s="1" t="s">
        <v>44</v>
      </c>
      <c r="B45" s="1" t="s">
        <v>3</v>
      </c>
      <c r="C45" s="1">
        <v>133</v>
      </c>
      <c r="D45" s="1">
        <f t="shared" si="10"/>
        <v>0</v>
      </c>
    </row>
    <row r="46" spans="1:64" x14ac:dyDescent="0.25">
      <c r="A46" s="1" t="s">
        <v>45</v>
      </c>
      <c r="B46" s="1" t="s">
        <v>3</v>
      </c>
      <c r="C46" s="1">
        <v>133</v>
      </c>
      <c r="D46" s="1">
        <f t="shared" si="10"/>
        <v>0</v>
      </c>
    </row>
    <row r="47" spans="1:64" x14ac:dyDescent="0.25">
      <c r="A47" s="1" t="s">
        <v>46</v>
      </c>
      <c r="B47" s="1" t="s">
        <v>3</v>
      </c>
      <c r="C47" s="1">
        <v>133</v>
      </c>
      <c r="D47" s="1">
        <f t="shared" si="10"/>
        <v>0</v>
      </c>
    </row>
    <row r="48" spans="1:64" x14ac:dyDescent="0.25">
      <c r="A48" s="1" t="s">
        <v>47</v>
      </c>
      <c r="B48" s="1" t="s">
        <v>3</v>
      </c>
      <c r="C48" s="1">
        <v>127</v>
      </c>
      <c r="D48" s="1">
        <f t="shared" si="10"/>
        <v>0</v>
      </c>
    </row>
    <row r="49" spans="1:4" x14ac:dyDescent="0.25">
      <c r="A49" s="1" t="s">
        <v>48</v>
      </c>
      <c r="B49" s="1" t="s">
        <v>3</v>
      </c>
      <c r="C49" s="1">
        <v>127</v>
      </c>
      <c r="D49" s="1">
        <f t="shared" si="10"/>
        <v>0</v>
      </c>
    </row>
    <row r="50" spans="1:4" x14ac:dyDescent="0.25">
      <c r="A50" s="1" t="s">
        <v>49</v>
      </c>
      <c r="B50" s="1" t="s">
        <v>3</v>
      </c>
      <c r="C50" s="1">
        <v>133</v>
      </c>
      <c r="D50" s="1">
        <f t="shared" si="10"/>
        <v>0</v>
      </c>
    </row>
    <row r="51" spans="1:4" x14ac:dyDescent="0.25">
      <c r="A51" s="1" t="s">
        <v>50</v>
      </c>
      <c r="B51" s="1" t="s">
        <v>3</v>
      </c>
      <c r="C51" s="1">
        <v>133</v>
      </c>
      <c r="D51" s="1">
        <f t="shared" si="10"/>
        <v>0</v>
      </c>
    </row>
    <row r="52" spans="1:4" x14ac:dyDescent="0.25">
      <c r="A52" s="1" t="s">
        <v>51</v>
      </c>
      <c r="B52" s="1" t="s">
        <v>3</v>
      </c>
      <c r="C52" s="1">
        <v>133</v>
      </c>
      <c r="D52" s="1">
        <f t="shared" si="10"/>
        <v>0</v>
      </c>
    </row>
    <row r="53" spans="1:4" x14ac:dyDescent="0.25">
      <c r="A53" s="1" t="s">
        <v>52</v>
      </c>
      <c r="B53" s="1" t="s">
        <v>3</v>
      </c>
      <c r="C53" s="1">
        <v>133</v>
      </c>
      <c r="D53" s="1">
        <f t="shared" si="10"/>
        <v>0</v>
      </c>
    </row>
    <row r="54" spans="1:4" x14ac:dyDescent="0.25">
      <c r="A54" s="1" t="s">
        <v>53</v>
      </c>
      <c r="B54" s="1" t="s">
        <v>3</v>
      </c>
      <c r="C54" s="1">
        <v>133</v>
      </c>
      <c r="D54" s="1">
        <f t="shared" si="10"/>
        <v>0</v>
      </c>
    </row>
    <row r="55" spans="1:4" x14ac:dyDescent="0.25">
      <c r="A55" s="1" t="s">
        <v>54</v>
      </c>
      <c r="B55" s="1" t="s">
        <v>3</v>
      </c>
      <c r="C55" s="1">
        <v>133</v>
      </c>
      <c r="D55" s="1">
        <f t="shared" si="10"/>
        <v>0</v>
      </c>
    </row>
    <row r="56" spans="1:4" x14ac:dyDescent="0.25">
      <c r="A56" s="1" t="s">
        <v>55</v>
      </c>
      <c r="B56" s="1" t="s">
        <v>3</v>
      </c>
      <c r="C56" s="1">
        <v>133</v>
      </c>
      <c r="D56" s="1">
        <f t="shared" si="10"/>
        <v>0</v>
      </c>
    </row>
    <row r="57" spans="1:4" x14ac:dyDescent="0.25">
      <c r="A57" s="1" t="s">
        <v>56</v>
      </c>
      <c r="B57" s="1" t="s">
        <v>3</v>
      </c>
      <c r="C57" s="1">
        <v>133</v>
      </c>
      <c r="D57" s="1">
        <f t="shared" si="10"/>
        <v>0</v>
      </c>
    </row>
    <row r="58" spans="1:4" x14ac:dyDescent="0.25">
      <c r="A58" s="1" t="s">
        <v>57</v>
      </c>
      <c r="B58" s="1" t="s">
        <v>3</v>
      </c>
      <c r="C58" s="1">
        <v>127</v>
      </c>
      <c r="D58" s="1">
        <f t="shared" si="10"/>
        <v>0</v>
      </c>
    </row>
    <row r="59" spans="1:4" x14ac:dyDescent="0.25">
      <c r="A59" s="1" t="s">
        <v>58</v>
      </c>
      <c r="B59" s="1" t="s">
        <v>3</v>
      </c>
      <c r="C59" s="1">
        <v>133</v>
      </c>
      <c r="D59" s="1">
        <f t="shared" si="10"/>
        <v>0</v>
      </c>
    </row>
    <row r="60" spans="1:4" x14ac:dyDescent="0.25">
      <c r="A60" s="1" t="s">
        <v>59</v>
      </c>
      <c r="B60" s="1" t="s">
        <v>3</v>
      </c>
      <c r="C60" s="1">
        <v>133</v>
      </c>
      <c r="D60" s="1">
        <f t="shared" si="10"/>
        <v>0</v>
      </c>
    </row>
    <row r="61" spans="1:4" x14ac:dyDescent="0.25">
      <c r="A61" s="1" t="s">
        <v>60</v>
      </c>
      <c r="B61" s="1" t="s">
        <v>3</v>
      </c>
      <c r="C61" s="1">
        <v>133</v>
      </c>
      <c r="D61" s="1">
        <f t="shared" si="10"/>
        <v>0</v>
      </c>
    </row>
    <row r="62" spans="1:4" x14ac:dyDescent="0.25">
      <c r="A62" s="1" t="s">
        <v>61</v>
      </c>
      <c r="B62" s="1" t="s">
        <v>3</v>
      </c>
      <c r="C62" s="1">
        <v>134</v>
      </c>
      <c r="D62" s="1">
        <f t="shared" si="10"/>
        <v>0</v>
      </c>
    </row>
    <row r="63" spans="1:4" x14ac:dyDescent="0.25">
      <c r="A63" s="1" t="s">
        <v>62</v>
      </c>
      <c r="B63" s="1" t="s">
        <v>3</v>
      </c>
      <c r="C63" s="1">
        <v>134</v>
      </c>
      <c r="D63" s="1">
        <f t="shared" si="10"/>
        <v>0</v>
      </c>
    </row>
    <row r="64" spans="1:4" x14ac:dyDescent="0.25">
      <c r="A64" s="1" t="s">
        <v>63</v>
      </c>
      <c r="B64" s="1" t="s">
        <v>3</v>
      </c>
      <c r="C64" s="1">
        <v>133</v>
      </c>
      <c r="D64" s="1">
        <f t="shared" si="10"/>
        <v>0</v>
      </c>
    </row>
    <row r="65" spans="1:4" x14ac:dyDescent="0.25">
      <c r="A65" s="1" t="s">
        <v>64</v>
      </c>
      <c r="B65" s="1" t="s">
        <v>3</v>
      </c>
      <c r="C65" s="1">
        <v>127</v>
      </c>
      <c r="D65" s="1">
        <f t="shared" si="10"/>
        <v>0</v>
      </c>
    </row>
    <row r="66" spans="1:4" x14ac:dyDescent="0.25">
      <c r="A66" s="1" t="s">
        <v>65</v>
      </c>
      <c r="B66" s="1" t="s">
        <v>3</v>
      </c>
      <c r="C66" s="1">
        <v>133</v>
      </c>
      <c r="D66" s="1">
        <f t="shared" ref="D66:D71" si="11">IF(C66&gt;180,1,0)</f>
        <v>0</v>
      </c>
    </row>
    <row r="67" spans="1:4" x14ac:dyDescent="0.25">
      <c r="A67" s="1" t="s">
        <v>66</v>
      </c>
      <c r="B67" s="1" t="s">
        <v>3</v>
      </c>
      <c r="C67" s="1">
        <v>133</v>
      </c>
      <c r="D67" s="1">
        <f t="shared" si="11"/>
        <v>0</v>
      </c>
    </row>
    <row r="68" spans="1:4" x14ac:dyDescent="0.25">
      <c r="A68" s="1" t="s">
        <v>67</v>
      </c>
      <c r="B68" s="1" t="s">
        <v>3</v>
      </c>
      <c r="C68" s="1">
        <v>127</v>
      </c>
      <c r="D68" s="1">
        <f t="shared" si="11"/>
        <v>0</v>
      </c>
    </row>
    <row r="69" spans="1:4" x14ac:dyDescent="0.25">
      <c r="A69" s="1" t="s">
        <v>68</v>
      </c>
      <c r="B69" s="1" t="s">
        <v>3</v>
      </c>
      <c r="C69" s="1">
        <v>133</v>
      </c>
      <c r="D69" s="1">
        <f t="shared" si="11"/>
        <v>0</v>
      </c>
    </row>
    <row r="70" spans="1:4" x14ac:dyDescent="0.25">
      <c r="A70" s="1" t="s">
        <v>69</v>
      </c>
      <c r="B70" s="1" t="s">
        <v>3</v>
      </c>
      <c r="C70" s="1">
        <v>134</v>
      </c>
      <c r="D70" s="1">
        <f t="shared" si="11"/>
        <v>0</v>
      </c>
    </row>
    <row r="71" spans="1:4" x14ac:dyDescent="0.25">
      <c r="A71" s="1" t="s">
        <v>70</v>
      </c>
      <c r="B71" s="1" t="s">
        <v>3</v>
      </c>
      <c r="C71" s="1">
        <v>133</v>
      </c>
      <c r="D71" s="1">
        <f t="shared" si="1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CF2DA-9558-4EEB-8C9F-3F0D763911E9}">
  <dimension ref="A1:U35"/>
  <sheetViews>
    <sheetView workbookViewId="0">
      <selection activeCell="F14" sqref="F14:H17"/>
    </sheetView>
  </sheetViews>
  <sheetFormatPr defaultRowHeight="15" x14ac:dyDescent="0.25"/>
  <cols>
    <col min="6" max="6" width="29.42578125" customWidth="1"/>
    <col min="7" max="7" width="12.42578125" customWidth="1"/>
    <col min="8" max="8" width="16.5703125" customWidth="1"/>
  </cols>
  <sheetData>
    <row r="1" spans="1:21" x14ac:dyDescent="0.25">
      <c r="A1" s="1" t="s">
        <v>0</v>
      </c>
      <c r="B1" s="1" t="s">
        <v>1</v>
      </c>
      <c r="C1" s="1">
        <v>1</v>
      </c>
      <c r="D1" s="1"/>
      <c r="E1" s="1"/>
      <c r="F1" t="s">
        <v>102</v>
      </c>
      <c r="G1" t="s">
        <v>103</v>
      </c>
      <c r="N1" s="1">
        <v>140</v>
      </c>
      <c r="P1" t="s">
        <v>38</v>
      </c>
      <c r="Q1" t="s">
        <v>3</v>
      </c>
      <c r="R1">
        <v>426</v>
      </c>
      <c r="S1" t="s">
        <v>4</v>
      </c>
      <c r="T1" t="s">
        <v>3</v>
      </c>
      <c r="U1">
        <v>139</v>
      </c>
    </row>
    <row r="2" spans="1:21" x14ac:dyDescent="0.25">
      <c r="A2" s="1" t="s">
        <v>2</v>
      </c>
      <c r="B2" s="1" t="s">
        <v>3</v>
      </c>
      <c r="C2" s="1">
        <v>1124</v>
      </c>
      <c r="D2" s="1"/>
      <c r="E2" s="1"/>
      <c r="F2" t="s">
        <v>95</v>
      </c>
      <c r="G2">
        <f>C2*0.000004</f>
        <v>4.496E-3</v>
      </c>
      <c r="H2">
        <v>1124</v>
      </c>
      <c r="I2" t="str">
        <f>"0x"&amp;DEC2HEX(H2,4)</f>
        <v>0x0464</v>
      </c>
      <c r="N2" s="1">
        <v>133</v>
      </c>
      <c r="P2" t="s">
        <v>39</v>
      </c>
      <c r="Q2" t="s">
        <v>3</v>
      </c>
      <c r="R2">
        <v>432</v>
      </c>
      <c r="S2" t="s">
        <v>5</v>
      </c>
      <c r="T2" t="s">
        <v>3</v>
      </c>
      <c r="U2">
        <v>127</v>
      </c>
    </row>
    <row r="3" spans="1:21" x14ac:dyDescent="0.25">
      <c r="A3" s="1" t="s">
        <v>4</v>
      </c>
      <c r="B3" s="1" t="s">
        <v>3</v>
      </c>
      <c r="C3" s="1">
        <v>146</v>
      </c>
      <c r="D3" s="1">
        <f t="shared" ref="D3:D35" si="0">IF(C3&gt;180,1,0)</f>
        <v>0</v>
      </c>
      <c r="E3" s="1"/>
      <c r="F3" t="s">
        <v>96</v>
      </c>
      <c r="G3">
        <f t="shared" ref="G3:G4" si="1">C3*0.000004</f>
        <v>5.8399999999999999E-4</v>
      </c>
      <c r="H3">
        <v>146</v>
      </c>
      <c r="I3" t="str">
        <f t="shared" ref="I3:I7" si="2">"0x"&amp;DEC2HEX(H3,4)</f>
        <v>0x0092</v>
      </c>
      <c r="N3" s="1">
        <v>133</v>
      </c>
      <c r="P3" t="s">
        <v>40</v>
      </c>
      <c r="Q3" t="s">
        <v>3</v>
      </c>
      <c r="R3">
        <v>427</v>
      </c>
      <c r="S3" t="s">
        <v>6</v>
      </c>
      <c r="T3" t="s">
        <v>3</v>
      </c>
      <c r="U3">
        <v>133</v>
      </c>
    </row>
    <row r="4" spans="1:21" x14ac:dyDescent="0.25">
      <c r="A4" s="1" t="s">
        <v>5</v>
      </c>
      <c r="B4" s="1" t="s">
        <v>3</v>
      </c>
      <c r="C4" s="1">
        <v>420</v>
      </c>
      <c r="D4" s="1">
        <f t="shared" si="0"/>
        <v>1</v>
      </c>
      <c r="E4" s="1"/>
      <c r="F4" t="s">
        <v>97</v>
      </c>
      <c r="G4">
        <f t="shared" si="1"/>
        <v>1.6799999999999999E-3</v>
      </c>
      <c r="H4">
        <v>420</v>
      </c>
      <c r="I4" t="str">
        <f t="shared" si="2"/>
        <v>0x01A4</v>
      </c>
      <c r="N4" s="1">
        <v>138</v>
      </c>
      <c r="P4" t="s">
        <v>41</v>
      </c>
      <c r="Q4" t="s">
        <v>3</v>
      </c>
      <c r="R4">
        <v>426</v>
      </c>
      <c r="S4" t="s">
        <v>7</v>
      </c>
      <c r="T4" t="s">
        <v>3</v>
      </c>
      <c r="U4">
        <v>133</v>
      </c>
    </row>
    <row r="5" spans="1:21" x14ac:dyDescent="0.25">
      <c r="A5" s="1" t="s">
        <v>6</v>
      </c>
      <c r="B5" s="1" t="s">
        <v>3</v>
      </c>
      <c r="C5" s="1">
        <v>420</v>
      </c>
      <c r="D5" s="1">
        <f t="shared" si="0"/>
        <v>1</v>
      </c>
      <c r="E5" s="1"/>
      <c r="F5" t="s">
        <v>98</v>
      </c>
      <c r="G5">
        <v>5.8E-4</v>
      </c>
      <c r="H5">
        <v>146</v>
      </c>
      <c r="I5" t="str">
        <f t="shared" si="2"/>
        <v>0x0092</v>
      </c>
      <c r="N5" s="1">
        <v>133</v>
      </c>
      <c r="P5" t="s">
        <v>42</v>
      </c>
      <c r="Q5" t="s">
        <v>3</v>
      </c>
      <c r="R5">
        <v>426</v>
      </c>
      <c r="S5" t="s">
        <v>8</v>
      </c>
      <c r="T5" t="s">
        <v>3</v>
      </c>
      <c r="U5">
        <v>133</v>
      </c>
    </row>
    <row r="6" spans="1:21" x14ac:dyDescent="0.25">
      <c r="A6" s="1" t="s">
        <v>7</v>
      </c>
      <c r="B6" s="1" t="s">
        <v>3</v>
      </c>
      <c r="C6" s="1">
        <v>147</v>
      </c>
      <c r="D6" s="1">
        <f t="shared" si="0"/>
        <v>0</v>
      </c>
      <c r="E6" s="1">
        <v>2</v>
      </c>
      <c r="F6" t="s">
        <v>99</v>
      </c>
      <c r="G6">
        <v>5.8E-4</v>
      </c>
      <c r="H6" s="1">
        <v>147</v>
      </c>
      <c r="I6" t="str">
        <f t="shared" si="2"/>
        <v>0x0093</v>
      </c>
      <c r="N6" s="1">
        <v>133</v>
      </c>
      <c r="P6" t="s">
        <v>43</v>
      </c>
      <c r="Q6" t="s">
        <v>3</v>
      </c>
      <c r="R6">
        <v>426</v>
      </c>
      <c r="S6" t="s">
        <v>9</v>
      </c>
      <c r="T6" t="s">
        <v>3</v>
      </c>
      <c r="U6">
        <v>133</v>
      </c>
    </row>
    <row r="7" spans="1:21" x14ac:dyDescent="0.25">
      <c r="A7" s="1" t="s">
        <v>8</v>
      </c>
      <c r="B7" s="1" t="s">
        <v>3</v>
      </c>
      <c r="C7" s="1">
        <v>147</v>
      </c>
      <c r="D7" s="1">
        <f t="shared" si="0"/>
        <v>0</v>
      </c>
      <c r="E7" s="1"/>
      <c r="F7" t="s">
        <v>100</v>
      </c>
      <c r="G7">
        <v>4.4999999999999997E-3</v>
      </c>
      <c r="H7">
        <v>1150</v>
      </c>
      <c r="I7" t="str">
        <f t="shared" si="2"/>
        <v>0x047E</v>
      </c>
      <c r="N7" s="1">
        <v>133</v>
      </c>
      <c r="P7" t="s">
        <v>44</v>
      </c>
      <c r="Q7" t="s">
        <v>3</v>
      </c>
      <c r="R7">
        <v>426</v>
      </c>
      <c r="S7" t="s">
        <v>10</v>
      </c>
      <c r="T7" t="s">
        <v>3</v>
      </c>
      <c r="U7">
        <v>133</v>
      </c>
    </row>
    <row r="8" spans="1:21" x14ac:dyDescent="0.25">
      <c r="A8" s="1" t="s">
        <v>9</v>
      </c>
      <c r="B8" s="1" t="s">
        <v>3</v>
      </c>
      <c r="C8" s="1">
        <v>147</v>
      </c>
      <c r="D8" s="1">
        <f t="shared" si="0"/>
        <v>0</v>
      </c>
      <c r="E8" s="1"/>
      <c r="F8" t="s">
        <v>101</v>
      </c>
      <c r="G8" t="s">
        <v>103</v>
      </c>
      <c r="N8" s="1">
        <v>133</v>
      </c>
      <c r="P8" t="s">
        <v>45</v>
      </c>
      <c r="Q8" t="s">
        <v>3</v>
      </c>
      <c r="R8">
        <v>426</v>
      </c>
      <c r="S8" t="s">
        <v>11</v>
      </c>
      <c r="T8" t="s">
        <v>3</v>
      </c>
      <c r="U8">
        <v>133</v>
      </c>
    </row>
    <row r="9" spans="1:21" x14ac:dyDescent="0.25">
      <c r="A9" s="1" t="s">
        <v>10</v>
      </c>
      <c r="B9" s="1" t="s">
        <v>3</v>
      </c>
      <c r="C9" s="1">
        <v>147</v>
      </c>
      <c r="D9" s="1">
        <f t="shared" si="0"/>
        <v>0</v>
      </c>
      <c r="E9" s="1"/>
      <c r="N9" s="1">
        <v>133</v>
      </c>
      <c r="P9" t="s">
        <v>46</v>
      </c>
      <c r="Q9" t="s">
        <v>3</v>
      </c>
      <c r="R9">
        <v>426</v>
      </c>
      <c r="S9" t="s">
        <v>12</v>
      </c>
      <c r="T9" t="s">
        <v>3</v>
      </c>
      <c r="U9">
        <v>133</v>
      </c>
    </row>
    <row r="10" spans="1:21" x14ac:dyDescent="0.25">
      <c r="A10" s="1" t="s">
        <v>11</v>
      </c>
      <c r="B10" s="1" t="s">
        <v>3</v>
      </c>
      <c r="C10" s="1">
        <v>147</v>
      </c>
      <c r="D10" s="1">
        <f t="shared" si="0"/>
        <v>0</v>
      </c>
      <c r="E10" s="1">
        <v>0</v>
      </c>
      <c r="N10" s="1">
        <v>127</v>
      </c>
      <c r="P10" t="s">
        <v>47</v>
      </c>
      <c r="Q10" t="s">
        <v>3</v>
      </c>
      <c r="R10">
        <v>426</v>
      </c>
      <c r="S10" t="s">
        <v>13</v>
      </c>
      <c r="T10" t="s">
        <v>3</v>
      </c>
      <c r="U10">
        <v>134</v>
      </c>
    </row>
    <row r="11" spans="1:21" x14ac:dyDescent="0.25">
      <c r="A11" s="1" t="s">
        <v>12</v>
      </c>
      <c r="B11" s="1" t="s">
        <v>3</v>
      </c>
      <c r="C11" s="1">
        <v>426</v>
      </c>
      <c r="D11" s="1">
        <f t="shared" si="0"/>
        <v>1</v>
      </c>
      <c r="E11" s="1"/>
      <c r="N11" s="1">
        <v>127</v>
      </c>
      <c r="P11" t="s">
        <v>48</v>
      </c>
      <c r="Q11" t="s">
        <v>3</v>
      </c>
      <c r="R11">
        <v>426</v>
      </c>
      <c r="S11" t="s">
        <v>14</v>
      </c>
      <c r="T11" t="s">
        <v>3</v>
      </c>
      <c r="U11">
        <v>133</v>
      </c>
    </row>
    <row r="12" spans="1:21" x14ac:dyDescent="0.25">
      <c r="A12" s="1" t="s">
        <v>13</v>
      </c>
      <c r="B12" s="1" t="s">
        <v>3</v>
      </c>
      <c r="C12" s="1">
        <v>432</v>
      </c>
      <c r="D12" s="1">
        <f t="shared" si="0"/>
        <v>1</v>
      </c>
      <c r="E12" s="1"/>
      <c r="N12" s="1">
        <v>133</v>
      </c>
      <c r="P12" t="s">
        <v>49</v>
      </c>
      <c r="Q12" t="s">
        <v>3</v>
      </c>
      <c r="R12">
        <v>426</v>
      </c>
      <c r="S12" t="s">
        <v>15</v>
      </c>
      <c r="T12" t="s">
        <v>3</v>
      </c>
      <c r="U12">
        <v>127</v>
      </c>
    </row>
    <row r="13" spans="1:21" x14ac:dyDescent="0.25">
      <c r="A13" s="1" t="s">
        <v>14</v>
      </c>
      <c r="B13" s="1" t="s">
        <v>3</v>
      </c>
      <c r="C13" s="1">
        <v>152</v>
      </c>
      <c r="D13" s="1">
        <f t="shared" si="0"/>
        <v>0</v>
      </c>
      <c r="E13" s="1"/>
      <c r="N13" s="1">
        <v>133</v>
      </c>
      <c r="P13" t="s">
        <v>50</v>
      </c>
      <c r="Q13" t="s">
        <v>3</v>
      </c>
      <c r="R13">
        <v>432</v>
      </c>
      <c r="S13" t="s">
        <v>16</v>
      </c>
      <c r="T13" t="s">
        <v>3</v>
      </c>
      <c r="U13">
        <v>133</v>
      </c>
    </row>
    <row r="14" spans="1:21" ht="31.5" x14ac:dyDescent="0.25">
      <c r="A14" s="1" t="s">
        <v>15</v>
      </c>
      <c r="B14" s="1" t="s">
        <v>3</v>
      </c>
      <c r="C14" s="1">
        <v>426</v>
      </c>
      <c r="D14" s="1">
        <f t="shared" si="0"/>
        <v>1</v>
      </c>
      <c r="E14" s="1" t="s">
        <v>71</v>
      </c>
      <c r="F14" s="3" t="s">
        <v>104</v>
      </c>
      <c r="G14" s="3" t="s">
        <v>105</v>
      </c>
      <c r="H14" s="3" t="s">
        <v>106</v>
      </c>
      <c r="N14" s="1">
        <v>133</v>
      </c>
      <c r="P14" t="s">
        <v>51</v>
      </c>
      <c r="Q14" t="s">
        <v>3</v>
      </c>
      <c r="R14">
        <v>427</v>
      </c>
      <c r="S14" t="s">
        <v>17</v>
      </c>
      <c r="T14" t="s">
        <v>3</v>
      </c>
      <c r="U14">
        <v>133</v>
      </c>
    </row>
    <row r="15" spans="1:21" x14ac:dyDescent="0.25">
      <c r="A15" s="1" t="s">
        <v>16</v>
      </c>
      <c r="B15" s="1" t="s">
        <v>3</v>
      </c>
      <c r="C15" s="1">
        <v>426</v>
      </c>
      <c r="D15" s="1">
        <f t="shared" si="0"/>
        <v>1</v>
      </c>
      <c r="E15" s="1"/>
      <c r="F15" s="4" t="s">
        <v>107</v>
      </c>
      <c r="G15" s="4">
        <f>AVERAGE(R1:R33)</f>
        <v>427.84848484848487</v>
      </c>
      <c r="H15" s="4">
        <f>STDEV(R1:R33)</f>
        <v>2.6115274759373603</v>
      </c>
      <c r="N15" s="1">
        <v>133</v>
      </c>
      <c r="P15" t="s">
        <v>52</v>
      </c>
      <c r="Q15" t="s">
        <v>3</v>
      </c>
      <c r="R15">
        <v>426</v>
      </c>
      <c r="S15" t="s">
        <v>18</v>
      </c>
      <c r="T15" t="s">
        <v>3</v>
      </c>
      <c r="U15">
        <v>133</v>
      </c>
    </row>
    <row r="16" spans="1:21" x14ac:dyDescent="0.25">
      <c r="A16" s="1" t="s">
        <v>17</v>
      </c>
      <c r="B16" s="1" t="s">
        <v>3</v>
      </c>
      <c r="C16" s="1">
        <v>426</v>
      </c>
      <c r="D16" s="1">
        <f t="shared" si="0"/>
        <v>1</v>
      </c>
      <c r="E16" s="1"/>
      <c r="F16" s="4" t="s">
        <v>108</v>
      </c>
      <c r="G16" s="4">
        <f>AVERAGE(N1:N33)</f>
        <v>132.54545454545453</v>
      </c>
      <c r="H16" s="4">
        <f>STDEV(N1:N33)</f>
        <v>2.7961011816781283</v>
      </c>
      <c r="N16" s="1">
        <v>133</v>
      </c>
      <c r="P16" t="s">
        <v>53</v>
      </c>
      <c r="Q16" t="s">
        <v>3</v>
      </c>
      <c r="R16">
        <v>426</v>
      </c>
      <c r="S16" t="s">
        <v>19</v>
      </c>
      <c r="T16" t="s">
        <v>3</v>
      </c>
      <c r="U16">
        <v>127</v>
      </c>
    </row>
    <row r="17" spans="1:21" x14ac:dyDescent="0.25">
      <c r="A17" s="1" t="s">
        <v>18</v>
      </c>
      <c r="B17" s="1" t="s">
        <v>3</v>
      </c>
      <c r="C17" s="1">
        <v>426</v>
      </c>
      <c r="D17" s="1">
        <f t="shared" si="0"/>
        <v>1</v>
      </c>
      <c r="E17" s="1"/>
      <c r="F17" s="4" t="s">
        <v>109</v>
      </c>
      <c r="G17" s="2">
        <f>AVERAGE(U1:U33)</f>
        <v>132.72727272727272</v>
      </c>
      <c r="H17" s="2">
        <f>STDEV(U1:U33)</f>
        <v>2.1399872556969703</v>
      </c>
      <c r="N17" s="1">
        <v>133</v>
      </c>
      <c r="P17" t="s">
        <v>54</v>
      </c>
      <c r="Q17" t="s">
        <v>3</v>
      </c>
      <c r="R17">
        <v>432</v>
      </c>
      <c r="S17" t="s">
        <v>20</v>
      </c>
      <c r="T17" t="s">
        <v>3</v>
      </c>
      <c r="U17">
        <v>134</v>
      </c>
    </row>
    <row r="18" spans="1:21" x14ac:dyDescent="0.25">
      <c r="A18" s="1" t="s">
        <v>19</v>
      </c>
      <c r="B18" s="1" t="s">
        <v>3</v>
      </c>
      <c r="C18" s="1">
        <v>426</v>
      </c>
      <c r="D18" s="1">
        <f t="shared" si="0"/>
        <v>1</v>
      </c>
      <c r="E18" s="1" t="s">
        <v>72</v>
      </c>
      <c r="N18" s="1">
        <v>133</v>
      </c>
      <c r="P18" t="s">
        <v>55</v>
      </c>
      <c r="Q18" t="s">
        <v>3</v>
      </c>
      <c r="R18">
        <v>432</v>
      </c>
      <c r="S18" t="s">
        <v>21</v>
      </c>
      <c r="T18" t="s">
        <v>3</v>
      </c>
      <c r="U18">
        <v>134</v>
      </c>
    </row>
    <row r="19" spans="1:21" x14ac:dyDescent="0.25">
      <c r="A19" s="1" t="s">
        <v>20</v>
      </c>
      <c r="B19" s="1" t="s">
        <v>3</v>
      </c>
      <c r="C19" s="1">
        <v>146</v>
      </c>
      <c r="D19" s="1">
        <f t="shared" si="0"/>
        <v>0</v>
      </c>
      <c r="E19" s="1"/>
      <c r="N19" s="1">
        <v>133</v>
      </c>
      <c r="P19" t="s">
        <v>56</v>
      </c>
      <c r="Q19" t="s">
        <v>3</v>
      </c>
      <c r="R19">
        <v>432</v>
      </c>
      <c r="S19" t="s">
        <v>22</v>
      </c>
      <c r="T19" t="s">
        <v>3</v>
      </c>
      <c r="U19">
        <v>133</v>
      </c>
    </row>
    <row r="20" spans="1:21" x14ac:dyDescent="0.25">
      <c r="A20" s="1" t="s">
        <v>21</v>
      </c>
      <c r="B20" s="1" t="s">
        <v>3</v>
      </c>
      <c r="C20" s="1">
        <v>426</v>
      </c>
      <c r="D20" s="1">
        <f t="shared" si="0"/>
        <v>1</v>
      </c>
      <c r="E20" s="1"/>
      <c r="N20" s="1">
        <v>127</v>
      </c>
      <c r="P20" t="s">
        <v>57</v>
      </c>
      <c r="Q20" t="s">
        <v>3</v>
      </c>
      <c r="R20">
        <v>432</v>
      </c>
      <c r="S20" t="s">
        <v>23</v>
      </c>
      <c r="T20" t="s">
        <v>3</v>
      </c>
      <c r="U20">
        <v>133</v>
      </c>
    </row>
    <row r="21" spans="1:21" x14ac:dyDescent="0.25">
      <c r="A21" s="1" t="s">
        <v>22</v>
      </c>
      <c r="B21" s="1" t="s">
        <v>3</v>
      </c>
      <c r="C21" s="1">
        <v>146</v>
      </c>
      <c r="D21" s="1">
        <f t="shared" si="0"/>
        <v>0</v>
      </c>
      <c r="E21" s="1"/>
      <c r="N21" s="1">
        <v>133</v>
      </c>
      <c r="P21" t="s">
        <v>58</v>
      </c>
      <c r="Q21" t="s">
        <v>3</v>
      </c>
      <c r="R21">
        <v>432</v>
      </c>
      <c r="S21" t="s">
        <v>24</v>
      </c>
      <c r="T21" t="s">
        <v>3</v>
      </c>
      <c r="U21">
        <v>133</v>
      </c>
    </row>
    <row r="22" spans="1:21" x14ac:dyDescent="0.25">
      <c r="A22" s="1" t="s">
        <v>23</v>
      </c>
      <c r="B22" s="1" t="s">
        <v>3</v>
      </c>
      <c r="C22" s="1">
        <v>152</v>
      </c>
      <c r="D22" s="1">
        <f t="shared" si="0"/>
        <v>0</v>
      </c>
      <c r="E22" s="1">
        <v>4</v>
      </c>
      <c r="N22" s="1">
        <v>133</v>
      </c>
      <c r="P22" t="s">
        <v>59</v>
      </c>
      <c r="Q22" t="s">
        <v>3</v>
      </c>
      <c r="R22">
        <v>432</v>
      </c>
      <c r="S22" t="s">
        <v>25</v>
      </c>
      <c r="T22" t="s">
        <v>3</v>
      </c>
      <c r="U22">
        <v>133</v>
      </c>
    </row>
    <row r="23" spans="1:21" x14ac:dyDescent="0.25">
      <c r="A23" s="1" t="s">
        <v>24</v>
      </c>
      <c r="B23" s="1" t="s">
        <v>3</v>
      </c>
      <c r="C23" s="1">
        <v>146</v>
      </c>
      <c r="D23" s="1">
        <f t="shared" si="0"/>
        <v>0</v>
      </c>
      <c r="E23" s="1"/>
      <c r="N23" s="1">
        <v>133</v>
      </c>
      <c r="P23" t="s">
        <v>60</v>
      </c>
      <c r="Q23" t="s">
        <v>3</v>
      </c>
      <c r="R23">
        <v>432</v>
      </c>
      <c r="S23" t="s">
        <v>26</v>
      </c>
      <c r="T23" t="s">
        <v>3</v>
      </c>
      <c r="U23">
        <v>133</v>
      </c>
    </row>
    <row r="24" spans="1:21" x14ac:dyDescent="0.25">
      <c r="A24" s="1" t="s">
        <v>25</v>
      </c>
      <c r="B24" s="1" t="s">
        <v>3</v>
      </c>
      <c r="C24" s="1">
        <v>147</v>
      </c>
      <c r="D24" s="1">
        <f t="shared" si="0"/>
        <v>0</v>
      </c>
      <c r="E24" s="1"/>
      <c r="N24" s="1">
        <v>134</v>
      </c>
      <c r="P24" t="s">
        <v>61</v>
      </c>
      <c r="Q24" t="s">
        <v>3</v>
      </c>
      <c r="R24">
        <v>427</v>
      </c>
      <c r="S24" t="s">
        <v>27</v>
      </c>
      <c r="T24" t="s">
        <v>3</v>
      </c>
      <c r="U24">
        <v>133</v>
      </c>
    </row>
    <row r="25" spans="1:21" x14ac:dyDescent="0.25">
      <c r="A25" s="1" t="s">
        <v>26</v>
      </c>
      <c r="B25" s="1" t="s">
        <v>3</v>
      </c>
      <c r="C25" s="1">
        <v>146</v>
      </c>
      <c r="D25" s="1">
        <f t="shared" si="0"/>
        <v>0</v>
      </c>
      <c r="E25" s="1"/>
      <c r="N25" s="1">
        <v>134</v>
      </c>
      <c r="P25" t="s">
        <v>62</v>
      </c>
      <c r="Q25" t="s">
        <v>3</v>
      </c>
      <c r="R25">
        <v>427</v>
      </c>
      <c r="S25" t="s">
        <v>28</v>
      </c>
      <c r="T25" t="s">
        <v>3</v>
      </c>
      <c r="U25">
        <v>133</v>
      </c>
    </row>
    <row r="26" spans="1:21" x14ac:dyDescent="0.25">
      <c r="A26" s="1" t="s">
        <v>27</v>
      </c>
      <c r="B26" s="1" t="s">
        <v>3</v>
      </c>
      <c r="C26" s="1">
        <v>146</v>
      </c>
      <c r="D26" s="1">
        <f t="shared" si="0"/>
        <v>0</v>
      </c>
      <c r="E26" s="1">
        <v>0</v>
      </c>
      <c r="N26" s="1">
        <v>133</v>
      </c>
      <c r="P26" t="s">
        <v>63</v>
      </c>
      <c r="Q26" t="s">
        <v>3</v>
      </c>
      <c r="R26">
        <v>426</v>
      </c>
      <c r="S26" t="s">
        <v>29</v>
      </c>
      <c r="T26" t="s">
        <v>3</v>
      </c>
      <c r="U26">
        <v>132</v>
      </c>
    </row>
    <row r="27" spans="1:21" x14ac:dyDescent="0.25">
      <c r="A27" s="1" t="s">
        <v>28</v>
      </c>
      <c r="B27" s="1" t="s">
        <v>3</v>
      </c>
      <c r="C27" s="1">
        <v>426</v>
      </c>
      <c r="D27" s="1">
        <f t="shared" si="0"/>
        <v>1</v>
      </c>
      <c r="E27" s="1"/>
      <c r="N27" s="1">
        <v>127</v>
      </c>
      <c r="P27" t="s">
        <v>64</v>
      </c>
      <c r="Q27" t="s">
        <v>3</v>
      </c>
      <c r="R27">
        <v>426</v>
      </c>
      <c r="S27" t="s">
        <v>30</v>
      </c>
      <c r="T27" t="s">
        <v>3</v>
      </c>
      <c r="U27">
        <v>133</v>
      </c>
    </row>
    <row r="28" spans="1:21" x14ac:dyDescent="0.25">
      <c r="A28" s="1" t="s">
        <v>29</v>
      </c>
      <c r="B28" s="1" t="s">
        <v>3</v>
      </c>
      <c r="C28" s="1">
        <v>146</v>
      </c>
      <c r="D28" s="1">
        <f t="shared" si="0"/>
        <v>0</v>
      </c>
      <c r="E28" s="1"/>
      <c r="N28" s="1">
        <v>133</v>
      </c>
      <c r="P28" t="s">
        <v>65</v>
      </c>
      <c r="Q28" t="s">
        <v>3</v>
      </c>
      <c r="R28">
        <v>426</v>
      </c>
      <c r="S28" t="s">
        <v>31</v>
      </c>
      <c r="T28" t="s">
        <v>3</v>
      </c>
      <c r="U28">
        <v>134</v>
      </c>
    </row>
    <row r="29" spans="1:21" x14ac:dyDescent="0.25">
      <c r="A29" s="1" t="s">
        <v>30</v>
      </c>
      <c r="B29" s="1" t="s">
        <v>3</v>
      </c>
      <c r="C29" s="1">
        <v>433</v>
      </c>
      <c r="D29" s="1">
        <f t="shared" si="0"/>
        <v>1</v>
      </c>
      <c r="E29" s="1"/>
      <c r="N29" s="1">
        <v>133</v>
      </c>
      <c r="P29" t="s">
        <v>66</v>
      </c>
      <c r="Q29" t="s">
        <v>3</v>
      </c>
      <c r="R29">
        <v>426</v>
      </c>
      <c r="S29" t="s">
        <v>32</v>
      </c>
      <c r="T29" t="s">
        <v>3</v>
      </c>
      <c r="U29">
        <v>133</v>
      </c>
    </row>
    <row r="30" spans="1:21" x14ac:dyDescent="0.25">
      <c r="A30" s="1" t="s">
        <v>31</v>
      </c>
      <c r="B30" s="1" t="s">
        <v>3</v>
      </c>
      <c r="C30" s="1">
        <v>427</v>
      </c>
      <c r="D30" s="1">
        <f t="shared" si="0"/>
        <v>1</v>
      </c>
      <c r="E30" s="1" t="str">
        <f>BIN2HEX(1011,1)</f>
        <v>B</v>
      </c>
      <c r="N30" s="1">
        <v>127</v>
      </c>
      <c r="P30" t="s">
        <v>67</v>
      </c>
      <c r="Q30" t="s">
        <v>3</v>
      </c>
      <c r="R30">
        <v>426</v>
      </c>
      <c r="S30" t="s">
        <v>33</v>
      </c>
      <c r="T30" t="s">
        <v>3</v>
      </c>
      <c r="U30">
        <v>133</v>
      </c>
    </row>
    <row r="31" spans="1:21" x14ac:dyDescent="0.25">
      <c r="A31" s="1" t="s">
        <v>32</v>
      </c>
      <c r="B31" s="1" t="s">
        <v>3</v>
      </c>
      <c r="C31" s="1">
        <v>426</v>
      </c>
      <c r="D31" s="1">
        <f t="shared" si="0"/>
        <v>1</v>
      </c>
      <c r="E31" s="1"/>
      <c r="N31" s="1">
        <v>133</v>
      </c>
      <c r="P31" t="s">
        <v>68</v>
      </c>
      <c r="Q31" t="s">
        <v>3</v>
      </c>
      <c r="R31">
        <v>427</v>
      </c>
      <c r="S31" t="s">
        <v>34</v>
      </c>
      <c r="T31" t="s">
        <v>3</v>
      </c>
      <c r="U31">
        <v>133</v>
      </c>
    </row>
    <row r="32" spans="1:21" x14ac:dyDescent="0.25">
      <c r="A32" s="1" t="s">
        <v>33</v>
      </c>
      <c r="B32" s="1" t="s">
        <v>3</v>
      </c>
      <c r="C32" s="1">
        <v>432</v>
      </c>
      <c r="D32" s="1">
        <f t="shared" si="0"/>
        <v>1</v>
      </c>
      <c r="E32" s="1"/>
      <c r="N32" s="1">
        <v>134</v>
      </c>
      <c r="P32" t="s">
        <v>69</v>
      </c>
      <c r="Q32" t="s">
        <v>3</v>
      </c>
      <c r="R32">
        <v>427</v>
      </c>
      <c r="S32" t="s">
        <v>35</v>
      </c>
      <c r="T32" t="s">
        <v>3</v>
      </c>
      <c r="U32">
        <v>133</v>
      </c>
    </row>
    <row r="33" spans="1:21" x14ac:dyDescent="0.25">
      <c r="A33" s="1" t="s">
        <v>34</v>
      </c>
      <c r="B33" s="1" t="s">
        <v>3</v>
      </c>
      <c r="C33" s="1">
        <v>426</v>
      </c>
      <c r="D33" s="1">
        <f t="shared" si="0"/>
        <v>1</v>
      </c>
      <c r="E33" s="1"/>
      <c r="N33" s="1">
        <v>133</v>
      </c>
      <c r="P33" t="s">
        <v>70</v>
      </c>
      <c r="Q33" t="s">
        <v>3</v>
      </c>
      <c r="R33">
        <v>427</v>
      </c>
      <c r="S33" t="s">
        <v>36</v>
      </c>
      <c r="T33" t="s">
        <v>3</v>
      </c>
      <c r="U33">
        <v>133</v>
      </c>
    </row>
    <row r="34" spans="1:21" x14ac:dyDescent="0.25">
      <c r="A34" s="1" t="s">
        <v>35</v>
      </c>
      <c r="B34" s="1" t="s">
        <v>3</v>
      </c>
      <c r="C34" s="1">
        <v>426</v>
      </c>
      <c r="D34" s="1">
        <f t="shared" si="0"/>
        <v>1</v>
      </c>
      <c r="E34" s="1" t="s">
        <v>72</v>
      </c>
    </row>
    <row r="35" spans="1:21" x14ac:dyDescent="0.25">
      <c r="A35" s="1" t="s">
        <v>36</v>
      </c>
      <c r="B35" s="1" t="s">
        <v>3</v>
      </c>
      <c r="C35" s="1">
        <v>10021</v>
      </c>
      <c r="D35" s="1"/>
      <c r="E35" s="1" t="s">
        <v>73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FC2D7-42A7-455E-B48A-B1DA87AF77BF}">
  <dimension ref="A1:E10"/>
  <sheetViews>
    <sheetView tabSelected="1" workbookViewId="0">
      <selection activeCell="E13" sqref="E13"/>
    </sheetView>
  </sheetViews>
  <sheetFormatPr defaultRowHeight="15" x14ac:dyDescent="0.25"/>
  <cols>
    <col min="1" max="1" width="12" customWidth="1"/>
    <col min="5" max="5" width="15" customWidth="1"/>
  </cols>
  <sheetData>
    <row r="1" spans="1:5" x14ac:dyDescent="0.25">
      <c r="A1" s="1" t="s">
        <v>94</v>
      </c>
      <c r="B1" s="1" t="s">
        <v>74</v>
      </c>
      <c r="C1">
        <v>1</v>
      </c>
      <c r="D1" s="1" t="s">
        <v>74</v>
      </c>
      <c r="E1" s="1" t="s">
        <v>94</v>
      </c>
    </row>
    <row r="2" spans="1:5" x14ac:dyDescent="0.25">
      <c r="A2" s="1" t="s">
        <v>75</v>
      </c>
      <c r="B2" s="1" t="s">
        <v>76</v>
      </c>
      <c r="C2">
        <v>2</v>
      </c>
      <c r="D2" s="1" t="s">
        <v>76</v>
      </c>
      <c r="E2" s="1" t="s">
        <v>75</v>
      </c>
    </row>
    <row r="3" spans="1:5" x14ac:dyDescent="0.25">
      <c r="A3" s="1" t="s">
        <v>78</v>
      </c>
      <c r="B3" s="1" t="s">
        <v>79</v>
      </c>
      <c r="C3">
        <v>3</v>
      </c>
      <c r="D3" s="1" t="s">
        <v>79</v>
      </c>
      <c r="E3" s="1" t="s">
        <v>78</v>
      </c>
    </row>
    <row r="4" spans="1:5" x14ac:dyDescent="0.25">
      <c r="A4" s="1" t="s">
        <v>81</v>
      </c>
      <c r="B4" s="1" t="s">
        <v>82</v>
      </c>
      <c r="C4">
        <v>4</v>
      </c>
      <c r="D4" s="1" t="s">
        <v>82</v>
      </c>
      <c r="E4" s="1" t="s">
        <v>81</v>
      </c>
    </row>
    <row r="5" spans="1:5" x14ac:dyDescent="0.25">
      <c r="A5" s="1" t="s">
        <v>83</v>
      </c>
      <c r="B5" s="1" t="s">
        <v>84</v>
      </c>
      <c r="C5">
        <v>5</v>
      </c>
      <c r="D5" s="1" t="s">
        <v>84</v>
      </c>
      <c r="E5" s="1" t="s">
        <v>83</v>
      </c>
    </row>
    <row r="6" spans="1:5" x14ac:dyDescent="0.25">
      <c r="A6" s="1" t="s">
        <v>85</v>
      </c>
      <c r="B6" s="1" t="s">
        <v>93</v>
      </c>
      <c r="C6">
        <v>6</v>
      </c>
      <c r="D6" s="1" t="s">
        <v>93</v>
      </c>
      <c r="E6" s="1" t="s">
        <v>85</v>
      </c>
    </row>
    <row r="7" spans="1:5" x14ac:dyDescent="0.25">
      <c r="A7" s="1" t="s">
        <v>86</v>
      </c>
      <c r="B7" s="1" t="s">
        <v>87</v>
      </c>
      <c r="C7">
        <v>7</v>
      </c>
      <c r="D7" s="1" t="s">
        <v>87</v>
      </c>
      <c r="E7" s="1" t="s">
        <v>86</v>
      </c>
    </row>
    <row r="8" spans="1:5" x14ac:dyDescent="0.25">
      <c r="A8" s="1" t="s">
        <v>89</v>
      </c>
      <c r="B8" s="1" t="s">
        <v>88</v>
      </c>
      <c r="C8">
        <v>8</v>
      </c>
      <c r="D8" s="1" t="s">
        <v>88</v>
      </c>
      <c r="E8" s="1" t="s">
        <v>89</v>
      </c>
    </row>
    <row r="9" spans="1:5" x14ac:dyDescent="0.25">
      <c r="A9" s="1" t="s">
        <v>83</v>
      </c>
      <c r="B9" s="1" t="s">
        <v>90</v>
      </c>
      <c r="C9">
        <v>9</v>
      </c>
      <c r="D9" s="1" t="s">
        <v>90</v>
      </c>
      <c r="E9" s="1" t="s">
        <v>83</v>
      </c>
    </row>
    <row r="10" spans="1:5" x14ac:dyDescent="0.25">
      <c r="A10" s="1" t="s">
        <v>91</v>
      </c>
      <c r="B10" s="1" t="s">
        <v>92</v>
      </c>
      <c r="C10">
        <v>10</v>
      </c>
      <c r="D10" s="1" t="s">
        <v>92</v>
      </c>
      <c r="E10" s="1" t="s">
        <v>91</v>
      </c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6 m 2 N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6 m 2 N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t j V A o i k e 4 D g A A A B E A A A A T A B w A R m 9 y b X V s Y X M v U 2 V j d G l v b j E u b S C i G A A o o B Q A A A A A A A A A A A A A A A A A A A A A A A A A A A A r T k 0 u y c z P U w i G 0 I b W A F B L A Q I t A B Q A A g A I A O p t j V A 8 R / / 4 p w A A A P g A A A A S A A A A A A A A A A A A A A A A A A A A A A B D b 2 5 m a W c v U G F j a 2 F n Z S 5 4 b W x Q S w E C L Q A U A A I A C A D q b Y 1 Q D 8 r p q 6 Q A A A D p A A A A E w A A A A A A A A A A A A A A A A D z A A A A W 0 N v b n R l b n R f V H l w Z X N d L n h t b F B L A Q I t A B Q A A g A I A O p t j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Z L n q a c G 4 V T 7 O t B Y M r h t 7 D A A A A A A I A A A A A A B B m A A A A A Q A A I A A A A N l K H s 9 t n s v r K z W a J V X l U M + N 8 T Y k T o g T l C w v J Y t Q T X Z m A A A A A A 6 A A A A A A g A A I A A A A N E X 4 9 U a n 2 H f V 7 4 y o R K N g z d 4 c 2 H R c u i i 8 P D r d X h d A V L P U A A A A G 5 v / D h V U 3 t y Z E r y Z X p j F i k c O u V S V R T c v b x c 4 J a X s / R 9 t 7 3 1 K A 8 1 R j O F 1 E u Y P I M 8 G X S w i T z n 8 V u V M g 6 W R r l G E i Z f o v E w 5 T D x R n n J F j W R B 6 8 C Q A A A A N U 5 S V Z U Z a j R A i H 5 A 0 V K P 1 N x W 2 s 3 1 X a V W u l 8 w O 5 d a b m D b r Y O F e 0 d X C Q G d Y d A 4 7 9 o 6 E g a y K q A w + y o h T 9 q 6 D 5 f i D s = < / D a t a M a s h u p > 
</file>

<file path=customXml/itemProps1.xml><?xml version="1.0" encoding="utf-8"?>
<ds:datastoreItem xmlns:ds="http://schemas.openxmlformats.org/officeDocument/2006/customXml" ds:itemID="{C658EB4D-8E6D-4320-84FB-ECAE91053F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From IR</vt:lpstr>
      <vt:lpstr>Sheet3</vt:lpstr>
      <vt:lpstr>Button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Martin</dc:creator>
  <cp:lastModifiedBy>Michael Martin</cp:lastModifiedBy>
  <dcterms:created xsi:type="dcterms:W3CDTF">2020-04-13T18:36:49Z</dcterms:created>
  <dcterms:modified xsi:type="dcterms:W3CDTF">2020-04-14T14:53:00Z</dcterms:modified>
</cp:coreProperties>
</file>