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li/Library/Containers/com.microsoft.Excel/Data/Desktop/Raw data_Figures/"/>
    </mc:Choice>
  </mc:AlternateContent>
  <xr:revisionPtr revIDLastSave="0" documentId="13_ncr:1_{419BCC24-73DE-6D40-92F0-BE3575E82D7F}" xr6:coauthVersionLast="40" xr6:coauthVersionMax="40" xr10:uidLastSave="{00000000-0000-0000-0000-000000000000}"/>
  <bookViews>
    <workbookView xWindow="1160" yWindow="460" windowWidth="19740" windowHeight="12080" xr2:uid="{19A7E3F7-E367-7C4D-B9E2-7DDDFF184C24}"/>
  </bookViews>
  <sheets>
    <sheet name="S5 Fig B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E6" i="1"/>
  <c r="D6" i="1"/>
  <c r="E4" i="1"/>
  <c r="D4" i="1"/>
  <c r="E3" i="1"/>
  <c r="D3" i="1"/>
</calcChain>
</file>

<file path=xl/sharedStrings.xml><?xml version="1.0" encoding="utf-8"?>
<sst xmlns="http://schemas.openxmlformats.org/spreadsheetml/2006/main" count="14" uniqueCount="10">
  <si>
    <t>wper0;per(WT)</t>
  </si>
  <si>
    <t>wper0;per(S942A)</t>
  </si>
  <si>
    <t>N</t>
  </si>
  <si>
    <t>N+C</t>
  </si>
  <si>
    <t>C</t>
  </si>
  <si>
    <t>Count</t>
  </si>
  <si>
    <t>% PER Localization</t>
  </si>
  <si>
    <t>ZT</t>
  </si>
  <si>
    <t>Genotype</t>
  </si>
  <si>
    <t>T.test (per ZT)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</si>
</sst>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33AB-8D44-DB48-A503-C4FBA45496AA}">
  <dimension ref="A1:G32"/>
  <sheetViews>
    <sheetView tabSelected="1" workbookViewId="0">
      <selection activeCell="G2" sqref="G2"/>
    </sheetView>
  </sheetViews>
  <sheetFormatPr baseColWidth="10" defaultRowHeight="16" x14ac:dyDescent="0.2"/>
  <cols>
    <col min="2" max="2" width="22.5" customWidth="1"/>
  </cols>
  <sheetData>
    <row r="1" spans="1:7" x14ac:dyDescent="0.2">
      <c r="C1" s="5" t="s">
        <v>6</v>
      </c>
      <c r="D1" s="5"/>
      <c r="E1" s="5"/>
      <c r="F1" s="1"/>
    </row>
    <row r="2" spans="1:7" x14ac:dyDescent="0.2">
      <c r="A2" s="2" t="s">
        <v>7</v>
      </c>
      <c r="B2" t="s">
        <v>8</v>
      </c>
      <c r="C2" t="s">
        <v>2</v>
      </c>
      <c r="D2" t="s">
        <v>3</v>
      </c>
      <c r="E2" t="s">
        <v>4</v>
      </c>
      <c r="F2" t="s">
        <v>5</v>
      </c>
      <c r="G2" t="s">
        <v>9</v>
      </c>
    </row>
    <row r="3" spans="1:7" x14ac:dyDescent="0.2">
      <c r="A3" s="4">
        <v>18</v>
      </c>
      <c r="B3" t="s">
        <v>0</v>
      </c>
      <c r="C3">
        <v>0</v>
      </c>
      <c r="D3">
        <f>3/32*100</f>
        <v>9.375</v>
      </c>
      <c r="E3">
        <f>29/32*100</f>
        <v>90.625</v>
      </c>
      <c r="F3">
        <v>32</v>
      </c>
      <c r="G3">
        <v>0.96425481027266624</v>
      </c>
    </row>
    <row r="4" spans="1:7" x14ac:dyDescent="0.2">
      <c r="A4" s="4"/>
      <c r="B4" t="s">
        <v>1</v>
      </c>
      <c r="C4">
        <v>0</v>
      </c>
      <c r="D4">
        <f>9/41*100</f>
        <v>21.951219512195124</v>
      </c>
      <c r="E4">
        <f>32/41*100</f>
        <v>78.048780487804876</v>
      </c>
      <c r="F4">
        <v>41</v>
      </c>
    </row>
    <row r="5" spans="1:7" x14ac:dyDescent="0.2">
      <c r="A5" s="4">
        <v>20</v>
      </c>
      <c r="B5" t="s">
        <v>0</v>
      </c>
      <c r="C5">
        <v>0</v>
      </c>
      <c r="D5">
        <v>100</v>
      </c>
      <c r="E5">
        <v>0</v>
      </c>
      <c r="F5">
        <v>40</v>
      </c>
      <c r="G5">
        <v>0.37390096630005926</v>
      </c>
    </row>
    <row r="6" spans="1:7" x14ac:dyDescent="0.2">
      <c r="A6" s="4"/>
      <c r="B6" t="s">
        <v>1</v>
      </c>
      <c r="C6">
        <v>0</v>
      </c>
      <c r="D6">
        <f>40/42*100</f>
        <v>95.238095238095227</v>
      </c>
      <c r="E6">
        <f>2/42*100</f>
        <v>4.7619047619047619</v>
      </c>
      <c r="F6">
        <v>42</v>
      </c>
    </row>
    <row r="7" spans="1:7" x14ac:dyDescent="0.2">
      <c r="A7" s="4">
        <v>22</v>
      </c>
      <c r="B7" t="s">
        <v>0</v>
      </c>
      <c r="C7">
        <v>100</v>
      </c>
      <c r="D7">
        <v>0</v>
      </c>
      <c r="E7">
        <v>0</v>
      </c>
      <c r="F7">
        <v>49</v>
      </c>
      <c r="G7">
        <v>0.37390096630006048</v>
      </c>
    </row>
    <row r="8" spans="1:7" x14ac:dyDescent="0.2">
      <c r="A8" s="4"/>
      <c r="B8" t="s">
        <v>1</v>
      </c>
      <c r="C8">
        <f>43/44*100</f>
        <v>97.727272727272734</v>
      </c>
      <c r="D8">
        <f>1/44*100</f>
        <v>2.2727272727272729</v>
      </c>
      <c r="E8">
        <v>0</v>
      </c>
      <c r="F8">
        <v>44</v>
      </c>
    </row>
    <row r="12" spans="1:7" x14ac:dyDescent="0.2">
      <c r="A12" s="6"/>
    </row>
    <row r="13" spans="1:7" x14ac:dyDescent="0.2">
      <c r="A13" s="6"/>
    </row>
    <row r="14" spans="1:7" x14ac:dyDescent="0.2">
      <c r="A14" s="6"/>
    </row>
    <row r="15" spans="1:7" x14ac:dyDescent="0.2">
      <c r="A15" s="6"/>
    </row>
    <row r="16" spans="1:7" x14ac:dyDescent="0.2">
      <c r="A16" s="6"/>
    </row>
    <row r="17" spans="1:2" x14ac:dyDescent="0.2">
      <c r="A17" s="6"/>
    </row>
    <row r="18" spans="1:2" x14ac:dyDescent="0.2">
      <c r="A18" s="6"/>
    </row>
    <row r="19" spans="1:2" x14ac:dyDescent="0.2">
      <c r="A19" s="6"/>
    </row>
    <row r="20" spans="1:2" x14ac:dyDescent="0.2">
      <c r="A20" s="6"/>
    </row>
    <row r="21" spans="1:2" x14ac:dyDescent="0.2">
      <c r="A21" s="6"/>
      <c r="B21" s="3"/>
    </row>
    <row r="22" spans="1:2" x14ac:dyDescent="0.2">
      <c r="A22" s="6"/>
    </row>
    <row r="23" spans="1:2" x14ac:dyDescent="0.2">
      <c r="A23" s="6"/>
    </row>
    <row r="24" spans="1:2" x14ac:dyDescent="0.2">
      <c r="A24" s="6"/>
    </row>
    <row r="25" spans="1:2" x14ac:dyDescent="0.2">
      <c r="A25" s="6"/>
    </row>
    <row r="26" spans="1:2" x14ac:dyDescent="0.2">
      <c r="A26" s="6"/>
    </row>
    <row r="27" spans="1:2" x14ac:dyDescent="0.2">
      <c r="A27" s="6"/>
      <c r="B27" s="3"/>
    </row>
    <row r="28" spans="1:2" x14ac:dyDescent="0.2">
      <c r="A28" s="6"/>
    </row>
    <row r="29" spans="1:2" x14ac:dyDescent="0.2">
      <c r="A29" s="6"/>
    </row>
    <row r="30" spans="1:2" x14ac:dyDescent="0.2">
      <c r="A30" s="6"/>
    </row>
    <row r="31" spans="1:2" x14ac:dyDescent="0.2">
      <c r="A31" s="6"/>
    </row>
    <row r="32" spans="1:2" x14ac:dyDescent="0.2">
      <c r="A32" s="6"/>
    </row>
  </sheetData>
  <mergeCells count="4">
    <mergeCell ref="A7:A8"/>
    <mergeCell ref="C1:E1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S5 Fig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</dc:creator>
  <cp:lastModifiedBy>Ying Li</cp:lastModifiedBy>
  <dcterms:created xsi:type="dcterms:W3CDTF">2019-01-16T04:19:34Z</dcterms:created>
  <dcterms:modified xsi:type="dcterms:W3CDTF">2019-01-16T16:07:33Z</dcterms:modified>
</cp:coreProperties>
</file>