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<sst xmlns="http://schemas.openxmlformats.org/spreadsheetml/2006/main" count="301" uniqueCount="149">
  <si>
    <t xml:space="preserve">Source</t>
  </si>
  <si>
    <t xml:space="preserve">C:/Users/mura01/Dropbox/20170212_SpeakingClock_PIC32MX130/KICAD/PIC32MX130_SpeakingClock20170301.sch</t>
  </si>
  <si>
    <t xml:space="preserve">Kicad Rev</t>
  </si>
  <si>
    <t xml:space="preserve">Eeschema 4.0.1-stable</t>
  </si>
  <si>
    <t xml:space="preserve">Generated Date</t>
  </si>
  <si>
    <t xml:space="preserve">2017/07/26 8:39:37</t>
  </si>
  <si>
    <t xml:space="preserve">Title</t>
  </si>
  <si>
    <t xml:space="preserve">Not Set</t>
  </si>
  <si>
    <t xml:space="preserve">Company</t>
  </si>
  <si>
    <t xml:space="preserve">Revision</t>
  </si>
  <si>
    <t xml:space="preserve">Date Issue</t>
  </si>
  <si>
    <t xml:space="preserve">No.</t>
  </si>
  <si>
    <t xml:space="preserve">Reference</t>
  </si>
  <si>
    <t xml:space="preserve">Value</t>
  </si>
  <si>
    <t xml:space="preserve">Library</t>
  </si>
  <si>
    <t xml:space="preserve">Library Ref</t>
  </si>
  <si>
    <t xml:space="preserve">Item</t>
  </si>
  <si>
    <t xml:space="preserve">Pieces</t>
  </si>
  <si>
    <t xml:space="preserve">Price</t>
  </si>
  <si>
    <t xml:space="preserve">C1</t>
  </si>
  <si>
    <t xml:space="preserve">33pF</t>
  </si>
  <si>
    <t xml:space="preserve">mylib20161223</t>
  </si>
  <si>
    <t xml:space="preserve">C</t>
  </si>
  <si>
    <t xml:space="preserve">C2</t>
  </si>
  <si>
    <t xml:space="preserve">C3</t>
  </si>
  <si>
    <t xml:space="preserve">0.1uF</t>
  </si>
  <si>
    <t xml:space="preserve">C4</t>
  </si>
  <si>
    <t xml:space="preserve">C5</t>
  </si>
  <si>
    <t xml:space="preserve">C6</t>
  </si>
  <si>
    <t xml:space="preserve">10uF</t>
  </si>
  <si>
    <t xml:space="preserve">C7</t>
  </si>
  <si>
    <t xml:space="preserve">C8</t>
  </si>
  <si>
    <t xml:space="preserve">1uF</t>
  </si>
  <si>
    <t xml:space="preserve">C9</t>
  </si>
  <si>
    <t xml:space="preserve">      </t>
  </si>
  <si>
    <t xml:space="preserve">C10</t>
  </si>
  <si>
    <t xml:space="preserve">C11</t>
  </si>
  <si>
    <t xml:space="preserve">C12</t>
  </si>
  <si>
    <t xml:space="preserve">CP</t>
  </si>
  <si>
    <t xml:space="preserve">C13</t>
  </si>
  <si>
    <t xml:space="preserve">1nF</t>
  </si>
  <si>
    <t xml:space="preserve">CP1</t>
  </si>
  <si>
    <t xml:space="preserve">1F</t>
  </si>
  <si>
    <t xml:space="preserve">D1</t>
  </si>
  <si>
    <t xml:space="preserve">1S3</t>
  </si>
  <si>
    <t xml:space="preserve">D_Schottky</t>
  </si>
  <si>
    <t xml:space="preserve">D2</t>
  </si>
  <si>
    <t xml:space="preserve">LED</t>
  </si>
  <si>
    <t xml:space="preserve">R1</t>
  </si>
  <si>
    <t xml:space="preserve">R</t>
  </si>
  <si>
    <t xml:space="preserve">R2</t>
  </si>
  <si>
    <t xml:space="preserve">100K</t>
  </si>
  <si>
    <t xml:space="preserve">R3</t>
  </si>
  <si>
    <t xml:space="preserve">R10</t>
  </si>
  <si>
    <t xml:space="preserve">1K</t>
  </si>
  <si>
    <t xml:space="preserve">R4</t>
  </si>
  <si>
    <t xml:space="preserve">R5</t>
  </si>
  <si>
    <t xml:space="preserve">10K</t>
  </si>
  <si>
    <t xml:space="preserve">R6</t>
  </si>
  <si>
    <t xml:space="preserve">R7</t>
  </si>
  <si>
    <t xml:space="preserve">R8</t>
  </si>
  <si>
    <t xml:space="preserve">R9</t>
  </si>
  <si>
    <t xml:space="preserve">R11</t>
  </si>
  <si>
    <t xml:space="preserve">R12</t>
  </si>
  <si>
    <t xml:space="preserve">R13</t>
  </si>
  <si>
    <t xml:space="preserve">SW1</t>
  </si>
  <si>
    <t xml:space="preserve">SW_PUSH</t>
  </si>
  <si>
    <t xml:space="preserve">SW2</t>
  </si>
  <si>
    <t xml:space="preserve">SW3</t>
  </si>
  <si>
    <t xml:space="preserve">SW4</t>
  </si>
  <si>
    <t xml:space="preserve">SW_RESET1</t>
  </si>
  <si>
    <t xml:space="preserve">SW_RESET</t>
  </si>
  <si>
    <t xml:space="preserve">U1</t>
  </si>
  <si>
    <t xml:space="preserve">LP2950L</t>
  </si>
  <si>
    <t xml:space="preserve">XC6202</t>
  </si>
  <si>
    <t xml:space="preserve">LP2950L-3.3V</t>
  </si>
  <si>
    <t xml:space="preserve">I-08749</t>
  </si>
  <si>
    <t xml:space="preserve">U3</t>
  </si>
  <si>
    <t xml:space="preserve">PIC32MX130F064B</t>
  </si>
  <si>
    <t xml:space="preserve">IC_SOCKET 28P</t>
  </si>
  <si>
    <t xml:space="preserve">P-00013</t>
  </si>
  <si>
    <t xml:space="preserve">U4</t>
  </si>
  <si>
    <t xml:space="preserve">HT82V739</t>
  </si>
  <si>
    <t xml:space="preserve">I-02796</t>
  </si>
  <si>
    <t xml:space="preserve">IC_SOCKET_8P</t>
  </si>
  <si>
    <t xml:space="preserve">P-00017</t>
  </si>
  <si>
    <t xml:space="preserve">Y1</t>
  </si>
  <si>
    <t xml:space="preserve">32.768Khz</t>
  </si>
  <si>
    <t xml:space="preserve">device</t>
  </si>
  <si>
    <t xml:space="preserve">Crystal</t>
  </si>
  <si>
    <t xml:space="preserve">VT-200</t>
  </si>
  <si>
    <t xml:space="preserve">P-04005</t>
  </si>
  <si>
    <t xml:space="preserve">TUBE 2mmX5mm</t>
  </si>
  <si>
    <t xml:space="preserve">SDC1</t>
  </si>
  <si>
    <t xml:space="preserve">AE-MICRO-SD-DIP</t>
  </si>
  <si>
    <t xml:space="preserve">K-05488</t>
  </si>
  <si>
    <t xml:space="preserve">CDS1</t>
  </si>
  <si>
    <t xml:space="preserve">10-20K/1M</t>
  </si>
  <si>
    <t xml:space="preserve">Photores</t>
  </si>
  <si>
    <t xml:space="preserve">CDS GL5528</t>
  </si>
  <si>
    <t xml:space="preserve">I-05886</t>
  </si>
  <si>
    <t xml:space="preserve">TUBE 2mmX10mm</t>
  </si>
  <si>
    <t xml:space="preserve">CN1</t>
  </si>
  <si>
    <t xml:space="preserve">CN-POWER</t>
  </si>
  <si>
    <t xml:space="preserve">TERMINAL 2P</t>
  </si>
  <si>
    <t xml:space="preserve">P-01306</t>
  </si>
  <si>
    <t xml:space="preserve">BATTERY CASE</t>
  </si>
  <si>
    <t xml:space="preserve">P-02671</t>
  </si>
  <si>
    <t xml:space="preserve">CN2</t>
  </si>
  <si>
    <t xml:space="preserve">CN-ICSP</t>
  </si>
  <si>
    <t xml:space="preserve">PIN HEAD 1X6</t>
  </si>
  <si>
    <t xml:space="preserve">C-01669</t>
  </si>
  <si>
    <t xml:space="preserve">CN3</t>
  </si>
  <si>
    <t xml:space="preserve">CN-UART-FTDI-TTL-232R-3V3</t>
  </si>
  <si>
    <t xml:space="preserve">CN-UART-601-Arduino</t>
  </si>
  <si>
    <t xml:space="preserve">CN4</t>
  </si>
  <si>
    <t xml:space="preserve">LCD_I2C_AQM1602XA-RN-GBW</t>
  </si>
  <si>
    <t xml:space="preserve">AQM1602XA-RN-GBW</t>
  </si>
  <si>
    <t xml:space="preserve">K-08896</t>
  </si>
  <si>
    <t xml:space="preserve">PIN HEAD 1X4</t>
  </si>
  <si>
    <t xml:space="preserve">C-03950</t>
  </si>
  <si>
    <t xml:space="preserve">コネクタハウジング 1X4</t>
  </si>
  <si>
    <t xml:space="preserve">C-12153</t>
  </si>
  <si>
    <t xml:space="preserve">コネクタ端子</t>
  </si>
  <si>
    <t xml:space="preserve">C-12160</t>
  </si>
  <si>
    <t xml:space="preserve">WIRE</t>
  </si>
  <si>
    <t xml:space="preserve">SP1</t>
  </si>
  <si>
    <t xml:space="preserve">SPEAKER</t>
  </si>
  <si>
    <t xml:space="preserve">P-06275</t>
  </si>
  <si>
    <t xml:space="preserve">RVR1</t>
  </si>
  <si>
    <t xml:space="preserve">RVR</t>
  </si>
  <si>
    <t xml:space="preserve">VOLUME(10KΩA)</t>
  </si>
  <si>
    <t xml:space="preserve">P00242</t>
  </si>
  <si>
    <t xml:space="preserve">KNOB(ツマミ) 15mm</t>
  </si>
  <si>
    <t xml:space="preserve">P-00253</t>
  </si>
  <si>
    <t xml:space="preserve">TERMINAL 3P</t>
  </si>
  <si>
    <t xml:space="preserve">P-01307</t>
  </si>
  <si>
    <t xml:space="preserve">WIRE(THIN)]</t>
  </si>
  <si>
    <t xml:space="preserve">BOARD</t>
  </si>
  <si>
    <t xml:space="preserve">PRINT BOARD</t>
  </si>
  <si>
    <t xml:space="preserve">(MICRO SD CARD)</t>
  </si>
  <si>
    <t xml:space="preserve">-</t>
  </si>
  <si>
    <t xml:space="preserve">(BATTERY)</t>
  </si>
  <si>
    <t xml:space="preserve">ケース</t>
  </si>
  <si>
    <t xml:space="preserve">3mm厚シナベニヤ、切り出し</t>
  </si>
  <si>
    <t xml:space="preserve">JW_CAD</t>
  </si>
  <si>
    <t xml:space="preserve">ネジ</t>
  </si>
  <si>
    <t xml:space="preserve">直径3mmタッピングネジ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</si>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</sst>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85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J80" activeCellId="0" sqref="J80"/>
    </sheetView>
  </sheetViews>
  <sheetFormatPr defaultRowHeight="13.5" outlineLevelRow="0" outlineLevelCol="0"/>
  <cols>
    <col collapsed="false" customWidth="true" hidden="false" outlineLevel="0" max="1" min="1" style="0" width="4.76"/>
    <col collapsed="false" customWidth="true" hidden="false" outlineLevel="0" max="2" min="2" style="0" width="17.5"/>
    <col collapsed="false" customWidth="true" hidden="false" outlineLevel="0" max="3" min="3" style="0" width="28.39"/>
    <col collapsed="false" customWidth="true" hidden="false" outlineLevel="0" max="4" min="4" style="0" width="13.62"/>
    <col collapsed="false" customWidth="true" hidden="false" outlineLevel="0" max="5" min="5" style="0" width="9.12"/>
    <col collapsed="false" customWidth="true" hidden="false" outlineLevel="0" max="6" min="6" style="0" width="21.12"/>
    <col collapsed="false" customWidth="true" hidden="false" outlineLevel="0" max="7" min="7" style="0" width="8.76"/>
    <col collapsed="false" customWidth="true" hidden="false" outlineLevel="0" max="10" min="8" style="0" width="7"/>
    <col collapsed="false" customWidth="true" hidden="false" outlineLevel="0" max="1025" min="11" style="0" width="8.69"/>
  </cols>
  <sheetData>
    <row r="1" customFormat="false" ht="13.5" hidden="false" customHeight="false" outlineLevel="0" collapsed="false">
      <c r="B1" s="0" t="s">
        <v>0</v>
      </c>
      <c r="C1" s="0" t="s">
        <v>1</v>
      </c>
    </row>
    <row r="2" customFormat="false" ht="13.5" hidden="false" customHeight="false" outlineLevel="0" collapsed="false">
      <c r="B2" s="0" t="s">
        <v>2</v>
      </c>
      <c r="C2" s="0" t="s">
        <v>3</v>
      </c>
    </row>
    <row r="3" customFormat="false" ht="13.5" hidden="false" customHeight="false" outlineLevel="0" collapsed="false">
      <c r="B3" s="0" t="s">
        <v>4</v>
      </c>
      <c r="C3" s="0" t="s">
        <v>5</v>
      </c>
    </row>
    <row r="5" customFormat="false" ht="13.5" hidden="true" customHeight="false" outlineLevel="0" collapsed="false">
      <c r="B5" s="0" t="s">
        <v>6</v>
      </c>
      <c r="C5" s="0" t="s">
        <v>7</v>
      </c>
    </row>
    <row r="6" customFormat="false" ht="13.5" hidden="true" customHeight="false" outlineLevel="0" collapsed="false">
      <c r="B6" s="0" t="s">
        <v>8</v>
      </c>
      <c r="C6" s="0" t="s">
        <v>7</v>
      </c>
    </row>
    <row r="7" customFormat="false" ht="13.5" hidden="true" customHeight="false" outlineLevel="0" collapsed="false">
      <c r="B7" s="0" t="s">
        <v>9</v>
      </c>
      <c r="C7" s="0" t="s">
        <v>7</v>
      </c>
    </row>
    <row r="8" customFormat="false" ht="13.5" hidden="true" customHeight="false" outlineLevel="0" collapsed="false">
      <c r="B8" s="0" t="s">
        <v>10</v>
      </c>
      <c r="C8" s="0" t="s">
        <v>7</v>
      </c>
    </row>
    <row r="9" customFormat="false" ht="13.5" hidden="true" customHeight="false" outlineLevel="0" collapsed="false"/>
    <row r="10" customFormat="false" ht="13.5" hidden="false" customHeight="false" outlineLevel="0" collapsed="false">
      <c r="A10" s="1" t="s">
        <v>11</v>
      </c>
      <c r="B10" s="1" t="s">
        <v>12</v>
      </c>
      <c r="C10" s="1" t="s">
        <v>13</v>
      </c>
      <c r="D10" s="1" t="s">
        <v>14</v>
      </c>
      <c r="E10" s="1" t="s">
        <v>15</v>
      </c>
      <c r="F10" s="1" t="s">
        <v>16</v>
      </c>
      <c r="G10" s="1"/>
      <c r="H10" s="1" t="s">
        <v>17</v>
      </c>
      <c r="I10" s="1" t="s">
        <v>18</v>
      </c>
      <c r="J10" s="1"/>
    </row>
    <row r="11" customFormat="false" ht="13.5" hidden="false" customHeight="false" outlineLevel="0" collapsed="false">
      <c r="A11" s="2" t="n">
        <v>1</v>
      </c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20</v>
      </c>
      <c r="G11" s="4"/>
      <c r="H11" s="5"/>
      <c r="I11" s="5"/>
      <c r="J11" s="5"/>
    </row>
    <row r="12" customFormat="false" ht="13.5" hidden="false" customHeight="false" outlineLevel="0" collapsed="false">
      <c r="A12" s="2" t="n">
        <v>2</v>
      </c>
      <c r="B12" s="3" t="s">
        <v>23</v>
      </c>
      <c r="C12" s="3" t="s">
        <v>20</v>
      </c>
      <c r="D12" s="3" t="s">
        <v>21</v>
      </c>
      <c r="E12" s="3" t="s">
        <v>22</v>
      </c>
      <c r="F12" s="3" t="s">
        <v>20</v>
      </c>
      <c r="G12" s="4"/>
      <c r="H12" s="5" t="n">
        <v>2</v>
      </c>
      <c r="I12" s="5" t="n">
        <v>10</v>
      </c>
      <c r="J12" s="5" t="n">
        <f aca="false">H12*I12</f>
        <v>20</v>
      </c>
    </row>
    <row r="13" customFormat="false" ht="13.5" hidden="false" customHeight="false" outlineLevel="0" collapsed="false">
      <c r="A13" s="2" t="n">
        <v>3</v>
      </c>
      <c r="B13" s="3" t="s">
        <v>24</v>
      </c>
      <c r="C13" s="3" t="s">
        <v>25</v>
      </c>
      <c r="D13" s="3" t="s">
        <v>21</v>
      </c>
      <c r="E13" s="3" t="s">
        <v>22</v>
      </c>
      <c r="F13" s="3" t="s">
        <v>25</v>
      </c>
      <c r="G13" s="4"/>
      <c r="H13" s="5"/>
      <c r="I13" s="5"/>
      <c r="J13" s="5"/>
    </row>
    <row r="14" customFormat="false" ht="13.5" hidden="false" customHeight="false" outlineLevel="0" collapsed="false">
      <c r="A14" s="2" t="n">
        <v>4</v>
      </c>
      <c r="B14" s="3" t="s">
        <v>26</v>
      </c>
      <c r="C14" s="3" t="s">
        <v>25</v>
      </c>
      <c r="D14" s="3" t="s">
        <v>21</v>
      </c>
      <c r="E14" s="3" t="s">
        <v>22</v>
      </c>
      <c r="F14" s="3" t="s">
        <v>25</v>
      </c>
      <c r="G14" s="4"/>
      <c r="H14" s="5"/>
      <c r="I14" s="5"/>
      <c r="J14" s="5"/>
    </row>
    <row r="15" customFormat="false" ht="13.8" hidden="false" customHeight="false" outlineLevel="0" collapsed="false">
      <c r="A15" s="2" t="n">
        <v>5</v>
      </c>
      <c r="B15" s="3" t="s">
        <v>27</v>
      </c>
      <c r="C15" s="3" t="s">
        <v>25</v>
      </c>
      <c r="D15" s="3" t="s">
        <v>21</v>
      </c>
      <c r="E15" s="3" t="s">
        <v>22</v>
      </c>
      <c r="F15" s="3" t="s">
        <v>25</v>
      </c>
      <c r="G15" s="4"/>
      <c r="H15" s="5" t="n">
        <v>3</v>
      </c>
      <c r="I15" s="5" t="n">
        <v>10</v>
      </c>
      <c r="J15" s="5" t="n">
        <f aca="false">H15*I15</f>
        <v>30</v>
      </c>
    </row>
    <row r="16" customFormat="false" ht="13.5" hidden="false" customHeight="false" outlineLevel="0" collapsed="false">
      <c r="A16" s="2" t="n">
        <v>6</v>
      </c>
      <c r="B16" s="3" t="s">
        <v>28</v>
      </c>
      <c r="C16" s="3" t="s">
        <v>29</v>
      </c>
      <c r="D16" s="3" t="s">
        <v>21</v>
      </c>
      <c r="E16" s="3" t="s">
        <v>22</v>
      </c>
      <c r="F16" s="3" t="s">
        <v>29</v>
      </c>
      <c r="G16" s="4"/>
      <c r="H16" s="5"/>
      <c r="I16" s="5"/>
      <c r="J16" s="5"/>
    </row>
    <row r="17" customFormat="false" ht="13.8" hidden="false" customHeight="false" outlineLevel="0" collapsed="false">
      <c r="A17" s="2" t="n">
        <v>7</v>
      </c>
      <c r="B17" s="3" t="s">
        <v>30</v>
      </c>
      <c r="C17" s="3" t="s">
        <v>29</v>
      </c>
      <c r="D17" s="3" t="s">
        <v>21</v>
      </c>
      <c r="E17" s="3" t="s">
        <v>22</v>
      </c>
      <c r="F17" s="3" t="s">
        <v>29</v>
      </c>
      <c r="G17" s="4"/>
      <c r="H17" s="5" t="n">
        <v>2</v>
      </c>
      <c r="I17" s="5" t="n">
        <v>20</v>
      </c>
      <c r="J17" s="5" t="n">
        <f aca="false">H17*I17</f>
        <v>40</v>
      </c>
    </row>
    <row r="18" customFormat="false" ht="13.5" hidden="false" customHeight="false" outlineLevel="0" collapsed="false">
      <c r="A18" s="2" t="n">
        <v>8</v>
      </c>
      <c r="B18" s="3" t="s">
        <v>31</v>
      </c>
      <c r="C18" s="3" t="s">
        <v>32</v>
      </c>
      <c r="D18" s="3" t="s">
        <v>21</v>
      </c>
      <c r="E18" s="3" t="s">
        <v>22</v>
      </c>
      <c r="F18" s="3" t="s">
        <v>32</v>
      </c>
      <c r="G18" s="4"/>
      <c r="H18" s="5"/>
      <c r="I18" s="5"/>
      <c r="J18" s="5"/>
    </row>
    <row r="19" customFormat="false" ht="13.5" hidden="false" customHeight="false" outlineLevel="0" collapsed="false">
      <c r="A19" s="2" t="n">
        <v>9</v>
      </c>
      <c r="B19" s="3" t="s">
        <v>33</v>
      </c>
      <c r="C19" s="3" t="s">
        <v>32</v>
      </c>
      <c r="D19" s="3" t="s">
        <v>21</v>
      </c>
      <c r="E19" s="3" t="s">
        <v>22</v>
      </c>
      <c r="F19" s="3" t="s">
        <v>32</v>
      </c>
      <c r="G19" s="4"/>
      <c r="H19" s="5" t="s">
        <v>34</v>
      </c>
      <c r="I19" s="5"/>
      <c r="J19" s="5"/>
    </row>
    <row r="20" customFormat="false" ht="13.5" hidden="false" customHeight="false" outlineLevel="0" collapsed="false">
      <c r="A20" s="2" t="n">
        <v>10</v>
      </c>
      <c r="B20" s="3" t="s">
        <v>35</v>
      </c>
      <c r="C20" s="3" t="s">
        <v>32</v>
      </c>
      <c r="D20" s="3" t="s">
        <v>21</v>
      </c>
      <c r="E20" s="3" t="s">
        <v>22</v>
      </c>
      <c r="F20" s="3" t="s">
        <v>32</v>
      </c>
      <c r="G20" s="4"/>
      <c r="H20" s="5"/>
      <c r="I20" s="5"/>
      <c r="J20" s="5"/>
    </row>
    <row r="21" customFormat="false" ht="13.8" hidden="false" customHeight="false" outlineLevel="0" collapsed="false">
      <c r="A21" s="2" t="n">
        <v>11</v>
      </c>
      <c r="B21" s="3" t="s">
        <v>36</v>
      </c>
      <c r="C21" s="3" t="s">
        <v>32</v>
      </c>
      <c r="D21" s="3" t="s">
        <v>21</v>
      </c>
      <c r="E21" s="3" t="s">
        <v>22</v>
      </c>
      <c r="F21" s="3" t="s">
        <v>32</v>
      </c>
      <c r="G21" s="4"/>
      <c r="H21" s="5" t="n">
        <v>4</v>
      </c>
      <c r="I21" s="5" t="n">
        <v>10</v>
      </c>
      <c r="J21" s="5" t="n">
        <f aca="false">H21*I21</f>
        <v>40</v>
      </c>
    </row>
    <row r="22" customFormat="false" ht="13.8" hidden="false" customHeight="false" outlineLevel="0" collapsed="false">
      <c r="A22" s="2" t="n">
        <v>12</v>
      </c>
      <c r="B22" s="3" t="s">
        <v>37</v>
      </c>
      <c r="C22" s="3" t="s">
        <v>29</v>
      </c>
      <c r="D22" s="3" t="s">
        <v>21</v>
      </c>
      <c r="E22" s="3" t="s">
        <v>38</v>
      </c>
      <c r="F22" s="3" t="s">
        <v>29</v>
      </c>
      <c r="G22" s="4"/>
      <c r="H22" s="5" t="n">
        <v>1</v>
      </c>
      <c r="I22" s="5" t="n">
        <v>10</v>
      </c>
      <c r="J22" s="5" t="n">
        <f aca="false">H22*I22</f>
        <v>10</v>
      </c>
    </row>
    <row r="23" customFormat="false" ht="13.8" hidden="false" customHeight="false" outlineLevel="0" collapsed="false">
      <c r="A23" s="2" t="n">
        <v>13</v>
      </c>
      <c r="B23" s="3" t="s">
        <v>39</v>
      </c>
      <c r="C23" s="3" t="s">
        <v>40</v>
      </c>
      <c r="D23" s="3" t="s">
        <v>21</v>
      </c>
      <c r="E23" s="3" t="s">
        <v>22</v>
      </c>
      <c r="F23" s="3" t="s">
        <v>40</v>
      </c>
      <c r="G23" s="4"/>
      <c r="H23" s="5" t="n">
        <v>1</v>
      </c>
      <c r="I23" s="5" t="n">
        <v>10</v>
      </c>
      <c r="J23" s="5" t="n">
        <f aca="false">H23*I23</f>
        <v>10</v>
      </c>
    </row>
    <row r="24" customFormat="false" ht="13.8" hidden="false" customHeight="false" outlineLevel="0" collapsed="false">
      <c r="A24" s="2" t="n">
        <v>14</v>
      </c>
      <c r="B24" s="3" t="s">
        <v>41</v>
      </c>
      <c r="C24" s="3" t="s">
        <v>42</v>
      </c>
      <c r="D24" s="3" t="s">
        <v>21</v>
      </c>
      <c r="E24" s="3" t="s">
        <v>38</v>
      </c>
      <c r="F24" s="3" t="s">
        <v>42</v>
      </c>
      <c r="G24" s="4"/>
      <c r="H24" s="5" t="n">
        <v>1</v>
      </c>
      <c r="I24" s="5" t="n">
        <v>100</v>
      </c>
      <c r="J24" s="5" t="n">
        <f aca="false">H24*I24</f>
        <v>100</v>
      </c>
    </row>
    <row r="25" customFormat="false" ht="13.8" hidden="false" customHeight="false" outlineLevel="0" collapsed="false">
      <c r="A25" s="2" t="n">
        <v>15</v>
      </c>
      <c r="B25" s="3" t="s">
        <v>43</v>
      </c>
      <c r="C25" s="3" t="s">
        <v>44</v>
      </c>
      <c r="D25" s="3" t="s">
        <v>21</v>
      </c>
      <c r="E25" s="3" t="s">
        <v>45</v>
      </c>
      <c r="F25" s="3" t="s">
        <v>44</v>
      </c>
      <c r="G25" s="4"/>
      <c r="H25" s="5" t="n">
        <v>1</v>
      </c>
      <c r="I25" s="5" t="n">
        <v>13</v>
      </c>
      <c r="J25" s="5" t="n">
        <f aca="false">H25*I25</f>
        <v>13</v>
      </c>
    </row>
    <row r="26" customFormat="false" ht="13.8" hidden="false" customHeight="false" outlineLevel="0" collapsed="false">
      <c r="A26" s="2" t="n">
        <v>16</v>
      </c>
      <c r="B26" s="3" t="s">
        <v>46</v>
      </c>
      <c r="C26" s="3" t="s">
        <v>47</v>
      </c>
      <c r="D26" s="3" t="s">
        <v>21</v>
      </c>
      <c r="E26" s="3" t="s">
        <v>47</v>
      </c>
      <c r="F26" s="3" t="s">
        <v>47</v>
      </c>
      <c r="G26" s="4"/>
      <c r="H26" s="5" t="n">
        <v>1</v>
      </c>
      <c r="I26" s="5" t="n">
        <v>20</v>
      </c>
      <c r="J26" s="5" t="n">
        <f aca="false">H26*I26</f>
        <v>20</v>
      </c>
    </row>
    <row r="27" customFormat="false" ht="13.8" hidden="false" customHeight="false" outlineLevel="0" collapsed="false">
      <c r="A27" s="2" t="n">
        <v>17</v>
      </c>
      <c r="B27" s="3" t="s">
        <v>48</v>
      </c>
      <c r="C27" s="3" t="n">
        <v>220</v>
      </c>
      <c r="D27" s="3" t="s">
        <v>21</v>
      </c>
      <c r="E27" s="3" t="s">
        <v>49</v>
      </c>
      <c r="F27" s="3" t="n">
        <v>220</v>
      </c>
      <c r="G27" s="4"/>
      <c r="H27" s="5" t="n">
        <v>1</v>
      </c>
      <c r="I27" s="5" t="n">
        <v>1</v>
      </c>
      <c r="J27" s="5" t="n">
        <f aca="false">H27*I27</f>
        <v>1</v>
      </c>
    </row>
    <row r="28" customFormat="false" ht="13.5" hidden="false" customHeight="false" outlineLevel="0" collapsed="false">
      <c r="A28" s="2" t="n">
        <v>18</v>
      </c>
      <c r="B28" s="3" t="s">
        <v>50</v>
      </c>
      <c r="C28" s="3" t="s">
        <v>51</v>
      </c>
      <c r="D28" s="3" t="s">
        <v>21</v>
      </c>
      <c r="E28" s="3" t="s">
        <v>49</v>
      </c>
      <c r="F28" s="3" t="s">
        <v>51</v>
      </c>
      <c r="G28" s="4"/>
      <c r="H28" s="5"/>
      <c r="I28" s="5"/>
      <c r="J28" s="5"/>
    </row>
    <row r="29" customFormat="false" ht="13.8" hidden="false" customHeight="false" outlineLevel="0" collapsed="false">
      <c r="A29" s="2" t="n">
        <v>19</v>
      </c>
      <c r="B29" s="3" t="s">
        <v>52</v>
      </c>
      <c r="C29" s="3" t="s">
        <v>51</v>
      </c>
      <c r="D29" s="3" t="s">
        <v>21</v>
      </c>
      <c r="E29" s="3" t="s">
        <v>49</v>
      </c>
      <c r="F29" s="3" t="s">
        <v>51</v>
      </c>
      <c r="G29" s="4"/>
      <c r="H29" s="5" t="n">
        <v>2</v>
      </c>
      <c r="I29" s="5" t="n">
        <v>1</v>
      </c>
      <c r="J29" s="5" t="n">
        <f aca="false">H29*I29</f>
        <v>2</v>
      </c>
    </row>
    <row r="30" customFormat="false" ht="13.8" hidden="false" customHeight="false" outlineLevel="0" collapsed="false">
      <c r="A30" s="2" t="n">
        <v>20</v>
      </c>
      <c r="B30" s="3" t="s">
        <v>53</v>
      </c>
      <c r="C30" s="3" t="s">
        <v>54</v>
      </c>
      <c r="D30" s="3" t="s">
        <v>21</v>
      </c>
      <c r="E30" s="3" t="s">
        <v>49</v>
      </c>
      <c r="F30" s="3" t="s">
        <v>54</v>
      </c>
      <c r="G30" s="4"/>
      <c r="H30" s="5" t="n">
        <v>1</v>
      </c>
      <c r="I30" s="5" t="n">
        <v>1</v>
      </c>
      <c r="J30" s="5" t="n">
        <f aca="false">H30*I30</f>
        <v>1</v>
      </c>
    </row>
    <row r="31" customFormat="false" ht="13.8" hidden="false" customHeight="false" outlineLevel="0" collapsed="false">
      <c r="A31" s="2" t="n">
        <v>21</v>
      </c>
      <c r="B31" s="3" t="s">
        <v>55</v>
      </c>
      <c r="C31" s="3" t="n">
        <v>100</v>
      </c>
      <c r="D31" s="3" t="s">
        <v>21</v>
      </c>
      <c r="E31" s="3" t="s">
        <v>49</v>
      </c>
      <c r="F31" s="3" t="n">
        <v>100</v>
      </c>
      <c r="G31" s="4"/>
      <c r="H31" s="5" t="n">
        <v>1</v>
      </c>
      <c r="I31" s="5" t="n">
        <v>1</v>
      </c>
      <c r="J31" s="5" t="n">
        <f aca="false">H31*I31</f>
        <v>1</v>
      </c>
    </row>
    <row r="32" customFormat="false" ht="13.5" hidden="false" customHeight="false" outlineLevel="0" collapsed="false">
      <c r="A32" s="2" t="n">
        <v>22</v>
      </c>
      <c r="B32" s="3" t="s">
        <v>56</v>
      </c>
      <c r="C32" s="3" t="s">
        <v>57</v>
      </c>
      <c r="D32" s="3" t="s">
        <v>21</v>
      </c>
      <c r="E32" s="3" t="s">
        <v>49</v>
      </c>
      <c r="F32" s="3" t="s">
        <v>57</v>
      </c>
      <c r="G32" s="4"/>
      <c r="H32" s="5"/>
      <c r="I32" s="5"/>
      <c r="J32" s="5"/>
    </row>
    <row r="33" customFormat="false" ht="13.5" hidden="false" customHeight="false" outlineLevel="0" collapsed="false">
      <c r="A33" s="2" t="n">
        <v>23</v>
      </c>
      <c r="B33" s="3" t="s">
        <v>58</v>
      </c>
      <c r="C33" s="3" t="s">
        <v>57</v>
      </c>
      <c r="D33" s="3" t="s">
        <v>21</v>
      </c>
      <c r="E33" s="3" t="s">
        <v>49</v>
      </c>
      <c r="F33" s="3" t="s">
        <v>57</v>
      </c>
      <c r="G33" s="4"/>
      <c r="H33" s="5"/>
      <c r="I33" s="5"/>
      <c r="J33" s="5"/>
    </row>
    <row r="34" customFormat="false" ht="13.5" hidden="false" customHeight="false" outlineLevel="0" collapsed="false">
      <c r="A34" s="2" t="n">
        <v>24</v>
      </c>
      <c r="B34" s="3" t="s">
        <v>59</v>
      </c>
      <c r="C34" s="3" t="s">
        <v>57</v>
      </c>
      <c r="D34" s="3" t="s">
        <v>21</v>
      </c>
      <c r="E34" s="3" t="s">
        <v>49</v>
      </c>
      <c r="F34" s="3" t="s">
        <v>57</v>
      </c>
      <c r="G34" s="4"/>
      <c r="H34" s="5"/>
      <c r="I34" s="5"/>
      <c r="J34" s="5"/>
    </row>
    <row r="35" customFormat="false" ht="13.5" hidden="false" customHeight="false" outlineLevel="0" collapsed="false">
      <c r="A35" s="2" t="n">
        <v>25</v>
      </c>
      <c r="B35" s="3" t="s">
        <v>60</v>
      </c>
      <c r="C35" s="3" t="s">
        <v>57</v>
      </c>
      <c r="D35" s="3" t="s">
        <v>21</v>
      </c>
      <c r="E35" s="3" t="s">
        <v>49</v>
      </c>
      <c r="F35" s="3" t="s">
        <v>57</v>
      </c>
      <c r="G35" s="4"/>
      <c r="H35" s="5"/>
      <c r="I35" s="5"/>
      <c r="J35" s="5"/>
    </row>
    <row r="36" customFormat="false" ht="13.5" hidden="false" customHeight="false" outlineLevel="0" collapsed="false">
      <c r="A36" s="2" t="n">
        <v>26</v>
      </c>
      <c r="B36" s="3" t="s">
        <v>61</v>
      </c>
      <c r="C36" s="3" t="s">
        <v>57</v>
      </c>
      <c r="D36" s="3" t="s">
        <v>21</v>
      </c>
      <c r="E36" s="3" t="s">
        <v>49</v>
      </c>
      <c r="F36" s="3" t="s">
        <v>57</v>
      </c>
      <c r="G36" s="4"/>
      <c r="H36" s="5"/>
      <c r="I36" s="5"/>
      <c r="J36" s="5"/>
    </row>
    <row r="37" customFormat="false" ht="13.5" hidden="false" customHeight="false" outlineLevel="0" collapsed="false">
      <c r="A37" s="2" t="n">
        <v>27</v>
      </c>
      <c r="B37" s="3" t="s">
        <v>62</v>
      </c>
      <c r="C37" s="3" t="s">
        <v>57</v>
      </c>
      <c r="D37" s="3" t="s">
        <v>21</v>
      </c>
      <c r="E37" s="3" t="s">
        <v>49</v>
      </c>
      <c r="F37" s="3" t="s">
        <v>57</v>
      </c>
      <c r="G37" s="4"/>
      <c r="H37" s="5"/>
      <c r="I37" s="5"/>
      <c r="J37" s="5"/>
    </row>
    <row r="38" customFormat="false" ht="13.5" hidden="false" customHeight="false" outlineLevel="0" collapsed="false">
      <c r="A38" s="2" t="n">
        <v>28</v>
      </c>
      <c r="B38" s="3" t="s">
        <v>63</v>
      </c>
      <c r="C38" s="3" t="s">
        <v>57</v>
      </c>
      <c r="D38" s="3" t="s">
        <v>21</v>
      </c>
      <c r="E38" s="3" t="s">
        <v>49</v>
      </c>
      <c r="F38" s="3" t="s">
        <v>57</v>
      </c>
      <c r="G38" s="4"/>
      <c r="H38" s="5"/>
      <c r="I38" s="5"/>
      <c r="J38" s="5"/>
    </row>
    <row r="39" customFormat="false" ht="13.8" hidden="false" customHeight="false" outlineLevel="0" collapsed="false">
      <c r="A39" s="2" t="n">
        <v>29</v>
      </c>
      <c r="B39" s="3" t="s">
        <v>64</v>
      </c>
      <c r="C39" s="3" t="s">
        <v>57</v>
      </c>
      <c r="D39" s="3" t="s">
        <v>21</v>
      </c>
      <c r="E39" s="3" t="s">
        <v>49</v>
      </c>
      <c r="F39" s="3" t="s">
        <v>57</v>
      </c>
      <c r="G39" s="4"/>
      <c r="H39" s="5" t="n">
        <v>8</v>
      </c>
      <c r="I39" s="5" t="n">
        <v>1</v>
      </c>
      <c r="J39" s="5" t="n">
        <f aca="false">H39*I39</f>
        <v>8</v>
      </c>
    </row>
    <row r="40" customFormat="false" ht="13.5" hidden="false" customHeight="false" outlineLevel="0" collapsed="false">
      <c r="A40" s="2"/>
      <c r="B40" s="3"/>
      <c r="C40" s="3"/>
      <c r="D40" s="3"/>
      <c r="E40" s="3"/>
      <c r="F40" s="3"/>
      <c r="G40" s="4"/>
      <c r="H40" s="5"/>
      <c r="I40" s="5"/>
      <c r="J40" s="5"/>
    </row>
    <row r="41" customFormat="false" ht="13.5" hidden="false" customHeight="false" outlineLevel="0" collapsed="false">
      <c r="A41" s="2" t="n">
        <v>30</v>
      </c>
      <c r="B41" s="3" t="s">
        <v>65</v>
      </c>
      <c r="C41" s="3" t="s">
        <v>66</v>
      </c>
      <c r="D41" s="3" t="s">
        <v>21</v>
      </c>
      <c r="E41" s="3" t="s">
        <v>66</v>
      </c>
      <c r="F41" s="3" t="s">
        <v>66</v>
      </c>
      <c r="G41" s="4"/>
      <c r="H41" s="5"/>
      <c r="I41" s="5"/>
      <c r="J41" s="5"/>
    </row>
    <row r="42" customFormat="false" ht="13.5" hidden="false" customHeight="false" outlineLevel="0" collapsed="false">
      <c r="A42" s="2" t="n">
        <v>31</v>
      </c>
      <c r="B42" s="3" t="s">
        <v>67</v>
      </c>
      <c r="C42" s="3" t="s">
        <v>66</v>
      </c>
      <c r="D42" s="3" t="s">
        <v>21</v>
      </c>
      <c r="E42" s="3" t="s">
        <v>66</v>
      </c>
      <c r="F42" s="3" t="s">
        <v>66</v>
      </c>
      <c r="G42" s="4"/>
      <c r="H42" s="5"/>
      <c r="I42" s="5"/>
      <c r="J42" s="5"/>
    </row>
    <row r="43" customFormat="false" ht="13.5" hidden="false" customHeight="false" outlineLevel="0" collapsed="false">
      <c r="A43" s="2" t="n">
        <v>32</v>
      </c>
      <c r="B43" s="3" t="s">
        <v>68</v>
      </c>
      <c r="C43" s="3" t="s">
        <v>66</v>
      </c>
      <c r="D43" s="3" t="s">
        <v>21</v>
      </c>
      <c r="E43" s="3" t="s">
        <v>66</v>
      </c>
      <c r="F43" s="3" t="s">
        <v>66</v>
      </c>
      <c r="G43" s="4"/>
      <c r="H43" s="5"/>
      <c r="I43" s="5"/>
      <c r="J43" s="5"/>
    </row>
    <row r="44" customFormat="false" ht="13.5" hidden="false" customHeight="false" outlineLevel="0" collapsed="false">
      <c r="A44" s="2" t="n">
        <v>33</v>
      </c>
      <c r="B44" s="3" t="s">
        <v>69</v>
      </c>
      <c r="C44" s="3" t="s">
        <v>66</v>
      </c>
      <c r="D44" s="3" t="s">
        <v>21</v>
      </c>
      <c r="E44" s="3" t="s">
        <v>66</v>
      </c>
      <c r="F44" s="3" t="s">
        <v>66</v>
      </c>
      <c r="G44" s="4"/>
      <c r="H44" s="5"/>
      <c r="I44" s="5"/>
      <c r="J44" s="5"/>
    </row>
    <row r="45" customFormat="false" ht="13.8" hidden="false" customHeight="false" outlineLevel="0" collapsed="false">
      <c r="A45" s="2" t="n">
        <v>34</v>
      </c>
      <c r="B45" s="3" t="s">
        <v>70</v>
      </c>
      <c r="C45" s="3" t="s">
        <v>71</v>
      </c>
      <c r="D45" s="3" t="s">
        <v>21</v>
      </c>
      <c r="E45" s="3" t="s">
        <v>66</v>
      </c>
      <c r="F45" s="3" t="s">
        <v>66</v>
      </c>
      <c r="G45" s="4"/>
      <c r="H45" s="5" t="n">
        <v>5</v>
      </c>
      <c r="I45" s="5" t="n">
        <v>10</v>
      </c>
      <c r="J45" s="5" t="n">
        <f aca="false">H45*I45</f>
        <v>50</v>
      </c>
    </row>
    <row r="46" customFormat="false" ht="13.8" hidden="false" customHeight="false" outlineLevel="0" collapsed="false">
      <c r="A46" s="2" t="n">
        <v>35</v>
      </c>
      <c r="B46" s="3" t="s">
        <v>72</v>
      </c>
      <c r="C46" s="3" t="s">
        <v>73</v>
      </c>
      <c r="D46" s="3" t="s">
        <v>21</v>
      </c>
      <c r="E46" s="3" t="s">
        <v>74</v>
      </c>
      <c r="F46" s="3" t="s">
        <v>75</v>
      </c>
      <c r="G46" s="4" t="s">
        <v>76</v>
      </c>
      <c r="H46" s="5" t="n">
        <v>1</v>
      </c>
      <c r="I46" s="5" t="n">
        <v>20</v>
      </c>
      <c r="J46" s="5" t="n">
        <f aca="false">H46*I46</f>
        <v>20</v>
      </c>
    </row>
    <row r="47" customFormat="false" ht="13.8" hidden="false" customHeight="false" outlineLevel="0" collapsed="false">
      <c r="A47" s="2" t="n">
        <v>36</v>
      </c>
      <c r="B47" s="3" t="s">
        <v>77</v>
      </c>
      <c r="C47" s="3" t="s">
        <v>78</v>
      </c>
      <c r="D47" s="3" t="s">
        <v>21</v>
      </c>
      <c r="E47" s="3" t="s">
        <v>78</v>
      </c>
      <c r="F47" s="3" t="s">
        <v>78</v>
      </c>
      <c r="G47" s="4"/>
      <c r="H47" s="5" t="n">
        <v>1</v>
      </c>
      <c r="I47" s="5" t="n">
        <v>350</v>
      </c>
      <c r="J47" s="5" t="n">
        <f aca="false">H47*I47</f>
        <v>350</v>
      </c>
    </row>
    <row r="48" customFormat="false" ht="13.8" hidden="false" customHeight="false" outlineLevel="0" collapsed="false">
      <c r="A48" s="2" t="n">
        <v>37</v>
      </c>
      <c r="B48" s="3"/>
      <c r="C48" s="3"/>
      <c r="D48" s="3"/>
      <c r="E48" s="3"/>
      <c r="F48" s="3" t="s">
        <v>79</v>
      </c>
      <c r="G48" s="4" t="s">
        <v>80</v>
      </c>
      <c r="H48" s="5" t="n">
        <v>1</v>
      </c>
      <c r="I48" s="5" t="n">
        <v>20</v>
      </c>
      <c r="J48" s="5" t="n">
        <f aca="false">H48*I48</f>
        <v>20</v>
      </c>
    </row>
    <row r="49" customFormat="false" ht="13.8" hidden="false" customHeight="false" outlineLevel="0" collapsed="false">
      <c r="A49" s="2" t="n">
        <v>38</v>
      </c>
      <c r="B49" s="3" t="s">
        <v>81</v>
      </c>
      <c r="C49" s="3" t="s">
        <v>82</v>
      </c>
      <c r="D49" s="3" t="s">
        <v>21</v>
      </c>
      <c r="E49" s="3" t="s">
        <v>82</v>
      </c>
      <c r="F49" s="3" t="s">
        <v>82</v>
      </c>
      <c r="G49" s="4" t="s">
        <v>83</v>
      </c>
      <c r="H49" s="5" t="n">
        <v>1</v>
      </c>
      <c r="I49" s="5" t="n">
        <v>50</v>
      </c>
      <c r="J49" s="5" t="n">
        <f aca="false">H49*I49</f>
        <v>50</v>
      </c>
    </row>
    <row r="50" customFormat="false" ht="13.8" hidden="false" customHeight="false" outlineLevel="0" collapsed="false">
      <c r="A50" s="2" t="n">
        <v>39</v>
      </c>
      <c r="B50" s="3"/>
      <c r="C50" s="3"/>
      <c r="D50" s="3"/>
      <c r="E50" s="3"/>
      <c r="F50" s="3" t="s">
        <v>84</v>
      </c>
      <c r="G50" s="4" t="s">
        <v>85</v>
      </c>
      <c r="H50" s="5" t="n">
        <v>1</v>
      </c>
      <c r="I50" s="5" t="n">
        <v>10</v>
      </c>
      <c r="J50" s="5" t="n">
        <f aca="false">H50*I50</f>
        <v>10</v>
      </c>
    </row>
    <row r="51" customFormat="false" ht="13.8" hidden="false" customHeight="false" outlineLevel="0" collapsed="false">
      <c r="A51" s="2" t="n">
        <v>40</v>
      </c>
      <c r="B51" s="3" t="s">
        <v>86</v>
      </c>
      <c r="C51" s="3" t="s">
        <v>87</v>
      </c>
      <c r="D51" s="3" t="s">
        <v>88</v>
      </c>
      <c r="E51" s="3" t="s">
        <v>89</v>
      </c>
      <c r="F51" s="3" t="s">
        <v>90</v>
      </c>
      <c r="G51" s="4" t="s">
        <v>91</v>
      </c>
      <c r="H51" s="5" t="n">
        <v>1</v>
      </c>
      <c r="I51" s="5" t="n">
        <v>30</v>
      </c>
      <c r="J51" s="5" t="n">
        <f aca="false">H51*I51</f>
        <v>30</v>
      </c>
    </row>
    <row r="52" customFormat="false" ht="13.5" hidden="false" customHeight="false" outlineLevel="0" collapsed="false">
      <c r="A52" s="2" t="n">
        <v>41</v>
      </c>
      <c r="B52" s="3"/>
      <c r="C52" s="3"/>
      <c r="D52" s="3"/>
      <c r="E52" s="3"/>
      <c r="F52" s="3" t="s">
        <v>92</v>
      </c>
      <c r="G52" s="4"/>
      <c r="H52" s="5" t="n">
        <v>1</v>
      </c>
      <c r="I52" s="5"/>
      <c r="J52" s="5"/>
    </row>
    <row r="53" customFormat="false" ht="13.8" hidden="false" customHeight="false" outlineLevel="0" collapsed="false">
      <c r="A53" s="2" t="n">
        <v>42</v>
      </c>
      <c r="B53" s="3" t="s">
        <v>93</v>
      </c>
      <c r="C53" s="3" t="s">
        <v>94</v>
      </c>
      <c r="D53" s="3" t="s">
        <v>21</v>
      </c>
      <c r="E53" s="3" t="s">
        <v>94</v>
      </c>
      <c r="F53" s="3" t="s">
        <v>94</v>
      </c>
      <c r="G53" s="4" t="s">
        <v>95</v>
      </c>
      <c r="H53" s="5" t="n">
        <v>1</v>
      </c>
      <c r="I53" s="5" t="n">
        <v>300</v>
      </c>
      <c r="J53" s="5" t="n">
        <f aca="false">H53*I53</f>
        <v>300</v>
      </c>
    </row>
    <row r="54" customFormat="false" ht="13.5" hidden="false" customHeight="false" outlineLevel="0" collapsed="false">
      <c r="A54" s="2"/>
      <c r="B54" s="3"/>
      <c r="C54" s="3"/>
      <c r="D54" s="3"/>
      <c r="E54" s="3"/>
      <c r="F54" s="3"/>
      <c r="G54" s="4"/>
      <c r="H54" s="5"/>
      <c r="I54" s="5"/>
      <c r="J54" s="5"/>
    </row>
    <row r="55" customFormat="false" ht="13.8" hidden="false" customHeight="false" outlineLevel="0" collapsed="false">
      <c r="A55" s="2" t="n">
        <v>43</v>
      </c>
      <c r="B55" s="3" t="s">
        <v>96</v>
      </c>
      <c r="C55" s="3" t="s">
        <v>97</v>
      </c>
      <c r="D55" s="3" t="s">
        <v>21</v>
      </c>
      <c r="E55" s="3" t="s">
        <v>98</v>
      </c>
      <c r="F55" s="3" t="s">
        <v>99</v>
      </c>
      <c r="G55" s="4" t="s">
        <v>100</v>
      </c>
      <c r="H55" s="5" t="n">
        <v>1</v>
      </c>
      <c r="I55" s="5" t="n">
        <v>25</v>
      </c>
      <c r="J55" s="5" t="n">
        <f aca="false">H55*I55</f>
        <v>25</v>
      </c>
    </row>
    <row r="56" customFormat="false" ht="13.5" hidden="false" customHeight="false" outlineLevel="0" collapsed="false">
      <c r="A56" s="2" t="n">
        <v>44</v>
      </c>
      <c r="B56" s="3"/>
      <c r="C56" s="3"/>
      <c r="D56" s="3"/>
      <c r="E56" s="3"/>
      <c r="F56" s="3" t="s">
        <v>101</v>
      </c>
      <c r="G56" s="4"/>
      <c r="H56" s="5" t="n">
        <v>2</v>
      </c>
      <c r="I56" s="5"/>
      <c r="J56" s="5"/>
    </row>
    <row r="57" customFormat="false" ht="13.8" hidden="false" customHeight="false" outlineLevel="0" collapsed="false">
      <c r="A57" s="2" t="n">
        <v>45</v>
      </c>
      <c r="B57" s="3" t="s">
        <v>102</v>
      </c>
      <c r="C57" s="3" t="s">
        <v>103</v>
      </c>
      <c r="D57" s="3" t="s">
        <v>21</v>
      </c>
      <c r="E57" s="3" t="s">
        <v>103</v>
      </c>
      <c r="F57" s="3" t="s">
        <v>104</v>
      </c>
      <c r="G57" s="4" t="s">
        <v>105</v>
      </c>
      <c r="H57" s="5" t="n">
        <v>1</v>
      </c>
      <c r="I57" s="5" t="n">
        <v>20</v>
      </c>
      <c r="J57" s="5" t="n">
        <f aca="false">H57*I57</f>
        <v>20</v>
      </c>
    </row>
    <row r="58" customFormat="false" ht="13.8" hidden="false" customHeight="false" outlineLevel="0" collapsed="false">
      <c r="A58" s="2" t="n">
        <v>46</v>
      </c>
      <c r="B58" s="3"/>
      <c r="C58" s="3"/>
      <c r="D58" s="3"/>
      <c r="E58" s="3"/>
      <c r="F58" s="3" t="s">
        <v>106</v>
      </c>
      <c r="G58" s="4" t="s">
        <v>107</v>
      </c>
      <c r="H58" s="5" t="n">
        <v>1</v>
      </c>
      <c r="I58" s="5" t="n">
        <v>70</v>
      </c>
      <c r="J58" s="5" t="n">
        <f aca="false">H58*I58</f>
        <v>70</v>
      </c>
    </row>
    <row r="59" customFormat="false" ht="13.8" hidden="false" customHeight="false" outlineLevel="0" collapsed="false">
      <c r="A59" s="2" t="n">
        <v>47</v>
      </c>
      <c r="B59" s="3" t="s">
        <v>108</v>
      </c>
      <c r="C59" s="3" t="s">
        <v>109</v>
      </c>
      <c r="D59" s="3" t="s">
        <v>21</v>
      </c>
      <c r="E59" s="3" t="s">
        <v>109</v>
      </c>
      <c r="F59" s="3" t="s">
        <v>110</v>
      </c>
      <c r="G59" s="4" t="s">
        <v>111</v>
      </c>
      <c r="H59" s="5" t="n">
        <v>1</v>
      </c>
      <c r="I59" s="5" t="n">
        <v>20</v>
      </c>
      <c r="J59" s="5" t="n">
        <f aca="false">H59*I59</f>
        <v>20</v>
      </c>
    </row>
    <row r="60" customFormat="false" ht="13.8" hidden="false" customHeight="false" outlineLevel="0" collapsed="false">
      <c r="A60" s="2" t="n">
        <v>48</v>
      </c>
      <c r="B60" s="3" t="s">
        <v>112</v>
      </c>
      <c r="C60" s="3" t="s">
        <v>113</v>
      </c>
      <c r="D60" s="3" t="s">
        <v>21</v>
      </c>
      <c r="E60" s="3" t="s">
        <v>114</v>
      </c>
      <c r="F60" s="3" t="s">
        <v>110</v>
      </c>
      <c r="G60" s="4" t="s">
        <v>111</v>
      </c>
      <c r="H60" s="5" t="n">
        <v>1</v>
      </c>
      <c r="I60" s="5" t="n">
        <v>20</v>
      </c>
      <c r="J60" s="5" t="n">
        <f aca="false">H60*I60</f>
        <v>20</v>
      </c>
    </row>
    <row r="61" customFormat="false" ht="13.8" hidden="false" customHeight="false" outlineLevel="0" collapsed="false">
      <c r="A61" s="2" t="n">
        <v>49</v>
      </c>
      <c r="B61" s="3" t="s">
        <v>115</v>
      </c>
      <c r="C61" s="3" t="s">
        <v>116</v>
      </c>
      <c r="D61" s="3" t="s">
        <v>21</v>
      </c>
      <c r="E61" s="3" t="s">
        <v>116</v>
      </c>
      <c r="F61" s="3" t="s">
        <v>117</v>
      </c>
      <c r="G61" s="4" t="s">
        <v>118</v>
      </c>
      <c r="H61" s="5" t="n">
        <v>1</v>
      </c>
      <c r="I61" s="5" t="n">
        <v>550</v>
      </c>
      <c r="J61" s="5" t="n">
        <f aca="false">H61*I61</f>
        <v>550</v>
      </c>
    </row>
    <row r="62" customFormat="false" ht="13.8" hidden="false" customHeight="false" outlineLevel="0" collapsed="false">
      <c r="A62" s="2" t="n">
        <v>50</v>
      </c>
      <c r="B62" s="3"/>
      <c r="C62" s="3"/>
      <c r="D62" s="3"/>
      <c r="E62" s="3"/>
      <c r="F62" s="3" t="s">
        <v>119</v>
      </c>
      <c r="G62" s="4" t="s">
        <v>120</v>
      </c>
      <c r="H62" s="5" t="n">
        <v>1</v>
      </c>
      <c r="I62" s="5" t="n">
        <v>3</v>
      </c>
      <c r="J62" s="5" t="n">
        <f aca="false">H62*I62</f>
        <v>3</v>
      </c>
    </row>
    <row r="63" customFormat="false" ht="13.8" hidden="false" customHeight="false" outlineLevel="0" collapsed="false">
      <c r="A63" s="2" t="n">
        <v>51</v>
      </c>
      <c r="B63" s="3"/>
      <c r="C63" s="3"/>
      <c r="D63" s="3"/>
      <c r="E63" s="3"/>
      <c r="F63" s="3" t="s">
        <v>121</v>
      </c>
      <c r="G63" s="4" t="s">
        <v>122</v>
      </c>
      <c r="H63" s="5" t="n">
        <v>1</v>
      </c>
      <c r="I63" s="5" t="n">
        <v>10</v>
      </c>
      <c r="J63" s="5" t="n">
        <f aca="false">H63*I63</f>
        <v>10</v>
      </c>
    </row>
    <row r="64" customFormat="false" ht="13.8" hidden="false" customHeight="false" outlineLevel="0" collapsed="false">
      <c r="A64" s="2" t="n">
        <v>52</v>
      </c>
      <c r="B64" s="3"/>
      <c r="C64" s="3"/>
      <c r="D64" s="3"/>
      <c r="E64" s="3"/>
      <c r="F64" s="3" t="s">
        <v>123</v>
      </c>
      <c r="G64" s="4" t="s">
        <v>124</v>
      </c>
      <c r="H64" s="5" t="n">
        <v>4</v>
      </c>
      <c r="I64" s="5" t="n">
        <v>5</v>
      </c>
      <c r="J64" s="5" t="n">
        <f aca="false">H64*I64</f>
        <v>20</v>
      </c>
    </row>
    <row r="65" customFormat="false" ht="13.5" hidden="false" customHeight="false" outlineLevel="0" collapsed="false">
      <c r="A65" s="2" t="n">
        <v>53</v>
      </c>
      <c r="B65" s="3"/>
      <c r="C65" s="3"/>
      <c r="D65" s="3"/>
      <c r="E65" s="3"/>
      <c r="F65" s="3" t="s">
        <v>125</v>
      </c>
      <c r="G65" s="4"/>
      <c r="H65" s="5" t="n">
        <v>4</v>
      </c>
      <c r="I65" s="5"/>
      <c r="J65" s="5"/>
    </row>
    <row r="66" customFormat="false" ht="13.8" hidden="false" customHeight="false" outlineLevel="0" collapsed="false">
      <c r="A66" s="2" t="n">
        <v>54</v>
      </c>
      <c r="B66" s="3" t="s">
        <v>126</v>
      </c>
      <c r="C66" s="3" t="s">
        <v>127</v>
      </c>
      <c r="D66" s="3" t="s">
        <v>21</v>
      </c>
      <c r="E66" s="3" t="s">
        <v>127</v>
      </c>
      <c r="F66" s="3" t="s">
        <v>127</v>
      </c>
      <c r="G66" s="4" t="s">
        <v>128</v>
      </c>
      <c r="H66" s="5" t="n">
        <v>1</v>
      </c>
      <c r="I66" s="5" t="n">
        <v>300</v>
      </c>
      <c r="J66" s="5" t="n">
        <f aca="false">H66*I66</f>
        <v>300</v>
      </c>
    </row>
    <row r="67" customFormat="false" ht="13.8" hidden="false" customHeight="false" outlineLevel="0" collapsed="false">
      <c r="A67" s="2" t="n">
        <v>55</v>
      </c>
      <c r="B67" s="3"/>
      <c r="C67" s="3"/>
      <c r="D67" s="3"/>
      <c r="E67" s="3"/>
      <c r="F67" s="3" t="s">
        <v>104</v>
      </c>
      <c r="G67" s="4" t="s">
        <v>105</v>
      </c>
      <c r="H67" s="5" t="n">
        <v>1</v>
      </c>
      <c r="I67" s="5" t="n">
        <v>20</v>
      </c>
      <c r="J67" s="5" t="n">
        <f aca="false">H67*I67</f>
        <v>20</v>
      </c>
    </row>
    <row r="68" customFormat="false" ht="13.5" hidden="false" customHeight="false" outlineLevel="0" collapsed="false">
      <c r="A68" s="2" t="n">
        <v>56</v>
      </c>
      <c r="B68" s="3"/>
      <c r="C68" s="3"/>
      <c r="D68" s="3"/>
      <c r="E68" s="3"/>
      <c r="F68" s="3" t="s">
        <v>125</v>
      </c>
      <c r="G68" s="4"/>
      <c r="H68" s="5" t="n">
        <v>2</v>
      </c>
      <c r="I68" s="5"/>
      <c r="J68" s="5"/>
    </row>
    <row r="69" customFormat="false" ht="13.8" hidden="false" customHeight="false" outlineLevel="0" collapsed="false">
      <c r="A69" s="2" t="n">
        <v>57</v>
      </c>
      <c r="B69" s="3" t="s">
        <v>129</v>
      </c>
      <c r="C69" s="3" t="s">
        <v>57</v>
      </c>
      <c r="D69" s="3" t="s">
        <v>21</v>
      </c>
      <c r="E69" s="3" t="s">
        <v>130</v>
      </c>
      <c r="F69" s="3" t="s">
        <v>131</v>
      </c>
      <c r="G69" s="4" t="s">
        <v>132</v>
      </c>
      <c r="H69" s="5" t="n">
        <v>1</v>
      </c>
      <c r="I69" s="5" t="n">
        <v>40</v>
      </c>
      <c r="J69" s="5" t="n">
        <f aca="false">H69*I69</f>
        <v>40</v>
      </c>
    </row>
    <row r="70" customFormat="false" ht="13.8" hidden="false" customHeight="false" outlineLevel="0" collapsed="false">
      <c r="A70" s="2"/>
      <c r="B70" s="3"/>
      <c r="C70" s="3"/>
      <c r="D70" s="3"/>
      <c r="E70" s="3"/>
      <c r="F70" s="3" t="s">
        <v>133</v>
      </c>
      <c r="G70" s="4" t="s">
        <v>134</v>
      </c>
      <c r="H70" s="5" t="n">
        <v>1</v>
      </c>
      <c r="I70" s="5" t="n">
        <v>20</v>
      </c>
      <c r="J70" s="5" t="n">
        <f aca="false">H70*I70</f>
        <v>20</v>
      </c>
    </row>
    <row r="71" customFormat="false" ht="13.8" hidden="false" customHeight="false" outlineLevel="0" collapsed="false">
      <c r="A71" s="2" t="n">
        <v>58</v>
      </c>
      <c r="B71" s="3"/>
      <c r="C71" s="3"/>
      <c r="D71" s="3"/>
      <c r="E71" s="3"/>
      <c r="F71" s="3" t="s">
        <v>135</v>
      </c>
      <c r="G71" s="4" t="s">
        <v>136</v>
      </c>
      <c r="H71" s="5" t="n">
        <v>1</v>
      </c>
      <c r="I71" s="5" t="n">
        <v>30</v>
      </c>
      <c r="J71" s="5" t="n">
        <f aca="false">H71*I71</f>
        <v>30</v>
      </c>
    </row>
    <row r="72" customFormat="false" ht="13.5" hidden="false" customHeight="false" outlineLevel="0" collapsed="false">
      <c r="A72" s="2" t="n">
        <v>59</v>
      </c>
      <c r="B72" s="3"/>
      <c r="C72" s="3"/>
      <c r="D72" s="3"/>
      <c r="E72" s="3"/>
      <c r="F72" s="3" t="s">
        <v>137</v>
      </c>
      <c r="G72" s="4"/>
      <c r="H72" s="5" t="n">
        <v>3</v>
      </c>
      <c r="I72" s="5"/>
      <c r="J72" s="5"/>
    </row>
    <row r="73" customFormat="false" ht="13.5" hidden="false" customHeight="false" outlineLevel="0" collapsed="false">
      <c r="A73" s="2"/>
      <c r="B73" s="3"/>
      <c r="C73" s="3"/>
      <c r="D73" s="3"/>
      <c r="E73" s="3"/>
      <c r="F73" s="3"/>
      <c r="G73" s="4"/>
      <c r="H73" s="5"/>
      <c r="I73" s="5"/>
      <c r="J73" s="5"/>
    </row>
    <row r="74" customFormat="false" ht="13.8" hidden="false" customHeight="false" outlineLevel="0" collapsed="false">
      <c r="A74" s="2" t="n">
        <v>60</v>
      </c>
      <c r="B74" s="3" t="s">
        <v>138</v>
      </c>
      <c r="C74" s="3"/>
      <c r="D74" s="3"/>
      <c r="E74" s="3"/>
      <c r="F74" s="3" t="s">
        <v>139</v>
      </c>
      <c r="G74" s="4"/>
      <c r="H74" s="5" t="n">
        <v>1</v>
      </c>
      <c r="I74" s="5" t="n">
        <v>300</v>
      </c>
      <c r="J74" s="5" t="n">
        <f aca="false">H74*I74</f>
        <v>300</v>
      </c>
    </row>
    <row r="75" customFormat="false" ht="13.5" hidden="false" customHeight="false" outlineLevel="0" collapsed="false">
      <c r="A75" s="2"/>
      <c r="B75" s="3"/>
      <c r="C75" s="3"/>
      <c r="D75" s="3"/>
      <c r="E75" s="3"/>
      <c r="F75" s="3"/>
      <c r="G75" s="4"/>
      <c r="H75" s="5"/>
      <c r="I75" s="5"/>
      <c r="J75" s="5"/>
    </row>
    <row r="76" customFormat="false" ht="13.5" hidden="false" customHeight="false" outlineLevel="0" collapsed="false">
      <c r="A76" s="2" t="n">
        <v>61</v>
      </c>
      <c r="B76" s="3" t="s">
        <v>140</v>
      </c>
      <c r="C76" s="3"/>
      <c r="D76" s="3"/>
      <c r="E76" s="3"/>
      <c r="F76" s="3" t="s">
        <v>140</v>
      </c>
      <c r="G76" s="4"/>
      <c r="H76" s="5" t="s">
        <v>141</v>
      </c>
      <c r="I76" s="5"/>
      <c r="J76" s="5"/>
    </row>
    <row r="77" customFormat="false" ht="13.5" hidden="false" customHeight="false" outlineLevel="0" collapsed="false">
      <c r="A77" s="2" t="n">
        <v>62</v>
      </c>
      <c r="B77" s="3" t="s">
        <v>142</v>
      </c>
      <c r="C77" s="3"/>
      <c r="D77" s="3"/>
      <c r="E77" s="3"/>
      <c r="F77" s="3" t="s">
        <v>142</v>
      </c>
      <c r="G77" s="4"/>
      <c r="H77" s="5" t="s">
        <v>141</v>
      </c>
      <c r="I77" s="5"/>
      <c r="J77" s="5"/>
    </row>
    <row r="78" customFormat="false" ht="13.8" hidden="false" customHeight="false" outlineLevel="0" collapsed="false">
      <c r="A78" s="2"/>
      <c r="B78" s="3"/>
      <c r="C78" s="3"/>
      <c r="D78" s="3"/>
      <c r="E78" s="3"/>
      <c r="F78" s="3"/>
      <c r="G78" s="4"/>
      <c r="H78" s="5"/>
      <c r="I78" s="5"/>
      <c r="J78" s="5"/>
    </row>
    <row r="79" customFormat="false" ht="13.8" hidden="false" customHeight="false" outlineLevel="0" collapsed="false">
      <c r="A79" s="2" t="n">
        <v>63</v>
      </c>
      <c r="B79" s="3" t="s">
        <v>143</v>
      </c>
      <c r="C79" s="3" t="s">
        <v>144</v>
      </c>
      <c r="D79" s="3" t="s">
        <v>145</v>
      </c>
      <c r="E79" s="3"/>
      <c r="F79" s="3" t="s">
        <v>144</v>
      </c>
      <c r="G79" s="4"/>
      <c r="H79" s="5" t="n">
        <v>2</v>
      </c>
      <c r="I79" s="5" t="n">
        <v>285</v>
      </c>
      <c r="J79" s="5" t="n">
        <f aca="false">H79*I79</f>
        <v>570</v>
      </c>
    </row>
    <row r="80" customFormat="false" ht="13.8" hidden="false" customHeight="false" outlineLevel="0" collapsed="false">
      <c r="A80" s="2" t="n">
        <v>64</v>
      </c>
      <c r="B80" s="3" t="s">
        <v>146</v>
      </c>
      <c r="C80" s="3" t="s">
        <v>147</v>
      </c>
      <c r="D80" s="3" t="s">
        <v>141</v>
      </c>
      <c r="E80" s="3"/>
      <c r="F80" s="3" t="s">
        <v>141</v>
      </c>
      <c r="G80" s="4"/>
      <c r="H80" s="5" t="n">
        <v>8</v>
      </c>
      <c r="I80" s="5" t="n">
        <v>5</v>
      </c>
      <c r="J80" s="5" t="n">
        <f aca="false">H80*I80</f>
        <v>40</v>
      </c>
    </row>
    <row r="81" customFormat="false" ht="13.8" hidden="false" customHeight="false" outlineLevel="0" collapsed="false">
      <c r="A81" s="2"/>
      <c r="B81" s="3"/>
      <c r="C81" s="3"/>
      <c r="D81" s="3"/>
      <c r="E81" s="3"/>
      <c r="F81" s="3"/>
      <c r="G81" s="4"/>
      <c r="H81" s="5"/>
      <c r="I81" s="5"/>
      <c r="J81" s="5"/>
    </row>
    <row r="82" customFormat="false" ht="13.8" hidden="false" customHeight="false" outlineLevel="0" collapsed="false">
      <c r="A82" s="2"/>
      <c r="B82" s="3"/>
      <c r="C82" s="3"/>
      <c r="D82" s="3"/>
      <c r="E82" s="3"/>
      <c r="F82" s="3"/>
      <c r="G82" s="4"/>
      <c r="H82" s="5"/>
      <c r="I82" s="5"/>
      <c r="J82" s="5"/>
    </row>
    <row r="83" customFormat="false" ht="13.8" hidden="false" customHeight="false" outlineLevel="0" collapsed="false">
      <c r="A83" s="2"/>
      <c r="B83" s="3"/>
      <c r="C83" s="3"/>
      <c r="D83" s="3"/>
      <c r="E83" s="3"/>
      <c r="F83" s="3"/>
      <c r="G83" s="4"/>
      <c r="H83" s="5"/>
      <c r="I83" s="5"/>
      <c r="J83" s="5"/>
    </row>
    <row r="84" customFormat="false" ht="13.8" hidden="false" customHeight="false" outlineLevel="0" collapsed="false">
      <c r="A84" s="2"/>
      <c r="B84" s="3"/>
      <c r="C84" s="3"/>
      <c r="D84" s="3"/>
      <c r="E84" s="3"/>
      <c r="F84" s="3"/>
      <c r="G84" s="4"/>
      <c r="H84" s="5"/>
      <c r="I84" s="5"/>
      <c r="J84" s="5"/>
    </row>
    <row r="85" customFormat="false" ht="13.8" hidden="false" customHeight="false" outlineLevel="0" collapsed="false">
      <c r="A85" s="2"/>
      <c r="B85" s="3"/>
      <c r="C85" s="3"/>
      <c r="D85" s="3"/>
      <c r="E85" s="3"/>
      <c r="F85" s="3" t="s">
        <v>148</v>
      </c>
      <c r="G85" s="4"/>
      <c r="H85" s="5" t="n">
        <f aca="false">SUM(H11:H84)</f>
        <v>81</v>
      </c>
      <c r="I85" s="5" t="s">
        <v>141</v>
      </c>
      <c r="J85" s="5" t="n">
        <f aca="false">SUM(J11:J84)</f>
        <v>3184</v>
      </c>
    </row>
  </sheetData>
  <printOptions headings="false" gridLines="false" gridLinesSet="true" horizontalCentered="false" verticalCentered="false"/>
  <pageMargins left="0.279861111111111" right="0.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2017-07-30T09:43:15Z</dcterms:created>
  <dc:creator>Hiroshi_Murakami</dc:creator>
  <dc:description/>
  <dc:language>ja-JP</dc:language>
  <cp:lastModifiedBy/>
  <cp:lastPrinted>2017-07-30T09:51:03Z</cp:lastPrinted>
  <dcterms:modified xsi:type="dcterms:W3CDTF">2017-08-27T17:09:32Z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