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705" windowWidth="19635" windowHeight="6675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C15" i="1" l="1"/>
  <c r="M15" i="1"/>
  <c r="N15" i="1"/>
  <c r="N5" i="1"/>
  <c r="N6" i="1"/>
  <c r="N7" i="1"/>
  <c r="N4" i="1"/>
  <c r="M5" i="1"/>
  <c r="M6" i="1"/>
  <c r="M7" i="1"/>
  <c r="M4" i="1"/>
  <c r="E7" i="1"/>
  <c r="O7" i="1" s="1"/>
  <c r="E6" i="1"/>
  <c r="O6" i="1" s="1"/>
  <c r="E5" i="1"/>
  <c r="E4" i="1"/>
  <c r="O4" i="1" s="1"/>
  <c r="O5" i="1" l="1"/>
  <c r="O15" i="1" s="1"/>
  <c r="E15" i="1"/>
</calcChain>
</file>

<file path=xl/sharedStrings.xml><?xml version="1.0" encoding="utf-8"?>
<sst xmlns="http://schemas.openxmlformats.org/spreadsheetml/2006/main" count="42" uniqueCount="41">
  <si>
    <t>Fornecedor</t>
  </si>
  <si>
    <t>Produto / Serviço</t>
  </si>
  <si>
    <t>Quantidade</t>
  </si>
  <si>
    <t xml:space="preserve">Valor Unit. </t>
  </si>
  <si>
    <t>Valor Total</t>
  </si>
  <si>
    <t>Venc. 1</t>
  </si>
  <si>
    <t>Venc. 2</t>
  </si>
  <si>
    <t>Venc. 3</t>
  </si>
  <si>
    <t>Venc. 4</t>
  </si>
  <si>
    <t>Venc. 5</t>
  </si>
  <si>
    <t>Forma</t>
  </si>
  <si>
    <t>Qtde Carros</t>
  </si>
  <si>
    <t>TED</t>
  </si>
  <si>
    <t>PIX</t>
  </si>
  <si>
    <t>Boleto</t>
  </si>
  <si>
    <t>Nome do Fornecedor</t>
  </si>
  <si>
    <t>Produto ou serviço adquirido deste fornecedor</t>
  </si>
  <si>
    <t>Quantidade comprada nesta compra</t>
  </si>
  <si>
    <t>Valor unitário do produto ou serviço.</t>
  </si>
  <si>
    <t>Valor unitário multiplicado pela quantidade comprada</t>
  </si>
  <si>
    <t>Quantidade de parcelas negociadas para pagamentos. Sua planilha pode ter quantas parcelas você desejar, basta adcionar mais colunas.</t>
  </si>
  <si>
    <t>Forma de pagamento: TED, PIX, Boleto, Dinheiro</t>
  </si>
  <si>
    <t>Quantidade de produto final essas peças atenderão</t>
  </si>
  <si>
    <t>Custo final do produto por unidade produzida.</t>
  </si>
  <si>
    <t>CUSTO POR UNIDADE PRODUZIDA - SIMPLIFICADA</t>
  </si>
  <si>
    <t>Fornecedor A</t>
  </si>
  <si>
    <t>Peça X</t>
  </si>
  <si>
    <t>Fornecedor B</t>
  </si>
  <si>
    <t>Peça Y</t>
  </si>
  <si>
    <t>Fornecedor C</t>
  </si>
  <si>
    <t>Serviço W</t>
  </si>
  <si>
    <t>Fornecedor D</t>
  </si>
  <si>
    <t>Serviço Z</t>
  </si>
  <si>
    <t>Qtde Estoque</t>
  </si>
  <si>
    <t>Quantidade de produtos que ficarão estocadas.</t>
  </si>
  <si>
    <t>Valor Estoque</t>
  </si>
  <si>
    <t>Valor das peças que ficarão estovadas</t>
  </si>
  <si>
    <t>TOTAIS FINAIS</t>
  </si>
  <si>
    <t>TOTAL PAGO</t>
  </si>
  <si>
    <t>TOTAL COMPRADO</t>
  </si>
  <si>
    <t>Valor por 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</si>
</sst>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-* #,##0.000_-;\-* #,##0.000_-;_-* &quot;-&quot;??_-;_-@_-"/>
    <numFmt numFmtId="165" formatCode="_-* #,##0_-;\-* #,##0_-;_-* &quot;-&quot;??_-;_-@_-"/>
    <numFmt numFmtId="166" formatCode="_-* #,##0.000_-;\-* #,##0.000_-;_-* &quot;-&quot;???_-;_-@_-"/>
    <numFmt numFmtId="167" formatCode="_-* #,##0.00_-;\-* #,##0.00_-;_-* &quot;-&quot;?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6BCD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Fill="1" applyBorder="1"/>
    <xf numFmtId="0" fontId="0" fillId="0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/>
    <xf numFmtId="14" fontId="0" fillId="0" borderId="1" xfId="0" applyNumberFormat="1" applyFill="1" applyBorder="1"/>
    <xf numFmtId="14" fontId="0" fillId="0" borderId="1" xfId="0" applyNumberFormat="1" applyBorder="1"/>
    <xf numFmtId="0" fontId="0" fillId="0" borderId="1" xfId="0" applyBorder="1"/>
    <xf numFmtId="0" fontId="0" fillId="0" borderId="1" xfId="1" applyNumberFormat="1" applyFont="1" applyBorder="1" applyAlignment="1">
      <alignment horizontal="center"/>
    </xf>
    <xf numFmtId="0" fontId="0" fillId="0" borderId="0" xfId="0" applyAlignment="1">
      <alignment vertical="center"/>
    </xf>
    <xf numFmtId="164" fontId="0" fillId="0" borderId="1" xfId="1" applyNumberFormat="1" applyFont="1" applyBorder="1"/>
    <xf numFmtId="0" fontId="2" fillId="0" borderId="0" xfId="0" applyFont="1"/>
    <xf numFmtId="165" fontId="0" fillId="0" borderId="0" xfId="1" applyNumberFormat="1" applyFont="1" applyAlignment="1">
      <alignment horizontal="center"/>
    </xf>
    <xf numFmtId="43" fontId="0" fillId="0" borderId="0" xfId="1" applyFont="1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1" applyNumberFormat="1" applyFont="1" applyBorder="1" applyAlignment="1">
      <alignment horizontal="center" vertical="center" wrapText="1"/>
    </xf>
    <xf numFmtId="43" fontId="0" fillId="4" borderId="1" xfId="1" applyFont="1" applyFill="1" applyBorder="1"/>
    <xf numFmtId="0" fontId="0" fillId="4" borderId="1" xfId="0" applyFill="1" applyBorder="1" applyAlignment="1">
      <alignment horizontal="center" vertical="center" wrapText="1"/>
    </xf>
    <xf numFmtId="43" fontId="0" fillId="4" borderId="1" xfId="0" applyNumberFormat="1" applyFill="1" applyBorder="1" applyAlignment="1">
      <alignment horizontal="center" vertical="center" wrapText="1"/>
    </xf>
    <xf numFmtId="43" fontId="0" fillId="4" borderId="1" xfId="0" applyNumberFormat="1" applyFill="1" applyBorder="1"/>
    <xf numFmtId="0" fontId="2" fillId="0" borderId="2" xfId="0" applyFont="1" applyBorder="1" applyAlignment="1"/>
    <xf numFmtId="166" fontId="0" fillId="0" borderId="1" xfId="1" applyNumberFormat="1" applyFont="1" applyBorder="1" applyAlignment="1">
      <alignment horizontal="center"/>
    </xf>
    <xf numFmtId="0" fontId="0" fillId="0" borderId="6" xfId="0" applyBorder="1"/>
    <xf numFmtId="0" fontId="0" fillId="0" borderId="6" xfId="1" applyNumberFormat="1" applyFont="1" applyBorder="1" applyAlignment="1">
      <alignment horizontal="center"/>
    </xf>
    <xf numFmtId="0" fontId="2" fillId="5" borderId="7" xfId="0" applyFont="1" applyFill="1" applyBorder="1" applyAlignment="1"/>
    <xf numFmtId="0" fontId="2" fillId="5" borderId="8" xfId="0" applyFont="1" applyFill="1" applyBorder="1" applyAlignment="1"/>
    <xf numFmtId="43" fontId="0" fillId="0" borderId="6" xfId="1" applyFont="1" applyBorder="1"/>
    <xf numFmtId="43" fontId="0" fillId="4" borderId="6" xfId="1" applyFont="1" applyFill="1" applyBorder="1"/>
    <xf numFmtId="43" fontId="2" fillId="5" borderId="8" xfId="1" applyFont="1" applyFill="1" applyBorder="1"/>
    <xf numFmtId="0" fontId="2" fillId="5" borderId="7" xfId="0" applyFont="1" applyFill="1" applyBorder="1" applyAlignment="1">
      <alignment horizontal="center"/>
    </xf>
    <xf numFmtId="167" fontId="2" fillId="5" borderId="8" xfId="0" applyNumberFormat="1" applyFont="1" applyFill="1" applyBorder="1" applyAlignment="1">
      <alignment horizontal="center"/>
    </xf>
    <xf numFmtId="43" fontId="0" fillId="4" borderId="6" xfId="0" applyNumberFormat="1" applyFill="1" applyBorder="1"/>
    <xf numFmtId="43" fontId="2" fillId="4" borderId="5" xfId="0" applyNumberFormat="1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4" fontId="0" fillId="0" borderId="2" xfId="0" applyNumberFormat="1" applyFill="1" applyBorder="1" applyAlignment="1">
      <alignment horizontal="center" vertical="center" wrapText="1"/>
    </xf>
    <xf numFmtId="14" fontId="0" fillId="0" borderId="3" xfId="0" applyNumberFormat="1" applyFill="1" applyBorder="1" applyAlignment="1">
      <alignment horizontal="center" vertical="center" wrapText="1"/>
    </xf>
    <xf numFmtId="14" fontId="0" fillId="0" borderId="4" xfId="0" applyNumberFormat="1" applyFill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E6BCD4"/>
      <color rgb="FFF8ECF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zoomScale="90" zoomScaleNormal="90" workbookViewId="0">
      <selection activeCell="M20" sqref="M20"/>
    </sheetView>
  </sheetViews>
  <sheetFormatPr defaultRowHeight="15" x14ac:dyDescent="0.25"/>
  <cols>
    <col min="1" max="1" width="17.5703125" customWidth="1"/>
    <col min="2" max="2" width="17.140625" customWidth="1"/>
    <col min="3" max="3" width="15.140625" style="13" customWidth="1"/>
    <col min="4" max="4" width="13.140625" customWidth="1"/>
    <col min="5" max="5" width="16.5703125" customWidth="1"/>
    <col min="6" max="10" width="11.5703125" bestFit="1" customWidth="1"/>
    <col min="11" max="11" width="12.5703125" bestFit="1" customWidth="1"/>
    <col min="12" max="12" width="14.28515625" style="13" customWidth="1"/>
    <col min="13" max="14" width="14.42578125" style="13" customWidth="1"/>
    <col min="15" max="15" width="16.28515625" customWidth="1"/>
  </cols>
  <sheetData>
    <row r="1" spans="1:15" ht="21.75" customHeight="1" x14ac:dyDescent="0.25">
      <c r="A1" s="36" t="s">
        <v>24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15" x14ac:dyDescent="0.25">
      <c r="A2" s="15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5" t="s">
        <v>10</v>
      </c>
      <c r="L2" s="15" t="s">
        <v>11</v>
      </c>
      <c r="M2" s="15" t="s">
        <v>33</v>
      </c>
      <c r="N2" s="15" t="s">
        <v>35</v>
      </c>
      <c r="O2" s="15" t="s">
        <v>40</v>
      </c>
    </row>
    <row r="3" spans="1:15" s="8" customFormat="1" ht="77.25" customHeight="1" x14ac:dyDescent="0.25">
      <c r="A3" s="16" t="s">
        <v>15</v>
      </c>
      <c r="B3" s="16" t="s">
        <v>16</v>
      </c>
      <c r="C3" s="16" t="s">
        <v>17</v>
      </c>
      <c r="D3" s="16" t="s">
        <v>18</v>
      </c>
      <c r="E3" s="20" t="s">
        <v>19</v>
      </c>
      <c r="F3" s="40" t="s">
        <v>20</v>
      </c>
      <c r="G3" s="41"/>
      <c r="H3" s="41"/>
      <c r="I3" s="41"/>
      <c r="J3" s="42"/>
      <c r="K3" s="17" t="s">
        <v>21</v>
      </c>
      <c r="L3" s="18" t="s">
        <v>22</v>
      </c>
      <c r="M3" s="18" t="s">
        <v>34</v>
      </c>
      <c r="N3" s="18" t="s">
        <v>36</v>
      </c>
      <c r="O3" s="21" t="s">
        <v>23</v>
      </c>
    </row>
    <row r="4" spans="1:15" x14ac:dyDescent="0.25">
      <c r="A4" s="1" t="s">
        <v>25</v>
      </c>
      <c r="B4" s="1" t="s">
        <v>26</v>
      </c>
      <c r="C4" s="2">
        <v>10</v>
      </c>
      <c r="D4" s="3">
        <v>100</v>
      </c>
      <c r="E4" s="19">
        <f>D4*C4</f>
        <v>1000</v>
      </c>
      <c r="F4" s="4">
        <v>44931</v>
      </c>
      <c r="G4" s="4">
        <v>44962</v>
      </c>
      <c r="H4" s="4">
        <v>44990</v>
      </c>
      <c r="I4" s="4">
        <v>45021</v>
      </c>
      <c r="J4" s="4">
        <v>45051</v>
      </c>
      <c r="K4" s="6" t="s">
        <v>14</v>
      </c>
      <c r="L4" s="7">
        <v>4</v>
      </c>
      <c r="M4" s="7">
        <f>C4-L4</f>
        <v>6</v>
      </c>
      <c r="N4" s="24">
        <f>M4*D4</f>
        <v>600</v>
      </c>
      <c r="O4" s="22">
        <f>E4/L4</f>
        <v>250</v>
      </c>
    </row>
    <row r="5" spans="1:15" x14ac:dyDescent="0.25">
      <c r="A5" s="1" t="s">
        <v>27</v>
      </c>
      <c r="B5" s="1" t="s">
        <v>28</v>
      </c>
      <c r="C5" s="2">
        <v>100</v>
      </c>
      <c r="D5" s="3">
        <v>15</v>
      </c>
      <c r="E5" s="19">
        <f>D5*C5-320.86</f>
        <v>1179.1399999999999</v>
      </c>
      <c r="F5" s="4">
        <v>44936</v>
      </c>
      <c r="G5" s="4"/>
      <c r="H5" s="5"/>
      <c r="I5" s="5"/>
      <c r="J5" s="5"/>
      <c r="K5" s="6" t="s">
        <v>13</v>
      </c>
      <c r="L5" s="7">
        <v>3</v>
      </c>
      <c r="M5" s="7">
        <f t="shared" ref="M5:M7" si="0">C5-L5</f>
        <v>97</v>
      </c>
      <c r="N5" s="24">
        <f t="shared" ref="N5:N7" si="1">M5*D5</f>
        <v>1455</v>
      </c>
      <c r="O5" s="22">
        <f>E5/L5</f>
        <v>393.04666666666662</v>
      </c>
    </row>
    <row r="6" spans="1:15" x14ac:dyDescent="0.25">
      <c r="A6" s="1" t="s">
        <v>29</v>
      </c>
      <c r="B6" s="1" t="s">
        <v>30</v>
      </c>
      <c r="C6" s="2">
        <v>1</v>
      </c>
      <c r="D6" s="3">
        <v>1500</v>
      </c>
      <c r="E6" s="19">
        <f>D6*C6</f>
        <v>1500</v>
      </c>
      <c r="F6" s="4">
        <v>44958</v>
      </c>
      <c r="G6" s="4"/>
      <c r="H6" s="5"/>
      <c r="I6" s="5"/>
      <c r="J6" s="5"/>
      <c r="K6" s="6" t="s">
        <v>12</v>
      </c>
      <c r="L6" s="7">
        <v>1</v>
      </c>
      <c r="M6" s="7">
        <f t="shared" si="0"/>
        <v>0</v>
      </c>
      <c r="N6" s="24">
        <f t="shared" si="1"/>
        <v>0</v>
      </c>
      <c r="O6" s="22">
        <f>E6/L6</f>
        <v>1500</v>
      </c>
    </row>
    <row r="7" spans="1:15" x14ac:dyDescent="0.25">
      <c r="A7" s="1" t="s">
        <v>31</v>
      </c>
      <c r="B7" s="1" t="s">
        <v>32</v>
      </c>
      <c r="C7" s="2">
        <v>1</v>
      </c>
      <c r="D7" s="3">
        <v>500</v>
      </c>
      <c r="E7" s="19">
        <f>D7*C7</f>
        <v>500</v>
      </c>
      <c r="F7" s="4">
        <v>44958</v>
      </c>
      <c r="G7" s="4"/>
      <c r="H7" s="5"/>
      <c r="I7" s="5"/>
      <c r="J7" s="5"/>
      <c r="K7" s="6" t="s">
        <v>12</v>
      </c>
      <c r="L7" s="7">
        <v>1</v>
      </c>
      <c r="M7" s="7">
        <f t="shared" si="0"/>
        <v>0</v>
      </c>
      <c r="N7" s="24">
        <f t="shared" si="1"/>
        <v>0</v>
      </c>
      <c r="O7" s="22">
        <f>E7/L7</f>
        <v>500</v>
      </c>
    </row>
    <row r="8" spans="1:15" x14ac:dyDescent="0.25">
      <c r="A8" s="1"/>
      <c r="B8" s="1"/>
      <c r="C8" s="2"/>
      <c r="D8" s="3"/>
      <c r="E8" s="19"/>
      <c r="F8" s="4"/>
      <c r="G8" s="4"/>
      <c r="H8" s="5"/>
      <c r="I8" s="5"/>
      <c r="J8" s="5"/>
      <c r="K8" s="6"/>
      <c r="L8" s="7"/>
      <c r="M8" s="7"/>
      <c r="N8" s="7"/>
      <c r="O8" s="22"/>
    </row>
    <row r="9" spans="1:15" x14ac:dyDescent="0.25">
      <c r="A9" s="1"/>
      <c r="B9" s="1"/>
      <c r="C9" s="2"/>
      <c r="D9" s="3"/>
      <c r="E9" s="19"/>
      <c r="F9" s="4"/>
      <c r="G9" s="4"/>
      <c r="H9" s="5"/>
      <c r="I9" s="5"/>
      <c r="J9" s="5"/>
      <c r="K9" s="6"/>
      <c r="L9" s="7"/>
      <c r="M9" s="7"/>
      <c r="N9" s="7"/>
      <c r="O9" s="22"/>
    </row>
    <row r="10" spans="1:15" x14ac:dyDescent="0.25">
      <c r="A10" s="1"/>
      <c r="B10" s="1"/>
      <c r="C10" s="2"/>
      <c r="D10" s="3"/>
      <c r="E10" s="19"/>
      <c r="F10" s="4"/>
      <c r="G10" s="4"/>
      <c r="H10" s="5"/>
      <c r="I10" s="5"/>
      <c r="J10" s="5"/>
      <c r="K10" s="6"/>
      <c r="L10" s="7"/>
      <c r="M10" s="7"/>
      <c r="N10" s="7"/>
      <c r="O10" s="22"/>
    </row>
    <row r="11" spans="1:15" x14ac:dyDescent="0.25">
      <c r="A11" s="6"/>
      <c r="B11" s="6"/>
      <c r="C11" s="7"/>
      <c r="D11" s="9"/>
      <c r="E11" s="19"/>
      <c r="F11" s="5"/>
      <c r="G11" s="5"/>
      <c r="H11" s="5"/>
      <c r="I11" s="5"/>
      <c r="J11" s="5"/>
      <c r="K11" s="6"/>
      <c r="L11" s="7"/>
      <c r="M11" s="7"/>
      <c r="N11" s="7"/>
      <c r="O11" s="22"/>
    </row>
    <row r="12" spans="1:15" x14ac:dyDescent="0.25">
      <c r="A12" s="6"/>
      <c r="B12" s="6"/>
      <c r="C12" s="7"/>
      <c r="D12" s="9"/>
      <c r="E12" s="19"/>
      <c r="F12" s="5"/>
      <c r="G12" s="5"/>
      <c r="H12" s="5"/>
      <c r="I12" s="5"/>
      <c r="J12" s="5"/>
      <c r="K12" s="6"/>
      <c r="L12" s="7"/>
      <c r="M12" s="7"/>
      <c r="N12" s="7"/>
      <c r="O12" s="22"/>
    </row>
    <row r="13" spans="1:15" x14ac:dyDescent="0.25">
      <c r="A13" s="6"/>
      <c r="B13" s="6"/>
      <c r="C13" s="7"/>
      <c r="D13" s="9"/>
      <c r="E13" s="19"/>
      <c r="F13" s="5"/>
      <c r="G13" s="5"/>
      <c r="H13" s="5"/>
      <c r="I13" s="5"/>
      <c r="J13" s="5"/>
      <c r="K13" s="6"/>
      <c r="L13" s="7"/>
      <c r="M13" s="7"/>
      <c r="N13" s="7"/>
      <c r="O13" s="22"/>
    </row>
    <row r="14" spans="1:15" ht="15.75" thickBot="1" x14ac:dyDescent="0.3">
      <c r="A14" s="6"/>
      <c r="B14" s="25"/>
      <c r="C14" s="26"/>
      <c r="D14" s="29"/>
      <c r="E14" s="30"/>
      <c r="F14" s="6"/>
      <c r="G14" s="6"/>
      <c r="H14" s="6"/>
      <c r="I14" s="25"/>
      <c r="J14" s="25"/>
      <c r="K14" s="25"/>
      <c r="L14" s="26"/>
      <c r="M14" s="26"/>
      <c r="N14" s="26"/>
      <c r="O14" s="34"/>
    </row>
    <row r="15" spans="1:15" s="10" customFormat="1" ht="15.75" thickBot="1" x14ac:dyDescent="0.3">
      <c r="A15" s="23"/>
      <c r="B15" s="27" t="s">
        <v>39</v>
      </c>
      <c r="C15" s="28">
        <f>SUM(C4:C14)</f>
        <v>112</v>
      </c>
      <c r="D15" s="27" t="s">
        <v>38</v>
      </c>
      <c r="E15" s="31">
        <f>SUM(E3:E14)</f>
        <v>4179.1399999999994</v>
      </c>
      <c r="I15" s="37" t="s">
        <v>37</v>
      </c>
      <c r="J15" s="38"/>
      <c r="K15" s="38"/>
      <c r="L15" s="39"/>
      <c r="M15" s="32">
        <f>SUM(M4:M14)</f>
        <v>103</v>
      </c>
      <c r="N15" s="33">
        <f>SUM(N4:N14)</f>
        <v>2055</v>
      </c>
      <c r="O15" s="35">
        <f>SUM(O3:O14)</f>
        <v>2643.0466666666666</v>
      </c>
    </row>
    <row r="16" spans="1:15" x14ac:dyDescent="0.25">
      <c r="C16" s="11"/>
      <c r="D16" s="12"/>
      <c r="E16" s="12"/>
    </row>
    <row r="17" spans="3:14" x14ac:dyDescent="0.25">
      <c r="C17" s="11"/>
      <c r="D17" s="12"/>
      <c r="E17" s="12"/>
    </row>
    <row r="18" spans="3:14" x14ac:dyDescent="0.25">
      <c r="C18" s="11"/>
      <c r="D18" s="12"/>
      <c r="E18" s="12"/>
    </row>
    <row r="19" spans="3:14" x14ac:dyDescent="0.25">
      <c r="C19" s="11"/>
      <c r="D19" s="12"/>
      <c r="E19" s="12"/>
    </row>
    <row r="20" spans="3:14" x14ac:dyDescent="0.25">
      <c r="C20" s="11"/>
      <c r="D20" s="12"/>
      <c r="E20" s="12"/>
      <c r="L20"/>
      <c r="M20"/>
      <c r="N20"/>
    </row>
    <row r="21" spans="3:14" x14ac:dyDescent="0.25">
      <c r="C21" s="11"/>
      <c r="D21" s="12"/>
      <c r="E21" s="12"/>
      <c r="L21"/>
      <c r="M21"/>
      <c r="N21"/>
    </row>
    <row r="22" spans="3:14" x14ac:dyDescent="0.25">
      <c r="C22" s="11"/>
      <c r="D22" s="12"/>
      <c r="E22" s="12"/>
      <c r="L22"/>
      <c r="M22"/>
      <c r="N22"/>
    </row>
    <row r="23" spans="3:14" x14ac:dyDescent="0.25">
      <c r="C23" s="11"/>
      <c r="D23" s="12"/>
      <c r="E23" s="12"/>
      <c r="L23"/>
      <c r="M23"/>
      <c r="N23"/>
    </row>
    <row r="24" spans="3:14" x14ac:dyDescent="0.25">
      <c r="C24" s="11"/>
      <c r="D24" s="12"/>
      <c r="E24" s="12"/>
      <c r="L24"/>
      <c r="M24"/>
      <c r="N24"/>
    </row>
    <row r="25" spans="3:14" x14ac:dyDescent="0.25">
      <c r="C25" s="11"/>
      <c r="D25" s="12"/>
      <c r="E25" s="12"/>
      <c r="L25"/>
      <c r="M25"/>
      <c r="N25"/>
    </row>
    <row r="26" spans="3:14" x14ac:dyDescent="0.25">
      <c r="C26" s="14"/>
      <c r="D26" s="12"/>
      <c r="E26" s="12"/>
      <c r="L26"/>
      <c r="M26"/>
      <c r="N26"/>
    </row>
  </sheetData>
  <mergeCells count="3">
    <mergeCell ref="A1:O1"/>
    <mergeCell ref="I15:L15"/>
    <mergeCell ref="F3:J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2023-11-17T15:49:01Z</dcterms:created>
  <dcterms:modified xsi:type="dcterms:W3CDTF">2023-11-17T16:21:28Z</dcterms:modified>
</cp:coreProperties>
</file>