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720" windowHeight="622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92512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F7" i="1"/>
  <c r="B8" i="1"/>
  <c r="B9" i="1"/>
  <c r="B10" i="1"/>
  <c r="B11" i="1"/>
  <c r="B12" i="1"/>
  <c r="B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8" i="1"/>
  <c r="B20" i="1"/>
  <c r="C20" i="1"/>
  <c r="D20" i="1"/>
  <c r="D25" i="1"/>
  <c r="E25" i="1"/>
  <c r="F25" i="1"/>
  <c r="G25" i="1"/>
  <c r="H25" i="1"/>
  <c r="I25" i="1"/>
  <c r="J25" i="1"/>
  <c r="K25" i="1"/>
  <c r="L25" i="1"/>
  <c r="M25" i="1"/>
  <c r="N25" i="1"/>
  <c r="D27" i="1"/>
</calcChain>
</file>

<file path=xl/sharedStrings.xml><?xml version="1.0" encoding="utf-8"?>
<sst xmlns="http://schemas.openxmlformats.org/spreadsheetml/2006/main" count="69" uniqueCount="30">
  <si>
    <t>Composite</t>
  </si>
  <si>
    <t>Previous</t>
  </si>
  <si>
    <t>Weekly</t>
  </si>
  <si>
    <t>Kooken</t>
  </si>
  <si>
    <t>Greer</t>
  </si>
  <si>
    <t>average</t>
  </si>
  <si>
    <t>Jason</t>
  </si>
  <si>
    <t>Winnings</t>
  </si>
  <si>
    <t>Win Bal</t>
  </si>
  <si>
    <t>Bal check</t>
  </si>
  <si>
    <t>AVERAGES</t>
  </si>
  <si>
    <t>composite</t>
  </si>
  <si>
    <t>previous</t>
  </si>
  <si>
    <t>current</t>
  </si>
  <si>
    <t>Standings</t>
  </si>
  <si>
    <t>To Date</t>
  </si>
  <si>
    <t xml:space="preserve">What place you are in: </t>
  </si>
  <si>
    <t>Ignore this:</t>
  </si>
  <si>
    <t>Mills/Brad</t>
  </si>
  <si>
    <t>Les/John</t>
  </si>
  <si>
    <t>Walter C.</t>
  </si>
  <si>
    <t>Kook/Todd</t>
  </si>
  <si>
    <t>Bill Walker</t>
  </si>
  <si>
    <t>Bryce</t>
  </si>
  <si>
    <t>Moose/Taylor</t>
  </si>
  <si>
    <t>Walker/Bryce</t>
  </si>
  <si>
    <t xml:space="preserve">average </t>
  </si>
  <si>
    <t xml:space="preserve">this week </t>
  </si>
  <si>
    <t>Through Week 15</t>
  </si>
  <si>
    <t>Balanced 12-12-00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</si>
</sst>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44" fontId="0" fillId="0" borderId="0" xfId="1" applyFont="1" applyAlignment="1">
      <alignment horizontal="left"/>
    </xf>
    <xf numFmtId="8" fontId="0" fillId="0" borderId="0" xfId="1" applyNumberFormat="1" applyFont="1" applyAlignment="1">
      <alignment horizontal="center"/>
    </xf>
    <xf numFmtId="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workbookViewId="0">
      <selection activeCell="J5" sqref="J5"/>
    </sheetView>
  </sheetViews>
  <sheetFormatPr defaultRowHeight="13.2" x14ac:dyDescent="0.25"/>
  <cols>
    <col min="1" max="1" width="3" customWidth="1"/>
    <col min="2" max="3" width="9.33203125" customWidth="1"/>
    <col min="4" max="4" width="10.33203125" customWidth="1"/>
    <col min="5" max="5" width="13.5546875" customWidth="1"/>
    <col min="6" max="12" width="10.33203125" customWidth="1"/>
    <col min="13" max="13" width="12.109375" customWidth="1"/>
    <col min="14" max="14" width="12.33203125" customWidth="1"/>
    <col min="15" max="17" width="9.33203125" customWidth="1"/>
  </cols>
  <sheetData>
    <row r="1" spans="1:15" x14ac:dyDescent="0.25">
      <c r="A1" s="6"/>
      <c r="B1" s="3" t="s">
        <v>0</v>
      </c>
      <c r="C1" s="3" t="s">
        <v>1</v>
      </c>
      <c r="D1" s="3" t="s">
        <v>2</v>
      </c>
    </row>
    <row r="2" spans="1:15" x14ac:dyDescent="0.25">
      <c r="A2" s="6"/>
      <c r="B2" s="12">
        <f>SUM(C2:D2)</f>
        <v>73.25</v>
      </c>
      <c r="C2" s="11">
        <v>49.25</v>
      </c>
      <c r="D2" s="11">
        <v>24</v>
      </c>
      <c r="E2" s="10" t="s">
        <v>18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6"/>
      <c r="B3" s="12">
        <f t="shared" ref="B3:B12" si="0">SUM(C3:D3)</f>
        <v>58.25</v>
      </c>
      <c r="C3" s="11">
        <v>43.75</v>
      </c>
      <c r="D3" s="11">
        <v>14.5</v>
      </c>
      <c r="E3" s="10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6"/>
      <c r="B4" s="12">
        <f t="shared" si="0"/>
        <v>74.5</v>
      </c>
      <c r="C4" s="11">
        <v>48.25</v>
      </c>
      <c r="D4" s="11">
        <v>26.25</v>
      </c>
      <c r="E4" s="10" t="s">
        <v>19</v>
      </c>
      <c r="F4" s="1"/>
      <c r="G4" s="1"/>
      <c r="H4" s="1"/>
      <c r="I4" s="1"/>
      <c r="J4" s="1" t="s">
        <v>28</v>
      </c>
      <c r="K4" s="1"/>
      <c r="L4" s="1"/>
      <c r="M4" s="1"/>
      <c r="N4" s="1"/>
      <c r="O4" s="1"/>
    </row>
    <row r="5" spans="1:15" x14ac:dyDescent="0.25">
      <c r="A5" s="6"/>
      <c r="B5" s="12">
        <f t="shared" si="0"/>
        <v>75.25</v>
      </c>
      <c r="C5" s="11">
        <v>65.5</v>
      </c>
      <c r="D5" s="11">
        <v>9.75</v>
      </c>
      <c r="E5" s="10" t="s">
        <v>3</v>
      </c>
      <c r="F5" s="1"/>
      <c r="G5" s="1"/>
      <c r="H5" s="1"/>
      <c r="I5" s="1"/>
      <c r="J5" s="1" t="s">
        <v>29</v>
      </c>
      <c r="K5" s="1"/>
      <c r="L5" s="1"/>
      <c r="M5" s="1"/>
      <c r="N5" s="1"/>
      <c r="O5" s="1"/>
    </row>
    <row r="6" spans="1:15" x14ac:dyDescent="0.25">
      <c r="A6" s="6"/>
      <c r="B6" s="12">
        <f t="shared" si="0"/>
        <v>63.25</v>
      </c>
      <c r="C6" s="11">
        <v>41</v>
      </c>
      <c r="D6" s="11">
        <v>22.25</v>
      </c>
      <c r="E6" s="10" t="s">
        <v>20</v>
      </c>
      <c r="F6" s="5" t="s">
        <v>26</v>
      </c>
      <c r="G6" s="1" t="s">
        <v>27</v>
      </c>
      <c r="H6" s="1"/>
      <c r="I6" s="1"/>
      <c r="J6" s="1"/>
      <c r="K6" s="1"/>
      <c r="L6" s="1"/>
      <c r="M6" s="1"/>
      <c r="N6" s="1"/>
      <c r="O6" s="1"/>
    </row>
    <row r="7" spans="1:15" x14ac:dyDescent="0.25">
      <c r="A7" s="6"/>
      <c r="B7" s="12">
        <f t="shared" si="0"/>
        <v>99.75</v>
      </c>
      <c r="C7" s="11">
        <v>77.5</v>
      </c>
      <c r="D7" s="11">
        <v>22.25</v>
      </c>
      <c r="E7" s="10" t="s">
        <v>6</v>
      </c>
      <c r="F7" s="5">
        <f>AVERAGE(D2:D12)</f>
        <v>20.75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6"/>
      <c r="B8" s="12">
        <f t="shared" si="0"/>
        <v>105</v>
      </c>
      <c r="C8" s="11">
        <v>81</v>
      </c>
      <c r="D8" s="11">
        <v>24</v>
      </c>
      <c r="E8" s="10" t="s">
        <v>21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6"/>
      <c r="B9" s="12">
        <f t="shared" si="0"/>
        <v>75.75</v>
      </c>
      <c r="C9" s="11">
        <v>52.5</v>
      </c>
      <c r="D9" s="11">
        <v>23.25</v>
      </c>
      <c r="E9" s="10" t="s">
        <v>22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6"/>
      <c r="B10" s="12">
        <f t="shared" si="0"/>
        <v>93.75</v>
      </c>
      <c r="C10" s="11">
        <v>67.5</v>
      </c>
      <c r="D10" s="11">
        <v>26.25</v>
      </c>
      <c r="E10" s="10" t="s">
        <v>23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6"/>
      <c r="B11" s="12">
        <f t="shared" si="0"/>
        <v>80.25</v>
      </c>
      <c r="C11" s="11">
        <v>66.25</v>
      </c>
      <c r="D11" s="11">
        <v>14</v>
      </c>
      <c r="E11" s="10" t="s">
        <v>24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6"/>
      <c r="B12" s="12">
        <f t="shared" si="0"/>
        <v>138.5</v>
      </c>
      <c r="C12" s="11">
        <v>116.75</v>
      </c>
      <c r="D12" s="11">
        <v>21.75</v>
      </c>
      <c r="E12" s="10" t="s">
        <v>25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6"/>
      <c r="B13" s="12">
        <f>AVERAGE(B2:B12)</f>
        <v>85.227272727272734</v>
      </c>
      <c r="C13" s="11"/>
      <c r="D13" s="11"/>
      <c r="E13" s="10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6"/>
      <c r="B14" t="s">
        <v>17</v>
      </c>
      <c r="C14" s="3" t="s">
        <v>2</v>
      </c>
      <c r="D14" s="1">
        <f>SUM(D2:D13)-D2</f>
        <v>204.25</v>
      </c>
      <c r="E14" s="1">
        <f>SUM(D2:D12)-D3</f>
        <v>213.75</v>
      </c>
      <c r="F14" s="1">
        <f>SUM(D2:D12)-D4</f>
        <v>202</v>
      </c>
      <c r="G14" s="1">
        <f>SUM(D2:D12)-D5</f>
        <v>218.5</v>
      </c>
      <c r="H14" s="1">
        <f>SUM(D2:D12)-D6</f>
        <v>206</v>
      </c>
      <c r="I14" s="1">
        <f>SUM(D2:D12)-D7</f>
        <v>206</v>
      </c>
      <c r="J14" s="1">
        <f>SUM(D2:D12)-D8</f>
        <v>204.25</v>
      </c>
      <c r="K14" s="1">
        <f>SUM(D2:D12)-D9</f>
        <v>205</v>
      </c>
      <c r="L14" s="1">
        <f>SUM(D2:D12)-D10</f>
        <v>202</v>
      </c>
      <c r="M14" s="1">
        <f>SUM(D2:D12)-D11</f>
        <v>214.25</v>
      </c>
      <c r="N14" s="1">
        <f>SUM(D2:D12)-D12</f>
        <v>206.5</v>
      </c>
      <c r="O14" s="1"/>
    </row>
    <row r="15" spans="1:15" x14ac:dyDescent="0.25">
      <c r="B15" s="8" t="s">
        <v>17</v>
      </c>
      <c r="C15" s="3" t="s">
        <v>0</v>
      </c>
      <c r="D15" s="1">
        <f>SUM(B2:B12)-B2</f>
        <v>864.25</v>
      </c>
      <c r="E15" s="1">
        <f>SUM(B2:B12)-B3</f>
        <v>879.25</v>
      </c>
      <c r="F15" s="1">
        <f>SUM(B2:B12)-B4</f>
        <v>863</v>
      </c>
      <c r="G15" s="1">
        <f>SUM(B2:B12)-B5</f>
        <v>862.25</v>
      </c>
      <c r="H15" s="1">
        <f>SUM(B2:B12)-B6</f>
        <v>874.25</v>
      </c>
      <c r="I15" s="1">
        <f>SUM(B2:B12)-B7</f>
        <v>837.75</v>
      </c>
      <c r="J15" s="1">
        <f>SUM(B2:B12)-B8</f>
        <v>832.5</v>
      </c>
      <c r="K15" s="1">
        <f>SUM(B2:B12)-B9</f>
        <v>861.75</v>
      </c>
      <c r="L15" s="1">
        <f>SUM(B2:B12)-B10</f>
        <v>843.75</v>
      </c>
      <c r="M15" s="1">
        <f>SUM(B2:B12)-B11</f>
        <v>857.25</v>
      </c>
      <c r="N15" s="1">
        <f>SUM(B2:B12)-B12</f>
        <v>799</v>
      </c>
      <c r="O15" s="1"/>
    </row>
    <row r="16" spans="1:15" x14ac:dyDescent="0.25">
      <c r="B16" s="9"/>
      <c r="C16" s="3" t="s">
        <v>7</v>
      </c>
      <c r="D16" s="1">
        <f>SUM(D2-D14/10)*10</f>
        <v>35.749999999999993</v>
      </c>
      <c r="E16" s="1">
        <f>SUM(D3-E14/10)*10</f>
        <v>-68.75</v>
      </c>
      <c r="F16" s="1">
        <f>SUM(D4-F14/10)*10</f>
        <v>60.500000000000007</v>
      </c>
      <c r="G16" s="1">
        <f>SUM(D5-G14/10)*10</f>
        <v>-121.00000000000001</v>
      </c>
      <c r="H16" s="1">
        <f>SUM(D6-H14/10)*10</f>
        <v>16.499999999999986</v>
      </c>
      <c r="I16" s="1">
        <f>SUM(D7-I14/10)*10</f>
        <v>16.499999999999986</v>
      </c>
      <c r="J16" s="1">
        <f>SUM(D8-J14/10)*10</f>
        <v>35.749999999999993</v>
      </c>
      <c r="K16" s="1">
        <f>SUM(D9-K14/10)*10</f>
        <v>27.5</v>
      </c>
      <c r="L16" s="1">
        <f>SUM(D10-L14/10)*10</f>
        <v>60.500000000000007</v>
      </c>
      <c r="M16" s="1">
        <f>SUM(D11-M14/10)*10</f>
        <v>-74.25</v>
      </c>
      <c r="N16" s="1">
        <f>SUM(D12-N14/10)*10</f>
        <v>11.000000000000014</v>
      </c>
    </row>
    <row r="17" spans="2:16" x14ac:dyDescent="0.25">
      <c r="D17" s="3" t="s">
        <v>18</v>
      </c>
      <c r="E17" s="3" t="s">
        <v>4</v>
      </c>
      <c r="F17" s="3" t="s">
        <v>19</v>
      </c>
      <c r="G17" s="3" t="s">
        <v>3</v>
      </c>
      <c r="H17" s="3" t="s">
        <v>20</v>
      </c>
      <c r="I17" s="3" t="s">
        <v>6</v>
      </c>
      <c r="J17" s="3" t="s">
        <v>21</v>
      </c>
      <c r="K17" s="3" t="s">
        <v>22</v>
      </c>
      <c r="L17" s="3" t="s">
        <v>23</v>
      </c>
      <c r="M17" s="3" t="s">
        <v>24</v>
      </c>
      <c r="N17" s="3" t="s">
        <v>25</v>
      </c>
    </row>
    <row r="18" spans="2:16" x14ac:dyDescent="0.25">
      <c r="C18" s="3" t="s">
        <v>8</v>
      </c>
      <c r="D18" s="2">
        <f>SUM(D16:N16)</f>
        <v>-2.8421709430404007E-14</v>
      </c>
      <c r="E18" t="s">
        <v>9</v>
      </c>
    </row>
    <row r="19" spans="2:16" x14ac:dyDescent="0.25">
      <c r="D19" s="4">
        <v>1</v>
      </c>
      <c r="E19" s="4">
        <v>2</v>
      </c>
      <c r="F19" s="4">
        <v>3</v>
      </c>
      <c r="G19" s="4">
        <v>4</v>
      </c>
      <c r="H19" s="4">
        <v>5</v>
      </c>
      <c r="I19" s="4">
        <v>6</v>
      </c>
      <c r="J19" s="4">
        <v>7</v>
      </c>
      <c r="K19" s="4">
        <v>8</v>
      </c>
      <c r="L19" s="4">
        <v>9</v>
      </c>
      <c r="M19" s="4">
        <v>10</v>
      </c>
      <c r="N19" s="4">
        <v>11</v>
      </c>
    </row>
    <row r="20" spans="2:16" x14ac:dyDescent="0.25">
      <c r="B20" s="2">
        <f>AVERAGE(B2:B12)</f>
        <v>85.227272727272734</v>
      </c>
      <c r="C20" s="2">
        <f>AVERAGE(C2:C12)</f>
        <v>64.477272727272734</v>
      </c>
      <c r="D20" s="2">
        <f>AVERAGE(D2:D12)</f>
        <v>20.75</v>
      </c>
      <c r="E20" t="s">
        <v>10</v>
      </c>
    </row>
    <row r="21" spans="2:16" x14ac:dyDescent="0.25">
      <c r="B21" s="3" t="s">
        <v>11</v>
      </c>
      <c r="C21" s="3" t="s">
        <v>12</v>
      </c>
      <c r="D21" s="3" t="s">
        <v>13</v>
      </c>
    </row>
    <row r="22" spans="2:16" x14ac:dyDescent="0.25">
      <c r="B22" s="3" t="s">
        <v>5</v>
      </c>
      <c r="C22" s="3" t="s">
        <v>5</v>
      </c>
      <c r="D22" s="3" t="s">
        <v>18</v>
      </c>
      <c r="E22" s="3" t="s">
        <v>4</v>
      </c>
      <c r="F22" s="3" t="s">
        <v>19</v>
      </c>
      <c r="G22" s="3" t="s">
        <v>3</v>
      </c>
      <c r="H22" s="3" t="s">
        <v>20</v>
      </c>
      <c r="I22" s="3" t="s">
        <v>6</v>
      </c>
      <c r="J22" s="3" t="s">
        <v>21</v>
      </c>
      <c r="K22" s="3" t="s">
        <v>22</v>
      </c>
      <c r="L22" s="3" t="s">
        <v>23</v>
      </c>
      <c r="M22" s="3" t="s">
        <v>24</v>
      </c>
      <c r="N22" s="3" t="s">
        <v>25</v>
      </c>
    </row>
    <row r="23" spans="2:16" x14ac:dyDescent="0.25">
      <c r="B23" s="3"/>
      <c r="C23" s="3"/>
      <c r="D23" s="3" t="s">
        <v>14</v>
      </c>
      <c r="E23" s="3" t="s">
        <v>14</v>
      </c>
      <c r="F23" s="3" t="s">
        <v>14</v>
      </c>
      <c r="G23" s="3" t="s">
        <v>14</v>
      </c>
      <c r="H23" s="3" t="s">
        <v>14</v>
      </c>
      <c r="I23" s="3" t="s">
        <v>14</v>
      </c>
      <c r="J23" s="3" t="s">
        <v>14</v>
      </c>
      <c r="K23" s="3" t="s">
        <v>14</v>
      </c>
      <c r="L23" s="3" t="s">
        <v>14</v>
      </c>
      <c r="M23" s="3" t="s">
        <v>14</v>
      </c>
      <c r="N23" s="3" t="s">
        <v>14</v>
      </c>
    </row>
    <row r="24" spans="2:16" x14ac:dyDescent="0.25">
      <c r="B24" s="8" t="s">
        <v>16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6" x14ac:dyDescent="0.25">
      <c r="B25" s="3" t="s">
        <v>15</v>
      </c>
      <c r="C25" s="3" t="s">
        <v>7</v>
      </c>
      <c r="D25" s="2">
        <f>SUM(B2-D15/10)*10</f>
        <v>-131.74999999999997</v>
      </c>
      <c r="E25" s="2">
        <f>SUM(B3-E15/10)*10</f>
        <v>-296.75</v>
      </c>
      <c r="F25" s="2">
        <f>SUM(B4-F15/10)*10</f>
        <v>-117.99999999999997</v>
      </c>
      <c r="G25" s="2">
        <f>SUM(B5-G15/10)*10</f>
        <v>-109.74999999999994</v>
      </c>
      <c r="H25" s="2">
        <f>SUM(B6-H15/10)*10</f>
        <v>-241.74999999999997</v>
      </c>
      <c r="I25" s="2">
        <f>SUM(B7-I15/10)*10</f>
        <v>159.74999999999994</v>
      </c>
      <c r="J25" s="2">
        <f>SUM(B8-J15/10)*10</f>
        <v>217.5</v>
      </c>
      <c r="K25" s="2">
        <f>SUM(B9-K15/10)*10</f>
        <v>-104.24999999999997</v>
      </c>
      <c r="L25" s="2">
        <f>SUM(B10-L15/10)*10</f>
        <v>93.75</v>
      </c>
      <c r="M25" s="2">
        <f>SUM(B11-M15/10)*10</f>
        <v>-54.749999999999943</v>
      </c>
      <c r="N25" s="2">
        <f>SUM(B12-N15/10)*10</f>
        <v>586</v>
      </c>
    </row>
    <row r="26" spans="2:16" x14ac:dyDescent="0.2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6" x14ac:dyDescent="0.25">
      <c r="C27" s="3" t="s">
        <v>8</v>
      </c>
      <c r="D27" s="2">
        <f>SUM(D25:N25)</f>
        <v>0</v>
      </c>
      <c r="E27" t="s">
        <v>9</v>
      </c>
    </row>
    <row r="28" spans="2:16" x14ac:dyDescent="0.25">
      <c r="B28" s="1"/>
      <c r="L28" s="7"/>
      <c r="M28" s="7"/>
      <c r="N28" s="7"/>
      <c r="O28" s="7"/>
      <c r="P28" s="7"/>
    </row>
    <row r="29" spans="2:16" x14ac:dyDescent="0.25">
      <c r="B29" s="1"/>
      <c r="L29" s="7"/>
      <c r="M29" s="7"/>
      <c r="N29" s="7"/>
      <c r="O29" s="7"/>
      <c r="P29" s="7"/>
    </row>
    <row r="30" spans="2:16" x14ac:dyDescent="0.25">
      <c r="B30" s="1"/>
    </row>
    <row r="31" spans="2:16" x14ac:dyDescent="0.25">
      <c r="B31" s="1"/>
    </row>
    <row r="32" spans="2:16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phoneticPr fontId="0" type="noConversion"/>
  <pageMargins left="0.5" right="0.5" top="0.5" bottom="0.5" header="0.5" footer="0.5"/>
  <pageSetup scale="90" orientation="landscape" horizontalDpi="300" verticalDpi="0" r:id="rId1"/>
  <headerFooter alignWithMargins="0">
    <oddHeader>&amp;C&amp;"Arial,Bold"&amp;11Composite of All Year
The Race for the #1 Draft pick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 Football Composite</dc:title>
  <dc:creator>Craig D. Kooken</dc:creator>
  <cp:lastModifiedBy>Havlíček Jan</cp:lastModifiedBy>
  <cp:lastPrinted>2000-12-12T16:09:38Z</cp:lastPrinted>
  <dcterms:created xsi:type="dcterms:W3CDTF">2000-09-06T17:34:51Z</dcterms:created>
  <dcterms:modified xsi:type="dcterms:W3CDTF">2023-09-13T22:42:25Z</dcterms:modified>
</cp:coreProperties>
</file>