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definedNames>
    <definedName name="_xlnm.Print_Area" localSheetId="0">Sheet1!$A$1:$G$45</definedName>
  </definedNames>
  <calcPr calcId="0"/>
</workbook>
</file>

<file path=xl/calcChain.xml><?xml version="1.0" encoding="utf-8"?>
<calcChain xmlns="http://schemas.openxmlformats.org/spreadsheetml/2006/main">
  <c r="B5" i="1" l="1"/>
  <c r="C5" i="1"/>
  <c r="D5" i="1"/>
  <c r="F5" i="1"/>
  <c r="B6" i="1"/>
  <c r="C6" i="1"/>
  <c r="D6" i="1"/>
  <c r="F6" i="1"/>
  <c r="B7" i="1"/>
  <c r="C7" i="1"/>
  <c r="D7" i="1"/>
  <c r="F7" i="1"/>
  <c r="B8" i="1"/>
  <c r="C8" i="1"/>
  <c r="D8" i="1"/>
  <c r="F8" i="1"/>
  <c r="B9" i="1"/>
  <c r="C9" i="1"/>
  <c r="D9" i="1"/>
  <c r="F9" i="1"/>
  <c r="B10" i="1"/>
  <c r="C10" i="1"/>
  <c r="D10" i="1"/>
  <c r="F10" i="1"/>
  <c r="B11" i="1"/>
  <c r="C11" i="1"/>
  <c r="D11" i="1"/>
  <c r="F11" i="1"/>
  <c r="B12" i="1"/>
  <c r="C12" i="1"/>
  <c r="D12" i="1"/>
  <c r="F12" i="1"/>
  <c r="B13" i="1"/>
  <c r="C13" i="1"/>
  <c r="D13" i="1"/>
  <c r="F13" i="1"/>
  <c r="B14" i="1"/>
  <c r="C14" i="1"/>
  <c r="D14" i="1"/>
  <c r="F14" i="1"/>
  <c r="B15" i="1"/>
  <c r="C15" i="1"/>
  <c r="D15" i="1"/>
  <c r="F15" i="1"/>
  <c r="B16" i="1"/>
  <c r="C16" i="1"/>
  <c r="D16" i="1"/>
  <c r="F16" i="1"/>
  <c r="B17" i="1"/>
  <c r="C17" i="1"/>
  <c r="D17" i="1"/>
  <c r="F17" i="1"/>
  <c r="B18" i="1"/>
  <c r="C18" i="1"/>
  <c r="D18" i="1"/>
  <c r="F18" i="1"/>
  <c r="B19" i="1"/>
  <c r="C19" i="1"/>
  <c r="D19" i="1"/>
  <c r="F19" i="1"/>
  <c r="B20" i="1"/>
  <c r="C20" i="1"/>
  <c r="D20" i="1"/>
  <c r="F20" i="1"/>
  <c r="B21" i="1"/>
  <c r="C21" i="1"/>
  <c r="D21" i="1"/>
  <c r="F21" i="1"/>
  <c r="B22" i="1"/>
  <c r="C22" i="1"/>
  <c r="D22" i="1"/>
  <c r="F22" i="1"/>
  <c r="B23" i="1"/>
  <c r="C23" i="1"/>
  <c r="D23" i="1"/>
  <c r="F23" i="1"/>
  <c r="B24" i="1"/>
  <c r="C24" i="1"/>
  <c r="D24" i="1"/>
  <c r="F24" i="1"/>
  <c r="B25" i="1"/>
  <c r="C25" i="1"/>
  <c r="D25" i="1"/>
  <c r="F25" i="1"/>
</calcChain>
</file>

<file path=xl/sharedStrings.xml><?xml version="1.0" encoding="utf-8"?>
<sst xmlns="http://schemas.openxmlformats.org/spreadsheetml/2006/main" count="16" uniqueCount="11">
  <si>
    <t>59 Years</t>
  </si>
  <si>
    <t>Kristi's</t>
  </si>
  <si>
    <t>Value of</t>
  </si>
  <si>
    <t>Today Per</t>
  </si>
  <si>
    <t>2026 Per</t>
  </si>
  <si>
    <t>Teacher</t>
  </si>
  <si>
    <t>Investment to</t>
  </si>
  <si>
    <t>Year</t>
  </si>
  <si>
    <t>Month</t>
  </si>
  <si>
    <t>Retirement</t>
  </si>
  <si>
    <t>Meet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</si>
</sst>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0" fillId="0" borderId="0" xfId="0" quotePrefix="1" applyNumberFormat="1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3" zoomScale="75" workbookViewId="0">
      <selection activeCell="F15" sqref="F15"/>
    </sheetView>
  </sheetViews>
  <sheetFormatPr defaultColWidth="9" defaultRowHeight="13.2" x14ac:dyDescent="0.25"/>
  <cols>
    <col min="1" max="2" width="12.109375" style="2" customWidth="1"/>
    <col min="3" max="3" width="11" style="2" customWidth="1"/>
    <col min="4" max="4" width="11" style="1" customWidth="1"/>
    <col min="5" max="5" width="12.109375" style="1" customWidth="1"/>
    <col min="6" max="6" width="17.44140625" style="1" customWidth="1"/>
    <col min="7" max="16384" width="9" style="1"/>
  </cols>
  <sheetData>
    <row r="1" spans="1:6" s="10" customFormat="1" x14ac:dyDescent="0.25">
      <c r="A1" s="8"/>
      <c r="B1" s="8"/>
      <c r="C1" s="9">
        <v>2.5000000000000001E-2</v>
      </c>
      <c r="E1" s="8">
        <v>27000</v>
      </c>
      <c r="F1" s="9">
        <v>7.0000000000000007E-2</v>
      </c>
    </row>
    <row r="2" spans="1:6" s="4" customFormat="1" x14ac:dyDescent="0.25">
      <c r="A2" s="3"/>
      <c r="B2" s="3"/>
      <c r="C2" s="3" t="s">
        <v>0</v>
      </c>
      <c r="D2" s="3" t="s">
        <v>0</v>
      </c>
      <c r="E2" s="3" t="s">
        <v>1</v>
      </c>
      <c r="F2" s="4" t="s">
        <v>2</v>
      </c>
    </row>
    <row r="3" spans="1:6" s="4" customFormat="1" x14ac:dyDescent="0.25">
      <c r="A3" s="3" t="s">
        <v>3</v>
      </c>
      <c r="B3" s="3" t="s">
        <v>3</v>
      </c>
      <c r="C3" s="3" t="s">
        <v>4</v>
      </c>
      <c r="D3" s="3" t="s">
        <v>4</v>
      </c>
      <c r="E3" s="3" t="s">
        <v>5</v>
      </c>
      <c r="F3" s="4" t="s">
        <v>6</v>
      </c>
    </row>
    <row r="4" spans="1:6" s="4" customFormat="1" x14ac:dyDescent="0.25">
      <c r="A4" s="6" t="s">
        <v>7</v>
      </c>
      <c r="B4" s="6" t="s">
        <v>8</v>
      </c>
      <c r="C4" s="6" t="s">
        <v>7</v>
      </c>
      <c r="D4" s="6" t="s">
        <v>8</v>
      </c>
      <c r="E4" s="6" t="s">
        <v>9</v>
      </c>
      <c r="F4" s="7" t="s">
        <v>10</v>
      </c>
    </row>
    <row r="5" spans="1:6" x14ac:dyDescent="0.25">
      <c r="A5" s="2">
        <v>50000</v>
      </c>
      <c r="B5" s="2">
        <f t="shared" ref="B5:B13" si="0">A5/12</f>
        <v>4166.666666666667</v>
      </c>
      <c r="C5" s="2">
        <f t="shared" ref="C5:C12" si="1">FV($C$1,30,0,A5)*-1</f>
        <v>104878.37895408941</v>
      </c>
      <c r="D5" s="5">
        <f t="shared" ref="D5:D12" si="2">C5/12</f>
        <v>8739.8649128407833</v>
      </c>
      <c r="E5" s="5">
        <v>3000</v>
      </c>
      <c r="F5" s="2">
        <f t="shared" ref="F5:F13" si="3">IF(D5-E5&gt;0,(D5-E5)/$F$1*12,0)</f>
        <v>983976.84220127692</v>
      </c>
    </row>
    <row r="6" spans="1:6" x14ac:dyDescent="0.25">
      <c r="A6" s="2">
        <v>55000</v>
      </c>
      <c r="B6" s="2">
        <f t="shared" si="0"/>
        <v>4583.333333333333</v>
      </c>
      <c r="C6" s="2">
        <f t="shared" si="1"/>
        <v>115366.21684949835</v>
      </c>
      <c r="D6" s="5">
        <f t="shared" si="2"/>
        <v>9613.8514041248618</v>
      </c>
      <c r="E6" s="5">
        <v>3000</v>
      </c>
      <c r="F6" s="2">
        <f t="shared" si="3"/>
        <v>1133803.0978499763</v>
      </c>
    </row>
    <row r="7" spans="1:6" x14ac:dyDescent="0.25">
      <c r="A7" s="2">
        <v>60000</v>
      </c>
      <c r="B7" s="2">
        <f t="shared" si="0"/>
        <v>5000</v>
      </c>
      <c r="C7" s="2">
        <f t="shared" si="1"/>
        <v>125854.05474490728</v>
      </c>
      <c r="D7" s="5">
        <f t="shared" si="2"/>
        <v>10487.83789540894</v>
      </c>
      <c r="E7" s="5">
        <v>3000</v>
      </c>
      <c r="F7" s="2">
        <f t="shared" si="3"/>
        <v>1283629.3534986754</v>
      </c>
    </row>
    <row r="8" spans="1:6" x14ac:dyDescent="0.25">
      <c r="A8" s="2">
        <v>65000</v>
      </c>
      <c r="B8" s="2">
        <f t="shared" si="0"/>
        <v>5416.666666666667</v>
      </c>
      <c r="C8" s="2">
        <f t="shared" si="1"/>
        <v>136341.89264031622</v>
      </c>
      <c r="D8" s="5">
        <f t="shared" si="2"/>
        <v>11361.824386693019</v>
      </c>
      <c r="E8" s="5">
        <v>3000</v>
      </c>
      <c r="F8" s="2">
        <f t="shared" si="3"/>
        <v>1433455.6091473745</v>
      </c>
    </row>
    <row r="9" spans="1:6" x14ac:dyDescent="0.25">
      <c r="A9" s="2">
        <v>70000</v>
      </c>
      <c r="B9" s="2">
        <f t="shared" si="0"/>
        <v>5833.333333333333</v>
      </c>
      <c r="C9" s="2">
        <f t="shared" si="1"/>
        <v>146829.73053572516</v>
      </c>
      <c r="D9" s="5">
        <f t="shared" si="2"/>
        <v>12235.810877977097</v>
      </c>
      <c r="E9" s="5">
        <v>3000</v>
      </c>
      <c r="F9" s="2">
        <f t="shared" si="3"/>
        <v>1583281.8647960736</v>
      </c>
    </row>
    <row r="10" spans="1:6" x14ac:dyDescent="0.25">
      <c r="A10" s="2">
        <v>75000</v>
      </c>
      <c r="B10" s="2">
        <f t="shared" si="0"/>
        <v>6250</v>
      </c>
      <c r="C10" s="2">
        <f t="shared" si="1"/>
        <v>157317.5684311341</v>
      </c>
      <c r="D10" s="5">
        <f t="shared" si="2"/>
        <v>13109.797369261176</v>
      </c>
      <c r="E10" s="5">
        <v>3000</v>
      </c>
      <c r="F10" s="2">
        <f t="shared" si="3"/>
        <v>1733108.1204447728</v>
      </c>
    </row>
    <row r="11" spans="1:6" x14ac:dyDescent="0.25">
      <c r="A11" s="2">
        <v>80000</v>
      </c>
      <c r="B11" s="2">
        <f t="shared" si="0"/>
        <v>6666.666666666667</v>
      </c>
      <c r="C11" s="2">
        <f t="shared" si="1"/>
        <v>167805.40632654304</v>
      </c>
      <c r="D11" s="5">
        <f t="shared" si="2"/>
        <v>13983.783860545254</v>
      </c>
      <c r="E11" s="5">
        <v>3000</v>
      </c>
      <c r="F11" s="2">
        <f t="shared" si="3"/>
        <v>1882934.3760934719</v>
      </c>
    </row>
    <row r="12" spans="1:6" x14ac:dyDescent="0.25">
      <c r="A12" s="2">
        <v>85000</v>
      </c>
      <c r="B12" s="2">
        <f t="shared" si="0"/>
        <v>7083.333333333333</v>
      </c>
      <c r="C12" s="2">
        <f t="shared" si="1"/>
        <v>178293.24422195199</v>
      </c>
      <c r="D12" s="5">
        <f t="shared" si="2"/>
        <v>14857.770351829333</v>
      </c>
      <c r="E12" s="5">
        <v>3000</v>
      </c>
      <c r="F12" s="2">
        <f t="shared" si="3"/>
        <v>2032760.631742171</v>
      </c>
    </row>
    <row r="13" spans="1:6" x14ac:dyDescent="0.25">
      <c r="A13" s="2">
        <v>90000</v>
      </c>
      <c r="B13" s="2">
        <f t="shared" si="0"/>
        <v>7500</v>
      </c>
      <c r="C13" s="2">
        <f t="shared" ref="C13:C25" si="4">FV($C$1,30,0,A13)*-1</f>
        <v>188781.08211736093</v>
      </c>
      <c r="D13" s="5">
        <f t="shared" ref="D13:D25" si="5">C13/12</f>
        <v>15731.756843113411</v>
      </c>
      <c r="E13" s="5">
        <v>3000</v>
      </c>
      <c r="F13" s="2">
        <f t="shared" si="3"/>
        <v>2182586.8873908706</v>
      </c>
    </row>
    <row r="14" spans="1:6" x14ac:dyDescent="0.25">
      <c r="A14" s="2">
        <v>95000</v>
      </c>
      <c r="B14" s="2">
        <f t="shared" ref="B14:B25" si="6">A14/12</f>
        <v>7916.666666666667</v>
      </c>
      <c r="C14" s="2">
        <f t="shared" si="4"/>
        <v>199268.92001276987</v>
      </c>
      <c r="D14" s="5">
        <f t="shared" si="5"/>
        <v>16605.743334397488</v>
      </c>
      <c r="E14" s="5">
        <v>3000</v>
      </c>
      <c r="F14" s="2">
        <f t="shared" ref="F14:F25" si="7">IF(D14-E14&gt;0,(D14-E14)/$F$1*12,0)</f>
        <v>2332413.1430395693</v>
      </c>
    </row>
    <row r="15" spans="1:6" x14ac:dyDescent="0.25">
      <c r="A15" s="2">
        <v>100000</v>
      </c>
      <c r="B15" s="2">
        <f t="shared" si="6"/>
        <v>8333.3333333333339</v>
      </c>
      <c r="C15" s="2">
        <f t="shared" si="4"/>
        <v>209756.75790817881</v>
      </c>
      <c r="D15" s="5">
        <f t="shared" si="5"/>
        <v>17479.729825681567</v>
      </c>
      <c r="E15" s="5">
        <v>3000</v>
      </c>
      <c r="F15" s="2">
        <f t="shared" si="7"/>
        <v>2482239.3986882684</v>
      </c>
    </row>
    <row r="16" spans="1:6" x14ac:dyDescent="0.25">
      <c r="A16" s="2">
        <v>105000</v>
      </c>
      <c r="B16" s="2">
        <f t="shared" si="6"/>
        <v>8750</v>
      </c>
      <c r="C16" s="2">
        <f t="shared" si="4"/>
        <v>220244.59580358776</v>
      </c>
      <c r="D16" s="5">
        <f t="shared" si="5"/>
        <v>18353.716316965645</v>
      </c>
      <c r="E16" s="5">
        <v>3000</v>
      </c>
      <c r="F16" s="2">
        <f t="shared" si="7"/>
        <v>2632065.6543369675</v>
      </c>
    </row>
    <row r="17" spans="1:6" x14ac:dyDescent="0.25">
      <c r="A17" s="2">
        <v>110000</v>
      </c>
      <c r="B17" s="2">
        <f t="shared" si="6"/>
        <v>9166.6666666666661</v>
      </c>
      <c r="C17" s="2">
        <f t="shared" si="4"/>
        <v>230732.4336989967</v>
      </c>
      <c r="D17" s="5">
        <f t="shared" si="5"/>
        <v>19227.702808249724</v>
      </c>
      <c r="E17" s="5">
        <v>3000</v>
      </c>
      <c r="F17" s="2">
        <f t="shared" si="7"/>
        <v>2781891.9099856666</v>
      </c>
    </row>
    <row r="18" spans="1:6" x14ac:dyDescent="0.25">
      <c r="A18" s="2">
        <v>115000</v>
      </c>
      <c r="B18" s="2">
        <f t="shared" si="6"/>
        <v>9583.3333333333339</v>
      </c>
      <c r="C18" s="2">
        <f t="shared" si="4"/>
        <v>241220.27159440561</v>
      </c>
      <c r="D18" s="5">
        <f t="shared" si="5"/>
        <v>20101.689299533802</v>
      </c>
      <c r="E18" s="5">
        <v>3000</v>
      </c>
      <c r="F18" s="2">
        <f t="shared" si="7"/>
        <v>2931718.1656343658</v>
      </c>
    </row>
    <row r="19" spans="1:6" x14ac:dyDescent="0.25">
      <c r="A19" s="2">
        <v>120000</v>
      </c>
      <c r="B19" s="2">
        <f t="shared" si="6"/>
        <v>10000</v>
      </c>
      <c r="C19" s="2">
        <f t="shared" si="4"/>
        <v>251708.10948981455</v>
      </c>
      <c r="D19" s="5">
        <f t="shared" si="5"/>
        <v>20975.675790817881</v>
      </c>
      <c r="E19" s="5">
        <v>3000</v>
      </c>
      <c r="F19" s="2">
        <f t="shared" si="7"/>
        <v>3081544.4212830649</v>
      </c>
    </row>
    <row r="20" spans="1:6" x14ac:dyDescent="0.25">
      <c r="A20" s="2">
        <v>125000</v>
      </c>
      <c r="B20" s="2">
        <f t="shared" si="6"/>
        <v>10416.666666666666</v>
      </c>
      <c r="C20" s="2">
        <f t="shared" si="4"/>
        <v>262195.94738522352</v>
      </c>
      <c r="D20" s="5">
        <f t="shared" si="5"/>
        <v>21849.662282101959</v>
      </c>
      <c r="E20" s="5">
        <v>3000</v>
      </c>
      <c r="F20" s="2">
        <f t="shared" si="7"/>
        <v>3231370.676931764</v>
      </c>
    </row>
    <row r="21" spans="1:6" x14ac:dyDescent="0.25">
      <c r="A21" s="2">
        <v>130000</v>
      </c>
      <c r="B21" s="2">
        <f t="shared" si="6"/>
        <v>10833.333333333334</v>
      </c>
      <c r="C21" s="2">
        <f t="shared" si="4"/>
        <v>272683.78528063244</v>
      </c>
      <c r="D21" s="5">
        <f t="shared" si="5"/>
        <v>22723.648773386038</v>
      </c>
      <c r="E21" s="5">
        <v>3000</v>
      </c>
      <c r="F21" s="2">
        <f t="shared" si="7"/>
        <v>3381196.9325804631</v>
      </c>
    </row>
    <row r="22" spans="1:6" x14ac:dyDescent="0.25">
      <c r="A22" s="2">
        <v>135000</v>
      </c>
      <c r="B22" s="2">
        <f t="shared" si="6"/>
        <v>11250</v>
      </c>
      <c r="C22" s="2">
        <f t="shared" si="4"/>
        <v>283171.62317604141</v>
      </c>
      <c r="D22" s="5">
        <f t="shared" si="5"/>
        <v>23597.635264670116</v>
      </c>
      <c r="E22" s="5">
        <v>3000</v>
      </c>
      <c r="F22" s="2">
        <f t="shared" si="7"/>
        <v>3531023.1882291622</v>
      </c>
    </row>
    <row r="23" spans="1:6" x14ac:dyDescent="0.25">
      <c r="A23" s="2">
        <v>140000</v>
      </c>
      <c r="B23" s="2">
        <f t="shared" si="6"/>
        <v>11666.666666666666</v>
      </c>
      <c r="C23" s="2">
        <f t="shared" si="4"/>
        <v>293659.46107145032</v>
      </c>
      <c r="D23" s="5">
        <f t="shared" si="5"/>
        <v>24471.621755954195</v>
      </c>
      <c r="E23" s="5">
        <v>3000</v>
      </c>
      <c r="F23" s="2">
        <f t="shared" si="7"/>
        <v>3680849.4438778614</v>
      </c>
    </row>
    <row r="24" spans="1:6" x14ac:dyDescent="0.25">
      <c r="A24" s="2">
        <v>145000</v>
      </c>
      <c r="B24" s="2">
        <f t="shared" si="6"/>
        <v>12083.333333333334</v>
      </c>
      <c r="C24" s="2">
        <f t="shared" si="4"/>
        <v>304147.29896685929</v>
      </c>
      <c r="D24" s="5">
        <f t="shared" si="5"/>
        <v>25345.608247238273</v>
      </c>
      <c r="E24" s="5">
        <v>3000</v>
      </c>
      <c r="F24" s="2">
        <f t="shared" si="7"/>
        <v>3830675.6995265605</v>
      </c>
    </row>
    <row r="25" spans="1:6" x14ac:dyDescent="0.25">
      <c r="A25" s="2">
        <v>150000</v>
      </c>
      <c r="B25" s="2">
        <f t="shared" si="6"/>
        <v>12500</v>
      </c>
      <c r="C25" s="2">
        <f t="shared" si="4"/>
        <v>314635.13686226821</v>
      </c>
      <c r="D25" s="5">
        <f t="shared" si="5"/>
        <v>26219.594738522352</v>
      </c>
      <c r="E25" s="5">
        <v>3000</v>
      </c>
      <c r="F25" s="2">
        <f t="shared" si="7"/>
        <v>3980501.9551752596</v>
      </c>
    </row>
    <row r="26" spans="1:6" x14ac:dyDescent="0.25">
      <c r="D26" s="5"/>
      <c r="E26" s="5"/>
    </row>
    <row r="27" spans="1:6" x14ac:dyDescent="0.25">
      <c r="D27" s="5"/>
      <c r="E27" s="5"/>
    </row>
    <row r="28" spans="1:6" x14ac:dyDescent="0.25">
      <c r="D28" s="5"/>
      <c r="E28" s="5"/>
    </row>
    <row r="29" spans="1:6" x14ac:dyDescent="0.25">
      <c r="D29" s="5"/>
      <c r="E29" s="5"/>
    </row>
    <row r="30" spans="1:6" x14ac:dyDescent="0.25">
      <c r="D30" s="5"/>
      <c r="E30" s="5"/>
    </row>
    <row r="31" spans="1:6" x14ac:dyDescent="0.25">
      <c r="D31" s="5"/>
      <c r="E31" s="5"/>
    </row>
    <row r="32" spans="1:6" x14ac:dyDescent="0.25">
      <c r="D32" s="5"/>
      <c r="E32" s="5"/>
    </row>
    <row r="33" spans="4:5" x14ac:dyDescent="0.25">
      <c r="D33" s="5"/>
      <c r="E33" s="5"/>
    </row>
    <row r="34" spans="4:5" x14ac:dyDescent="0.25">
      <c r="D34" s="5"/>
      <c r="E34" s="5"/>
    </row>
    <row r="35" spans="4:5" x14ac:dyDescent="0.25">
      <c r="D35" s="5"/>
      <c r="E35" s="5"/>
    </row>
    <row r="36" spans="4:5" x14ac:dyDescent="0.25">
      <c r="D36" s="5"/>
      <c r="E36" s="5"/>
    </row>
    <row r="37" spans="4:5" x14ac:dyDescent="0.25">
      <c r="D37" s="5"/>
      <c r="E37" s="5"/>
    </row>
    <row r="38" spans="4:5" x14ac:dyDescent="0.25">
      <c r="D38" s="5"/>
      <c r="E38" s="5"/>
    </row>
    <row r="39" spans="4:5" x14ac:dyDescent="0.25">
      <c r="D39" s="5"/>
      <c r="E39" s="5"/>
    </row>
    <row r="40" spans="4:5" x14ac:dyDescent="0.25">
      <c r="D40" s="5"/>
      <c r="E40" s="5"/>
    </row>
    <row r="41" spans="4:5" x14ac:dyDescent="0.25">
      <c r="D41" s="5"/>
      <c r="E41" s="5"/>
    </row>
    <row r="42" spans="4:5" x14ac:dyDescent="0.25">
      <c r="D42" s="5"/>
      <c r="E42" s="5"/>
    </row>
    <row r="43" spans="4:5" x14ac:dyDescent="0.25">
      <c r="D43" s="5"/>
      <c r="E43" s="5"/>
    </row>
    <row r="44" spans="4:5" x14ac:dyDescent="0.25">
      <c r="D44" s="5"/>
      <c r="E44" s="5"/>
    </row>
    <row r="45" spans="4:5" x14ac:dyDescent="0.25">
      <c r="D45" s="5"/>
      <c r="E45" s="5"/>
    </row>
  </sheetData>
  <pageMargins left="0.75" right="0.75" top="1" bottom="1" header="0.5" footer="0.5"/>
  <pageSetup scale="80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2023-09-13T22:43:41Z</dcterms:created>
  <dcterms:modified xsi:type="dcterms:W3CDTF">2023-09-13T22:43:41Z</dcterms:modified>
</cp:coreProperties>
</file>