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832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8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2"/>
  <sheetViews>
    <sheetView tabSelected="1" workbookViewId="0">
      <selection activeCell="A18" sqref="A18"/>
    </sheetView>
  </sheetViews>
  <sheetFormatPr defaultRowHeight="13.2" x14ac:dyDescent="0.25"/>
  <cols>
    <col min="1" max="1" width="9.109375" style="1" customWidth="1"/>
    <col min="2" max="3" width="9.109375" style="2" customWidth="1"/>
    <col min="4" max="4" width="9.109375" style="3" customWidth="1"/>
    <col min="6" max="6" width="9.109375" style="4" customWidth="1"/>
  </cols>
  <sheetData>
    <row r="7" spans="1:6" x14ac:dyDescent="0.25">
      <c r="A7" s="1">
        <v>34394</v>
      </c>
      <c r="B7" s="2">
        <v>1961</v>
      </c>
      <c r="C7" s="2">
        <f>+B7*12</f>
        <v>23532</v>
      </c>
      <c r="D7" s="3">
        <f>((A7-$A$22)/365)</f>
        <v>26.884931506849316</v>
      </c>
      <c r="E7" s="2">
        <f>+C7/52</f>
        <v>452.53846153846155</v>
      </c>
    </row>
    <row r="8" spans="1:6" x14ac:dyDescent="0.25">
      <c r="A8" s="1">
        <v>34700</v>
      </c>
      <c r="B8" s="2">
        <v>2338</v>
      </c>
      <c r="C8" s="2">
        <f t="shared" ref="C8:C18" si="0">+B8*12</f>
        <v>28056</v>
      </c>
      <c r="D8" s="3">
        <f t="shared" ref="D8:D18" si="1">((A8-$A$22)/365)</f>
        <v>27.723287671232878</v>
      </c>
      <c r="E8" s="2">
        <f t="shared" ref="E8:E18" si="2">+C8/52</f>
        <v>539.53846153846155</v>
      </c>
      <c r="F8" s="4">
        <f>(E8-E7)/E7</f>
        <v>0.19224885262621111</v>
      </c>
    </row>
    <row r="9" spans="1:6" x14ac:dyDescent="0.25">
      <c r="A9" s="1">
        <v>34759</v>
      </c>
      <c r="B9" s="2">
        <v>3016</v>
      </c>
      <c r="C9" s="2">
        <f t="shared" si="0"/>
        <v>36192</v>
      </c>
      <c r="D9" s="3">
        <f t="shared" si="1"/>
        <v>27.884931506849316</v>
      </c>
      <c r="E9" s="2">
        <f t="shared" si="2"/>
        <v>696</v>
      </c>
      <c r="F9" s="4">
        <f t="shared" ref="F9:F18" si="3">(E9-E8)/E8</f>
        <v>0.2899914456800684</v>
      </c>
    </row>
    <row r="10" spans="1:6" x14ac:dyDescent="0.25">
      <c r="A10" s="1">
        <v>35431</v>
      </c>
      <c r="B10" s="2">
        <v>3424</v>
      </c>
      <c r="C10" s="2">
        <f t="shared" si="0"/>
        <v>41088</v>
      </c>
      <c r="D10" s="3">
        <f t="shared" si="1"/>
        <v>29.726027397260275</v>
      </c>
      <c r="E10" s="2">
        <f t="shared" si="2"/>
        <v>790.15384615384619</v>
      </c>
      <c r="F10" s="4">
        <f t="shared" si="3"/>
        <v>0.13527851458885948</v>
      </c>
    </row>
    <row r="11" spans="1:6" x14ac:dyDescent="0.25">
      <c r="A11" s="1">
        <v>35612</v>
      </c>
      <c r="B11" s="2">
        <v>3875</v>
      </c>
      <c r="C11" s="2">
        <f t="shared" si="0"/>
        <v>46500</v>
      </c>
      <c r="D11" s="3">
        <f t="shared" si="1"/>
        <v>30.221917808219178</v>
      </c>
      <c r="E11" s="2">
        <f t="shared" si="2"/>
        <v>894.23076923076928</v>
      </c>
      <c r="F11" s="4">
        <f t="shared" si="3"/>
        <v>0.13171728971962618</v>
      </c>
    </row>
    <row r="12" spans="1:6" x14ac:dyDescent="0.25">
      <c r="A12" s="1">
        <v>35827</v>
      </c>
      <c r="B12" s="2">
        <v>4166.67</v>
      </c>
      <c r="C12" s="2">
        <f t="shared" si="0"/>
        <v>50000.04</v>
      </c>
      <c r="D12" s="3">
        <f t="shared" si="1"/>
        <v>30.81095890410959</v>
      </c>
      <c r="E12" s="2">
        <f t="shared" si="2"/>
        <v>961.53923076923081</v>
      </c>
      <c r="F12" s="4">
        <f t="shared" si="3"/>
        <v>7.5269677419354822E-2</v>
      </c>
    </row>
    <row r="13" spans="1:6" x14ac:dyDescent="0.25">
      <c r="A13" s="1">
        <v>35977</v>
      </c>
      <c r="B13" s="2">
        <v>4583.33</v>
      </c>
      <c r="C13" s="2">
        <f t="shared" si="0"/>
        <v>54999.96</v>
      </c>
      <c r="D13" s="3">
        <f t="shared" si="1"/>
        <v>31.221917808219178</v>
      </c>
      <c r="E13" s="2">
        <f t="shared" si="2"/>
        <v>1057.6915384615384</v>
      </c>
      <c r="F13" s="4">
        <f t="shared" si="3"/>
        <v>9.9998320001343843E-2</v>
      </c>
    </row>
    <row r="14" spans="1:6" x14ac:dyDescent="0.25">
      <c r="A14" s="1">
        <v>36192</v>
      </c>
      <c r="B14" s="2">
        <v>4833.33</v>
      </c>
      <c r="C14" s="2">
        <f t="shared" si="0"/>
        <v>57999.96</v>
      </c>
      <c r="D14" s="3">
        <f t="shared" si="1"/>
        <v>31.81095890410959</v>
      </c>
      <c r="E14" s="2">
        <f t="shared" si="2"/>
        <v>1115.3838461538462</v>
      </c>
      <c r="F14" s="4">
        <f t="shared" si="3"/>
        <v>5.4545494214905038E-2</v>
      </c>
    </row>
    <row r="15" spans="1:6" x14ac:dyDescent="0.25">
      <c r="A15" s="1">
        <v>36220</v>
      </c>
      <c r="B15" s="2">
        <v>5083.33</v>
      </c>
      <c r="C15" s="2">
        <f t="shared" si="0"/>
        <v>60999.96</v>
      </c>
      <c r="D15" s="3">
        <f t="shared" si="1"/>
        <v>31.887671232876713</v>
      </c>
      <c r="E15" s="2">
        <f t="shared" si="2"/>
        <v>1173.0761538461538</v>
      </c>
      <c r="F15" s="4">
        <f t="shared" si="3"/>
        <v>5.172417360287828E-2</v>
      </c>
    </row>
    <row r="16" spans="1:6" x14ac:dyDescent="0.25">
      <c r="A16" s="1">
        <v>36557</v>
      </c>
      <c r="B16" s="2">
        <v>5333.33</v>
      </c>
      <c r="C16" s="2">
        <f t="shared" si="0"/>
        <v>63999.96</v>
      </c>
      <c r="D16" s="3">
        <f t="shared" si="1"/>
        <v>32.81095890410959</v>
      </c>
      <c r="E16" s="2">
        <f t="shared" si="2"/>
        <v>1230.7684615384615</v>
      </c>
      <c r="F16" s="4">
        <f t="shared" si="3"/>
        <v>4.9180360118268873E-2</v>
      </c>
    </row>
    <row r="17" spans="1:6" x14ac:dyDescent="0.25">
      <c r="A17" s="1">
        <v>36923</v>
      </c>
      <c r="B17" s="2">
        <v>6166.67</v>
      </c>
      <c r="C17" s="2">
        <f t="shared" si="0"/>
        <v>74000.040000000008</v>
      </c>
      <c r="D17" s="3">
        <f t="shared" si="1"/>
        <v>33.813698630136983</v>
      </c>
      <c r="E17" s="2">
        <f t="shared" si="2"/>
        <v>1423.0776923076924</v>
      </c>
      <c r="F17" s="4">
        <f t="shared" si="3"/>
        <v>0.15625134765709242</v>
      </c>
    </row>
    <row r="18" spans="1:6" x14ac:dyDescent="0.25">
      <c r="A18" s="1">
        <v>37104</v>
      </c>
      <c r="B18" s="2">
        <v>6833.33</v>
      </c>
      <c r="C18" s="2">
        <f t="shared" si="0"/>
        <v>81999.959999999992</v>
      </c>
      <c r="D18" s="3">
        <f t="shared" ca="1" si="1"/>
        <v>34.224657534246575</v>
      </c>
      <c r="E18" s="2">
        <f t="shared" si="2"/>
        <v>1576.9223076923076</v>
      </c>
      <c r="F18" s="4">
        <f t="shared" si="3"/>
        <v>0.10810696859082772</v>
      </c>
    </row>
    <row r="22" spans="1:6" x14ac:dyDescent="0.25">
      <c r="A22" s="1">
        <v>24581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2001-06-12T19:39:34Z</dcterms:created>
  <dcterms:modified xsi:type="dcterms:W3CDTF">2023-09-13T22:43:42Z</dcterms:modified>
</cp:coreProperties>
</file>