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8892" windowHeight="4548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0"/>
</workbook>
</file>

<file path=xl/calcChain.xml><?xml version="1.0" encoding="utf-8"?>
<calcChain xmlns="http://schemas.openxmlformats.org/spreadsheetml/2006/main">
  <c r="B4" i="1" l="1"/>
  <c r="C4" i="1"/>
  <c r="E4" i="1"/>
  <c r="F4" i="1"/>
  <c r="G4" i="1"/>
  <c r="H4" i="1"/>
  <c r="B5" i="1"/>
  <c r="C5" i="1"/>
  <c r="E5" i="1"/>
  <c r="F5" i="1"/>
  <c r="G5" i="1"/>
  <c r="H5" i="1"/>
  <c r="B6" i="1"/>
  <c r="C6" i="1"/>
  <c r="E6" i="1"/>
  <c r="F6" i="1"/>
  <c r="G6" i="1"/>
  <c r="H6" i="1"/>
  <c r="B7" i="1"/>
  <c r="C7" i="1"/>
  <c r="E7" i="1"/>
  <c r="F7" i="1"/>
  <c r="G7" i="1"/>
  <c r="H7" i="1"/>
  <c r="B8" i="1"/>
  <c r="C8" i="1"/>
  <c r="E8" i="1"/>
  <c r="F8" i="1"/>
  <c r="G8" i="1"/>
  <c r="H8" i="1"/>
  <c r="B9" i="1"/>
  <c r="C9" i="1"/>
  <c r="E9" i="1"/>
  <c r="F9" i="1"/>
  <c r="G9" i="1"/>
  <c r="H9" i="1"/>
  <c r="B10" i="1"/>
  <c r="C10" i="1"/>
  <c r="E10" i="1"/>
  <c r="F10" i="1"/>
  <c r="G10" i="1"/>
  <c r="H10" i="1"/>
  <c r="B11" i="1"/>
  <c r="C11" i="1"/>
  <c r="E11" i="1"/>
  <c r="F11" i="1"/>
  <c r="G11" i="1"/>
  <c r="H11" i="1"/>
  <c r="B12" i="1"/>
  <c r="C12" i="1"/>
  <c r="E12" i="1"/>
  <c r="F12" i="1"/>
  <c r="G12" i="1"/>
  <c r="H12" i="1"/>
  <c r="B13" i="1"/>
  <c r="C13" i="1"/>
  <c r="E13" i="1"/>
  <c r="F13" i="1"/>
  <c r="G13" i="1"/>
  <c r="H13" i="1"/>
  <c r="B14" i="1"/>
  <c r="C14" i="1"/>
  <c r="E14" i="1"/>
  <c r="F14" i="1"/>
  <c r="G14" i="1"/>
  <c r="H14" i="1"/>
  <c r="B15" i="1"/>
  <c r="C15" i="1"/>
  <c r="E15" i="1"/>
  <c r="F15" i="1"/>
  <c r="G15" i="1"/>
  <c r="H15" i="1"/>
  <c r="B16" i="1"/>
  <c r="C16" i="1"/>
  <c r="E16" i="1"/>
  <c r="F16" i="1"/>
  <c r="G16" i="1"/>
  <c r="H16" i="1"/>
  <c r="B17" i="1"/>
  <c r="C17" i="1"/>
  <c r="E17" i="1"/>
  <c r="F17" i="1"/>
  <c r="G17" i="1"/>
  <c r="H17" i="1"/>
  <c r="B18" i="1"/>
  <c r="C18" i="1"/>
  <c r="E18" i="1"/>
  <c r="F18" i="1"/>
  <c r="G18" i="1"/>
  <c r="H18" i="1"/>
  <c r="B19" i="1"/>
  <c r="C19" i="1"/>
  <c r="E19" i="1"/>
  <c r="F19" i="1"/>
  <c r="G19" i="1"/>
  <c r="H19" i="1"/>
  <c r="B20" i="1"/>
  <c r="C20" i="1"/>
  <c r="E20" i="1"/>
  <c r="F20" i="1"/>
  <c r="G20" i="1"/>
  <c r="H20" i="1"/>
  <c r="B21" i="1"/>
  <c r="C21" i="1"/>
  <c r="E21" i="1"/>
  <c r="F21" i="1"/>
  <c r="G21" i="1"/>
  <c r="H21" i="1"/>
  <c r="B22" i="1"/>
  <c r="C22" i="1"/>
  <c r="E22" i="1"/>
  <c r="F22" i="1"/>
  <c r="G22" i="1"/>
  <c r="H22" i="1"/>
  <c r="B23" i="1"/>
  <c r="C23" i="1"/>
  <c r="E23" i="1"/>
  <c r="F23" i="1"/>
  <c r="G23" i="1"/>
  <c r="H23" i="1"/>
  <c r="B24" i="1"/>
  <c r="C24" i="1"/>
  <c r="E24" i="1"/>
  <c r="F24" i="1"/>
  <c r="G24" i="1"/>
  <c r="H24" i="1"/>
  <c r="B25" i="1"/>
  <c r="C25" i="1"/>
  <c r="E25" i="1"/>
  <c r="F25" i="1"/>
  <c r="G25" i="1"/>
  <c r="H25" i="1"/>
  <c r="B26" i="1"/>
  <c r="C26" i="1"/>
  <c r="E26" i="1"/>
  <c r="F26" i="1"/>
  <c r="G26" i="1"/>
  <c r="H26" i="1"/>
  <c r="B27" i="1"/>
  <c r="C27" i="1"/>
  <c r="E27" i="1"/>
  <c r="F27" i="1"/>
  <c r="G27" i="1"/>
  <c r="H27" i="1"/>
  <c r="B28" i="1"/>
  <c r="C28" i="1"/>
  <c r="E28" i="1"/>
  <c r="F28" i="1"/>
  <c r="G28" i="1"/>
  <c r="H28" i="1"/>
  <c r="B29" i="1"/>
  <c r="C29" i="1"/>
  <c r="E29" i="1"/>
  <c r="F29" i="1"/>
  <c r="G29" i="1"/>
  <c r="H29" i="1"/>
  <c r="B30" i="1"/>
  <c r="C30" i="1"/>
  <c r="E30" i="1"/>
  <c r="F30" i="1"/>
  <c r="G30" i="1"/>
  <c r="H30" i="1"/>
  <c r="B31" i="1"/>
  <c r="C31" i="1"/>
  <c r="E31" i="1"/>
  <c r="F31" i="1"/>
  <c r="G31" i="1"/>
  <c r="H31" i="1"/>
  <c r="B32" i="1"/>
  <c r="C32" i="1"/>
  <c r="E32" i="1"/>
  <c r="F32" i="1"/>
  <c r="G32" i="1"/>
  <c r="H32" i="1"/>
  <c r="B33" i="1"/>
  <c r="C33" i="1"/>
  <c r="E33" i="1"/>
  <c r="F33" i="1"/>
  <c r="G33" i="1"/>
  <c r="H33" i="1"/>
  <c r="B34" i="1"/>
  <c r="C34" i="1"/>
  <c r="E34" i="1"/>
  <c r="F34" i="1"/>
  <c r="G34" i="1"/>
  <c r="H34" i="1"/>
  <c r="B35" i="1"/>
  <c r="C35" i="1"/>
  <c r="E35" i="1"/>
  <c r="F35" i="1"/>
  <c r="G35" i="1"/>
  <c r="H35" i="1"/>
  <c r="B36" i="1"/>
  <c r="C36" i="1"/>
  <c r="E36" i="1"/>
  <c r="F36" i="1"/>
  <c r="G36" i="1"/>
  <c r="H36" i="1"/>
  <c r="B37" i="1"/>
  <c r="C37" i="1"/>
  <c r="E37" i="1"/>
  <c r="F37" i="1"/>
  <c r="G37" i="1"/>
  <c r="H37" i="1"/>
  <c r="B38" i="1"/>
  <c r="C38" i="1"/>
  <c r="E38" i="1"/>
  <c r="F38" i="1"/>
  <c r="G38" i="1"/>
  <c r="H38" i="1"/>
  <c r="B39" i="1"/>
  <c r="C39" i="1"/>
  <c r="E39" i="1"/>
  <c r="F39" i="1"/>
  <c r="G39" i="1"/>
  <c r="H39" i="1"/>
  <c r="B40" i="1"/>
  <c r="C40" i="1"/>
  <c r="E40" i="1"/>
  <c r="F40" i="1"/>
  <c r="G40" i="1"/>
  <c r="H40" i="1"/>
  <c r="B41" i="1"/>
  <c r="C41" i="1"/>
  <c r="E41" i="1"/>
  <c r="F41" i="1"/>
  <c r="G41" i="1"/>
  <c r="H41" i="1"/>
  <c r="B42" i="1"/>
  <c r="C42" i="1"/>
  <c r="E42" i="1"/>
  <c r="F42" i="1"/>
  <c r="G42" i="1"/>
  <c r="H42" i="1"/>
  <c r="B43" i="1"/>
  <c r="C43" i="1"/>
  <c r="E43" i="1"/>
  <c r="F43" i="1"/>
  <c r="G43" i="1"/>
  <c r="H43" i="1"/>
  <c r="B44" i="1"/>
  <c r="C44" i="1"/>
  <c r="E44" i="1"/>
  <c r="F44" i="1"/>
  <c r="G44" i="1"/>
  <c r="H44" i="1"/>
  <c r="B45" i="1"/>
  <c r="C45" i="1"/>
  <c r="E45" i="1"/>
  <c r="F45" i="1"/>
  <c r="G45" i="1"/>
  <c r="H45" i="1"/>
  <c r="B46" i="1"/>
  <c r="C46" i="1"/>
  <c r="E46" i="1"/>
  <c r="F46" i="1"/>
  <c r="G46" i="1"/>
  <c r="H46" i="1"/>
  <c r="B47" i="1"/>
  <c r="C47" i="1"/>
  <c r="E47" i="1"/>
  <c r="F47" i="1"/>
  <c r="G47" i="1"/>
  <c r="H47" i="1"/>
  <c r="B48" i="1"/>
  <c r="C48" i="1"/>
  <c r="E48" i="1"/>
  <c r="F48" i="1"/>
  <c r="G48" i="1"/>
  <c r="H48" i="1"/>
  <c r="B49" i="1"/>
  <c r="C49" i="1"/>
  <c r="E49" i="1"/>
  <c r="F49" i="1"/>
  <c r="G49" i="1"/>
  <c r="H49" i="1"/>
  <c r="B50" i="1"/>
  <c r="C50" i="1"/>
  <c r="E50" i="1"/>
  <c r="F50" i="1"/>
  <c r="G50" i="1"/>
  <c r="H50" i="1"/>
  <c r="B51" i="1"/>
  <c r="C51" i="1"/>
  <c r="E51" i="1"/>
  <c r="F51" i="1"/>
  <c r="G51" i="1"/>
  <c r="H51" i="1"/>
  <c r="B52" i="1"/>
  <c r="C52" i="1"/>
  <c r="E52" i="1"/>
  <c r="F52" i="1"/>
  <c r="G52" i="1"/>
  <c r="H52" i="1"/>
  <c r="B53" i="1"/>
  <c r="C53" i="1"/>
  <c r="E53" i="1"/>
  <c r="F53" i="1"/>
  <c r="G53" i="1"/>
  <c r="H53" i="1"/>
  <c r="B54" i="1"/>
  <c r="C54" i="1"/>
  <c r="E54" i="1"/>
  <c r="F54" i="1"/>
  <c r="G54" i="1"/>
  <c r="H54" i="1"/>
  <c r="B55" i="1"/>
  <c r="C55" i="1"/>
  <c r="E55" i="1"/>
  <c r="F55" i="1"/>
  <c r="G55" i="1"/>
  <c r="H55" i="1"/>
  <c r="B56" i="1"/>
  <c r="C56" i="1"/>
  <c r="E56" i="1"/>
  <c r="F56" i="1"/>
  <c r="G56" i="1"/>
  <c r="H56" i="1"/>
  <c r="B57" i="1"/>
  <c r="C57" i="1"/>
  <c r="E57" i="1"/>
  <c r="F57" i="1"/>
  <c r="G57" i="1"/>
  <c r="H57" i="1"/>
  <c r="B58" i="1"/>
  <c r="C58" i="1"/>
  <c r="E58" i="1"/>
  <c r="F58" i="1"/>
  <c r="G58" i="1"/>
  <c r="H58" i="1"/>
  <c r="B59" i="1"/>
  <c r="C59" i="1"/>
  <c r="E59" i="1"/>
  <c r="F59" i="1"/>
  <c r="G59" i="1"/>
  <c r="H59" i="1"/>
  <c r="B60" i="1"/>
  <c r="C60" i="1"/>
  <c r="E60" i="1"/>
  <c r="F60" i="1"/>
  <c r="G60" i="1"/>
  <c r="H60" i="1"/>
  <c r="B61" i="1"/>
  <c r="C61" i="1"/>
  <c r="E61" i="1"/>
  <c r="F61" i="1"/>
  <c r="G61" i="1"/>
  <c r="H61" i="1"/>
  <c r="B62" i="1"/>
  <c r="C62" i="1"/>
  <c r="E62" i="1"/>
  <c r="F62" i="1"/>
  <c r="G62" i="1"/>
  <c r="H62" i="1"/>
  <c r="B63" i="1"/>
  <c r="C63" i="1"/>
  <c r="E63" i="1"/>
  <c r="F63" i="1"/>
  <c r="G63" i="1"/>
  <c r="H63" i="1"/>
  <c r="B64" i="1"/>
  <c r="C64" i="1"/>
  <c r="E64" i="1"/>
  <c r="F64" i="1"/>
  <c r="G64" i="1"/>
  <c r="H64" i="1"/>
  <c r="B65" i="1"/>
  <c r="C65" i="1"/>
  <c r="E65" i="1"/>
  <c r="F65" i="1"/>
  <c r="G65" i="1"/>
  <c r="H65" i="1"/>
  <c r="B66" i="1"/>
  <c r="C66" i="1"/>
  <c r="E66" i="1"/>
  <c r="F66" i="1"/>
  <c r="G66" i="1"/>
  <c r="H66" i="1"/>
  <c r="B67" i="1"/>
  <c r="C67" i="1"/>
  <c r="E67" i="1"/>
  <c r="F67" i="1"/>
  <c r="G67" i="1"/>
  <c r="H67" i="1"/>
  <c r="B68" i="1"/>
  <c r="C68" i="1"/>
  <c r="E68" i="1"/>
  <c r="F68" i="1"/>
  <c r="G68" i="1"/>
  <c r="H68" i="1"/>
  <c r="B69" i="1"/>
  <c r="C69" i="1"/>
  <c r="E69" i="1"/>
  <c r="F69" i="1"/>
  <c r="G69" i="1"/>
  <c r="H69" i="1"/>
  <c r="B70" i="1"/>
  <c r="C70" i="1"/>
  <c r="E70" i="1"/>
  <c r="F70" i="1"/>
  <c r="G70" i="1"/>
  <c r="H70" i="1"/>
  <c r="B71" i="1"/>
  <c r="C71" i="1"/>
  <c r="E71" i="1"/>
  <c r="F71" i="1"/>
  <c r="G71" i="1"/>
  <c r="H71" i="1"/>
  <c r="B72" i="1"/>
  <c r="C72" i="1"/>
  <c r="E72" i="1"/>
  <c r="F72" i="1"/>
  <c r="G72" i="1"/>
  <c r="H72" i="1"/>
  <c r="B73" i="1"/>
  <c r="C73" i="1"/>
  <c r="E73" i="1"/>
  <c r="F73" i="1"/>
  <c r="G73" i="1"/>
  <c r="H73" i="1"/>
  <c r="B74" i="1"/>
  <c r="C74" i="1"/>
  <c r="E74" i="1"/>
  <c r="F74" i="1"/>
  <c r="G74" i="1"/>
  <c r="H74" i="1"/>
  <c r="B75" i="1"/>
  <c r="C75" i="1"/>
  <c r="E75" i="1"/>
  <c r="F75" i="1"/>
  <c r="G75" i="1"/>
  <c r="H75" i="1"/>
  <c r="B76" i="1"/>
  <c r="C76" i="1"/>
  <c r="E76" i="1"/>
  <c r="F76" i="1"/>
  <c r="G76" i="1"/>
  <c r="H76" i="1"/>
  <c r="B77" i="1"/>
  <c r="C77" i="1"/>
  <c r="E77" i="1"/>
  <c r="F77" i="1"/>
  <c r="G77" i="1"/>
  <c r="H77" i="1"/>
  <c r="B78" i="1"/>
  <c r="C78" i="1"/>
  <c r="E78" i="1"/>
  <c r="F78" i="1"/>
  <c r="G78" i="1"/>
  <c r="H78" i="1"/>
  <c r="B79" i="1"/>
  <c r="C79" i="1"/>
  <c r="E79" i="1"/>
  <c r="F79" i="1"/>
  <c r="G79" i="1"/>
  <c r="H79" i="1"/>
  <c r="B80" i="1"/>
  <c r="C80" i="1"/>
  <c r="E80" i="1"/>
  <c r="F80" i="1"/>
  <c r="G80" i="1"/>
  <c r="H80" i="1"/>
  <c r="B81" i="1"/>
  <c r="C81" i="1"/>
  <c r="E81" i="1"/>
  <c r="F81" i="1"/>
  <c r="G81" i="1"/>
  <c r="H81" i="1"/>
  <c r="B82" i="1"/>
  <c r="C82" i="1"/>
  <c r="E82" i="1"/>
  <c r="F82" i="1"/>
  <c r="G82" i="1"/>
  <c r="H82" i="1"/>
  <c r="B83" i="1"/>
  <c r="C83" i="1"/>
  <c r="E83" i="1"/>
  <c r="F83" i="1"/>
  <c r="G83" i="1"/>
  <c r="H83" i="1"/>
  <c r="B84" i="1"/>
  <c r="C84" i="1"/>
  <c r="E84" i="1"/>
  <c r="F84" i="1"/>
  <c r="G84" i="1"/>
  <c r="H84" i="1"/>
  <c r="B85" i="1"/>
  <c r="C85" i="1"/>
  <c r="E85" i="1"/>
  <c r="F85" i="1"/>
  <c r="G85" i="1"/>
  <c r="H85" i="1"/>
  <c r="B86" i="1"/>
  <c r="C86" i="1"/>
  <c r="E86" i="1"/>
  <c r="F86" i="1"/>
  <c r="G86" i="1"/>
  <c r="H86" i="1"/>
  <c r="B87" i="1"/>
  <c r="C87" i="1"/>
  <c r="E87" i="1"/>
  <c r="F87" i="1"/>
  <c r="G87" i="1"/>
  <c r="H87" i="1"/>
  <c r="B88" i="1"/>
  <c r="C88" i="1"/>
  <c r="E88" i="1"/>
  <c r="F88" i="1"/>
  <c r="G88" i="1"/>
  <c r="H88" i="1"/>
  <c r="B89" i="1"/>
  <c r="C89" i="1"/>
  <c r="E89" i="1"/>
  <c r="F89" i="1"/>
  <c r="G89" i="1"/>
  <c r="H89" i="1"/>
  <c r="B90" i="1"/>
  <c r="C90" i="1"/>
  <c r="E90" i="1"/>
  <c r="F90" i="1"/>
  <c r="G90" i="1"/>
  <c r="H90" i="1"/>
  <c r="B91" i="1"/>
  <c r="C91" i="1"/>
  <c r="E91" i="1"/>
  <c r="F91" i="1"/>
  <c r="G91" i="1"/>
  <c r="H91" i="1"/>
  <c r="B92" i="1"/>
  <c r="C92" i="1"/>
  <c r="E92" i="1"/>
  <c r="F92" i="1"/>
  <c r="G92" i="1"/>
  <c r="H92" i="1"/>
  <c r="B93" i="1"/>
  <c r="C93" i="1"/>
  <c r="E93" i="1"/>
  <c r="F93" i="1"/>
  <c r="G93" i="1"/>
  <c r="H93" i="1"/>
  <c r="B94" i="1"/>
  <c r="C94" i="1"/>
  <c r="E94" i="1"/>
  <c r="F94" i="1"/>
  <c r="G94" i="1"/>
  <c r="H94" i="1"/>
  <c r="B95" i="1"/>
  <c r="C95" i="1"/>
  <c r="E95" i="1"/>
  <c r="F95" i="1"/>
  <c r="G95" i="1"/>
  <c r="H95" i="1"/>
  <c r="B96" i="1"/>
  <c r="C96" i="1"/>
  <c r="E96" i="1"/>
  <c r="F96" i="1"/>
  <c r="G96" i="1"/>
  <c r="H96" i="1"/>
  <c r="B97" i="1"/>
  <c r="C97" i="1"/>
  <c r="E97" i="1"/>
  <c r="F97" i="1"/>
  <c r="G97" i="1"/>
  <c r="H97" i="1"/>
  <c r="B98" i="1"/>
  <c r="C98" i="1"/>
  <c r="E98" i="1"/>
  <c r="F98" i="1"/>
  <c r="G98" i="1"/>
  <c r="H98" i="1"/>
  <c r="B99" i="1"/>
  <c r="C99" i="1"/>
  <c r="E99" i="1"/>
  <c r="F99" i="1"/>
  <c r="G99" i="1"/>
  <c r="H99" i="1"/>
  <c r="B100" i="1"/>
  <c r="C100" i="1"/>
  <c r="E100" i="1"/>
  <c r="F100" i="1"/>
  <c r="G100" i="1"/>
  <c r="H100" i="1"/>
  <c r="B101" i="1"/>
  <c r="C101" i="1"/>
  <c r="E101" i="1"/>
  <c r="F101" i="1"/>
  <c r="G101" i="1"/>
  <c r="H101" i="1"/>
  <c r="B102" i="1"/>
  <c r="C102" i="1"/>
  <c r="E102" i="1"/>
  <c r="F102" i="1"/>
  <c r="G102" i="1"/>
  <c r="H102" i="1"/>
  <c r="B103" i="1"/>
  <c r="C103" i="1"/>
  <c r="E103" i="1"/>
  <c r="F103" i="1"/>
  <c r="G103" i="1"/>
  <c r="H103" i="1"/>
  <c r="B104" i="1"/>
  <c r="C104" i="1"/>
  <c r="E104" i="1"/>
  <c r="F104" i="1"/>
  <c r="G104" i="1"/>
  <c r="H104" i="1"/>
  <c r="B105" i="1"/>
  <c r="C105" i="1"/>
  <c r="E105" i="1"/>
  <c r="F105" i="1"/>
  <c r="G105" i="1"/>
  <c r="H105" i="1"/>
  <c r="B106" i="1"/>
  <c r="C106" i="1"/>
  <c r="E106" i="1"/>
  <c r="F106" i="1"/>
  <c r="G106" i="1"/>
  <c r="H106" i="1"/>
  <c r="B107" i="1"/>
  <c r="C107" i="1"/>
  <c r="E107" i="1"/>
  <c r="F107" i="1"/>
  <c r="G107" i="1"/>
  <c r="H107" i="1"/>
  <c r="B108" i="1"/>
  <c r="C108" i="1"/>
  <c r="E108" i="1"/>
  <c r="F108" i="1"/>
  <c r="G108" i="1"/>
  <c r="H108" i="1"/>
  <c r="B109" i="1"/>
  <c r="C109" i="1"/>
  <c r="E109" i="1"/>
  <c r="F109" i="1"/>
  <c r="G109" i="1"/>
  <c r="H109" i="1"/>
  <c r="B110" i="1"/>
  <c r="C110" i="1"/>
  <c r="E110" i="1"/>
  <c r="F110" i="1"/>
  <c r="G110" i="1"/>
  <c r="H110" i="1"/>
  <c r="B111" i="1"/>
  <c r="C111" i="1"/>
  <c r="E111" i="1"/>
  <c r="F111" i="1"/>
  <c r="G111" i="1"/>
  <c r="H111" i="1"/>
  <c r="B112" i="1"/>
  <c r="C112" i="1"/>
  <c r="E112" i="1"/>
  <c r="F112" i="1"/>
  <c r="G112" i="1"/>
  <c r="H112" i="1"/>
  <c r="B113" i="1"/>
  <c r="C113" i="1"/>
  <c r="E113" i="1"/>
  <c r="F113" i="1"/>
  <c r="G113" i="1"/>
  <c r="H113" i="1"/>
  <c r="B114" i="1"/>
  <c r="C114" i="1"/>
  <c r="E114" i="1"/>
  <c r="F114" i="1"/>
  <c r="G114" i="1"/>
  <c r="H114" i="1"/>
  <c r="B115" i="1"/>
  <c r="C115" i="1"/>
  <c r="E115" i="1"/>
  <c r="F115" i="1"/>
  <c r="G115" i="1"/>
  <c r="H115" i="1"/>
  <c r="B116" i="1"/>
  <c r="C116" i="1"/>
  <c r="E116" i="1"/>
  <c r="F116" i="1"/>
  <c r="G116" i="1"/>
  <c r="H116" i="1"/>
  <c r="B117" i="1"/>
  <c r="C117" i="1"/>
  <c r="E117" i="1"/>
  <c r="F117" i="1"/>
  <c r="G117" i="1"/>
  <c r="H117" i="1"/>
  <c r="B118" i="1"/>
  <c r="C118" i="1"/>
  <c r="E118" i="1"/>
  <c r="F118" i="1"/>
  <c r="G118" i="1"/>
  <c r="H118" i="1"/>
  <c r="B119" i="1"/>
  <c r="C119" i="1"/>
  <c r="E119" i="1"/>
  <c r="F119" i="1"/>
  <c r="G119" i="1"/>
  <c r="H119" i="1"/>
  <c r="B120" i="1"/>
  <c r="C120" i="1"/>
  <c r="E120" i="1"/>
  <c r="F120" i="1"/>
  <c r="G120" i="1"/>
  <c r="H120" i="1"/>
  <c r="B121" i="1"/>
  <c r="C121" i="1"/>
  <c r="E121" i="1"/>
  <c r="F121" i="1"/>
  <c r="G121" i="1"/>
  <c r="H121" i="1"/>
  <c r="B122" i="1"/>
  <c r="C122" i="1"/>
  <c r="E122" i="1"/>
  <c r="F122" i="1"/>
  <c r="G122" i="1"/>
  <c r="H122" i="1"/>
  <c r="B123" i="1"/>
  <c r="C123" i="1"/>
  <c r="E123" i="1"/>
  <c r="F123" i="1"/>
  <c r="G123" i="1"/>
  <c r="H123" i="1"/>
  <c r="B124" i="1"/>
  <c r="C124" i="1"/>
  <c r="E124" i="1"/>
  <c r="F124" i="1"/>
  <c r="G124" i="1"/>
  <c r="H124" i="1"/>
  <c r="B125" i="1"/>
  <c r="C125" i="1"/>
  <c r="E125" i="1"/>
  <c r="F125" i="1"/>
  <c r="G125" i="1"/>
  <c r="H125" i="1"/>
  <c r="B126" i="1"/>
  <c r="C126" i="1"/>
  <c r="E126" i="1"/>
  <c r="F126" i="1"/>
  <c r="G126" i="1"/>
  <c r="H126" i="1"/>
  <c r="B127" i="1"/>
  <c r="C127" i="1"/>
  <c r="E127" i="1"/>
  <c r="F127" i="1"/>
  <c r="G127" i="1"/>
  <c r="H127" i="1"/>
  <c r="B128" i="1"/>
  <c r="C128" i="1"/>
  <c r="E128" i="1"/>
  <c r="F128" i="1"/>
  <c r="G128" i="1"/>
  <c r="H128" i="1"/>
  <c r="B129" i="1"/>
  <c r="C129" i="1"/>
  <c r="E129" i="1"/>
  <c r="F129" i="1"/>
  <c r="G129" i="1"/>
  <c r="H129" i="1"/>
  <c r="B130" i="1"/>
  <c r="C130" i="1"/>
  <c r="E130" i="1"/>
  <c r="F130" i="1"/>
  <c r="G130" i="1"/>
  <c r="H130" i="1"/>
  <c r="B131" i="1"/>
  <c r="C131" i="1"/>
  <c r="E131" i="1"/>
  <c r="F131" i="1"/>
  <c r="G131" i="1"/>
  <c r="H131" i="1"/>
  <c r="B132" i="1"/>
  <c r="C132" i="1"/>
  <c r="E132" i="1"/>
  <c r="F132" i="1"/>
  <c r="G132" i="1"/>
  <c r="H132" i="1"/>
  <c r="B133" i="1"/>
  <c r="C133" i="1"/>
  <c r="E133" i="1"/>
  <c r="F133" i="1"/>
  <c r="G133" i="1"/>
  <c r="H133" i="1"/>
  <c r="B134" i="1"/>
  <c r="C134" i="1"/>
  <c r="E134" i="1"/>
  <c r="F134" i="1"/>
  <c r="G134" i="1"/>
  <c r="H134" i="1"/>
  <c r="B135" i="1"/>
  <c r="C135" i="1"/>
  <c r="E135" i="1"/>
  <c r="F135" i="1"/>
  <c r="G135" i="1"/>
  <c r="H135" i="1"/>
  <c r="B136" i="1"/>
  <c r="C136" i="1"/>
  <c r="E136" i="1"/>
  <c r="F136" i="1"/>
  <c r="G136" i="1"/>
  <c r="H136" i="1"/>
  <c r="B137" i="1"/>
  <c r="C137" i="1"/>
  <c r="E137" i="1"/>
  <c r="F137" i="1"/>
  <c r="G137" i="1"/>
  <c r="H137" i="1"/>
  <c r="B138" i="1"/>
  <c r="C138" i="1"/>
  <c r="E138" i="1"/>
  <c r="F138" i="1"/>
  <c r="G138" i="1"/>
  <c r="H138" i="1"/>
  <c r="B139" i="1"/>
  <c r="C139" i="1"/>
  <c r="E139" i="1"/>
  <c r="F139" i="1"/>
  <c r="G139" i="1"/>
  <c r="H139" i="1"/>
  <c r="B140" i="1"/>
  <c r="C140" i="1"/>
  <c r="E140" i="1"/>
  <c r="F140" i="1"/>
  <c r="G140" i="1"/>
  <c r="H140" i="1"/>
  <c r="B141" i="1"/>
  <c r="C141" i="1"/>
  <c r="E141" i="1"/>
  <c r="F141" i="1"/>
  <c r="G141" i="1"/>
  <c r="H141" i="1"/>
  <c r="B142" i="1"/>
  <c r="C142" i="1"/>
  <c r="E142" i="1"/>
  <c r="F142" i="1"/>
  <c r="G142" i="1"/>
  <c r="H142" i="1"/>
  <c r="B143" i="1"/>
  <c r="C143" i="1"/>
  <c r="E143" i="1"/>
  <c r="F143" i="1"/>
  <c r="G143" i="1"/>
  <c r="H143" i="1"/>
  <c r="B144" i="1"/>
  <c r="C144" i="1"/>
  <c r="E144" i="1"/>
  <c r="F144" i="1"/>
  <c r="G144" i="1"/>
  <c r="H144" i="1"/>
  <c r="B145" i="1"/>
  <c r="C145" i="1"/>
  <c r="E145" i="1"/>
  <c r="F145" i="1"/>
  <c r="G145" i="1"/>
  <c r="H145" i="1"/>
  <c r="B146" i="1"/>
  <c r="C146" i="1"/>
  <c r="E146" i="1"/>
  <c r="F146" i="1"/>
  <c r="G146" i="1"/>
  <c r="H146" i="1"/>
  <c r="B147" i="1"/>
  <c r="C147" i="1"/>
  <c r="E147" i="1"/>
  <c r="F147" i="1"/>
  <c r="G147" i="1"/>
  <c r="H147" i="1"/>
  <c r="B148" i="1"/>
  <c r="C148" i="1"/>
  <c r="E148" i="1"/>
  <c r="F148" i="1"/>
  <c r="G148" i="1"/>
  <c r="H148" i="1"/>
  <c r="B149" i="1"/>
  <c r="C149" i="1"/>
  <c r="E149" i="1"/>
  <c r="F149" i="1"/>
  <c r="G149" i="1"/>
  <c r="H149" i="1"/>
  <c r="B150" i="1"/>
  <c r="C150" i="1"/>
  <c r="E150" i="1"/>
  <c r="F150" i="1"/>
  <c r="G150" i="1"/>
  <c r="H150" i="1"/>
  <c r="B151" i="1"/>
  <c r="C151" i="1"/>
  <c r="E151" i="1"/>
  <c r="F151" i="1"/>
  <c r="G151" i="1"/>
  <c r="H151" i="1"/>
  <c r="B152" i="1"/>
  <c r="C152" i="1"/>
  <c r="E152" i="1"/>
  <c r="F152" i="1"/>
  <c r="G152" i="1"/>
  <c r="H152" i="1"/>
  <c r="B153" i="1"/>
  <c r="C153" i="1"/>
  <c r="E153" i="1"/>
  <c r="F153" i="1"/>
  <c r="G153" i="1"/>
  <c r="H153" i="1"/>
  <c r="B154" i="1"/>
  <c r="C154" i="1"/>
  <c r="E154" i="1"/>
  <c r="F154" i="1"/>
  <c r="G154" i="1"/>
  <c r="H154" i="1"/>
  <c r="B155" i="1"/>
  <c r="C155" i="1"/>
  <c r="E155" i="1"/>
  <c r="F155" i="1"/>
  <c r="G155" i="1"/>
  <c r="H155" i="1"/>
  <c r="B156" i="1"/>
  <c r="C156" i="1"/>
  <c r="E156" i="1"/>
  <c r="F156" i="1"/>
  <c r="G156" i="1"/>
  <c r="H156" i="1"/>
  <c r="B157" i="1"/>
  <c r="C157" i="1"/>
  <c r="E157" i="1"/>
  <c r="F157" i="1"/>
  <c r="G157" i="1"/>
  <c r="H157" i="1"/>
  <c r="B158" i="1"/>
  <c r="C158" i="1"/>
  <c r="E158" i="1"/>
  <c r="F158" i="1"/>
  <c r="G158" i="1"/>
  <c r="H158" i="1"/>
  <c r="B159" i="1"/>
  <c r="C159" i="1"/>
  <c r="E159" i="1"/>
  <c r="F159" i="1"/>
  <c r="G159" i="1"/>
  <c r="H159" i="1"/>
  <c r="B160" i="1"/>
  <c r="C160" i="1"/>
  <c r="E160" i="1"/>
  <c r="F160" i="1"/>
  <c r="G160" i="1"/>
  <c r="H160" i="1"/>
  <c r="B161" i="1"/>
  <c r="C161" i="1"/>
  <c r="E161" i="1"/>
  <c r="F161" i="1"/>
  <c r="G161" i="1"/>
  <c r="H161" i="1"/>
  <c r="B162" i="1"/>
  <c r="C162" i="1"/>
  <c r="E162" i="1"/>
  <c r="F162" i="1"/>
  <c r="G162" i="1"/>
  <c r="H162" i="1"/>
  <c r="B163" i="1"/>
  <c r="C163" i="1"/>
  <c r="E163" i="1"/>
  <c r="F163" i="1"/>
  <c r="G163" i="1"/>
  <c r="H163" i="1"/>
  <c r="B164" i="1"/>
  <c r="C164" i="1"/>
  <c r="E164" i="1"/>
  <c r="F164" i="1"/>
  <c r="G164" i="1"/>
  <c r="H164" i="1"/>
  <c r="B165" i="1"/>
  <c r="C165" i="1"/>
  <c r="E165" i="1"/>
  <c r="F165" i="1"/>
  <c r="G165" i="1"/>
  <c r="H165" i="1"/>
  <c r="B166" i="1"/>
  <c r="C166" i="1"/>
  <c r="E166" i="1"/>
  <c r="F166" i="1"/>
  <c r="G166" i="1"/>
  <c r="H166" i="1"/>
  <c r="B167" i="1"/>
  <c r="C167" i="1"/>
  <c r="E167" i="1"/>
  <c r="F167" i="1"/>
  <c r="G167" i="1"/>
  <c r="H167" i="1"/>
  <c r="B168" i="1"/>
  <c r="C168" i="1"/>
  <c r="E168" i="1"/>
  <c r="F168" i="1"/>
  <c r="G168" i="1"/>
  <c r="H168" i="1"/>
  <c r="B169" i="1"/>
  <c r="C169" i="1"/>
  <c r="E169" i="1"/>
  <c r="F169" i="1"/>
  <c r="G169" i="1"/>
  <c r="H169" i="1"/>
  <c r="B170" i="1"/>
  <c r="C170" i="1"/>
  <c r="E170" i="1"/>
  <c r="F170" i="1"/>
  <c r="G170" i="1"/>
  <c r="H170" i="1"/>
  <c r="B171" i="1"/>
  <c r="C171" i="1"/>
  <c r="E171" i="1"/>
  <c r="F171" i="1"/>
  <c r="G171" i="1"/>
  <c r="H171" i="1"/>
  <c r="B172" i="1"/>
  <c r="C172" i="1"/>
  <c r="E172" i="1"/>
  <c r="F172" i="1"/>
  <c r="G172" i="1"/>
  <c r="H172" i="1"/>
  <c r="B173" i="1"/>
  <c r="C173" i="1"/>
  <c r="E173" i="1"/>
  <c r="F173" i="1"/>
  <c r="G173" i="1"/>
  <c r="H173" i="1"/>
  <c r="B174" i="1"/>
  <c r="C174" i="1"/>
  <c r="E174" i="1"/>
  <c r="F174" i="1"/>
  <c r="G174" i="1"/>
  <c r="H174" i="1"/>
  <c r="B175" i="1"/>
  <c r="C175" i="1"/>
  <c r="E175" i="1"/>
  <c r="F175" i="1"/>
  <c r="G175" i="1"/>
  <c r="H175" i="1"/>
  <c r="B176" i="1"/>
  <c r="C176" i="1"/>
  <c r="E176" i="1"/>
  <c r="F176" i="1"/>
  <c r="G176" i="1"/>
  <c r="H176" i="1"/>
  <c r="B177" i="1"/>
  <c r="C177" i="1"/>
  <c r="E177" i="1"/>
  <c r="F177" i="1"/>
  <c r="G177" i="1"/>
  <c r="H177" i="1"/>
  <c r="B178" i="1"/>
  <c r="C178" i="1"/>
  <c r="E178" i="1"/>
  <c r="F178" i="1"/>
  <c r="G178" i="1"/>
  <c r="H178" i="1"/>
  <c r="B179" i="1"/>
  <c r="C179" i="1"/>
  <c r="E179" i="1"/>
  <c r="F179" i="1"/>
  <c r="G179" i="1"/>
  <c r="H179" i="1"/>
  <c r="B180" i="1"/>
  <c r="C180" i="1"/>
  <c r="E180" i="1"/>
  <c r="F180" i="1"/>
  <c r="G180" i="1"/>
  <c r="H180" i="1"/>
  <c r="B181" i="1"/>
  <c r="C181" i="1"/>
  <c r="E181" i="1"/>
  <c r="F181" i="1"/>
  <c r="G181" i="1"/>
  <c r="H181" i="1"/>
  <c r="B182" i="1"/>
  <c r="C182" i="1"/>
  <c r="E182" i="1"/>
  <c r="F182" i="1"/>
  <c r="G182" i="1"/>
  <c r="H182" i="1"/>
  <c r="B183" i="1"/>
  <c r="C183" i="1"/>
  <c r="E183" i="1"/>
  <c r="F183" i="1"/>
  <c r="G183" i="1"/>
  <c r="H183" i="1"/>
  <c r="B184" i="1"/>
  <c r="C184" i="1"/>
  <c r="E184" i="1"/>
  <c r="F184" i="1"/>
  <c r="G184" i="1"/>
  <c r="H184" i="1"/>
  <c r="B185" i="1"/>
  <c r="C185" i="1"/>
  <c r="E185" i="1"/>
  <c r="F185" i="1"/>
  <c r="G185" i="1"/>
  <c r="H185" i="1"/>
  <c r="B186" i="1"/>
  <c r="C186" i="1"/>
  <c r="E186" i="1"/>
  <c r="F186" i="1"/>
  <c r="G186" i="1"/>
  <c r="H186" i="1"/>
  <c r="B187" i="1"/>
  <c r="C187" i="1"/>
  <c r="E187" i="1"/>
  <c r="F187" i="1"/>
  <c r="G187" i="1"/>
  <c r="H187" i="1"/>
  <c r="B188" i="1"/>
  <c r="C188" i="1"/>
  <c r="E188" i="1"/>
  <c r="F188" i="1"/>
  <c r="G188" i="1"/>
  <c r="H188" i="1"/>
  <c r="B189" i="1"/>
  <c r="C189" i="1"/>
  <c r="E189" i="1"/>
  <c r="F189" i="1"/>
  <c r="G189" i="1"/>
  <c r="H189" i="1"/>
  <c r="B190" i="1"/>
  <c r="C190" i="1"/>
  <c r="D190" i="1"/>
  <c r="E190" i="1"/>
  <c r="F190" i="1"/>
  <c r="G190" i="1"/>
  <c r="H190" i="1"/>
  <c r="B191" i="1"/>
  <c r="C191" i="1"/>
  <c r="E191" i="1"/>
  <c r="F191" i="1"/>
  <c r="G191" i="1"/>
  <c r="H191" i="1"/>
  <c r="B192" i="1"/>
  <c r="C192" i="1"/>
  <c r="E192" i="1"/>
  <c r="F192" i="1"/>
  <c r="G192" i="1"/>
  <c r="H192" i="1"/>
  <c r="B193" i="1"/>
  <c r="C193" i="1"/>
  <c r="E193" i="1"/>
  <c r="F193" i="1"/>
  <c r="G193" i="1"/>
  <c r="H193" i="1"/>
  <c r="B194" i="1"/>
  <c r="C194" i="1"/>
  <c r="E194" i="1"/>
  <c r="F194" i="1"/>
  <c r="G194" i="1"/>
  <c r="H194" i="1"/>
  <c r="B195" i="1"/>
  <c r="C195" i="1"/>
  <c r="E195" i="1"/>
  <c r="F195" i="1"/>
  <c r="G195" i="1"/>
  <c r="H195" i="1"/>
  <c r="B196" i="1"/>
  <c r="C196" i="1"/>
  <c r="E196" i="1"/>
  <c r="F196" i="1"/>
  <c r="G196" i="1"/>
  <c r="H196" i="1"/>
  <c r="B197" i="1"/>
  <c r="C197" i="1"/>
  <c r="E197" i="1"/>
  <c r="F197" i="1"/>
  <c r="G197" i="1"/>
  <c r="H197" i="1"/>
  <c r="B198" i="1"/>
  <c r="C198" i="1"/>
  <c r="E198" i="1"/>
  <c r="F198" i="1"/>
  <c r="G198" i="1"/>
  <c r="H198" i="1"/>
  <c r="B199" i="1"/>
  <c r="C199" i="1"/>
  <c r="E199" i="1"/>
  <c r="F199" i="1"/>
  <c r="G199" i="1"/>
  <c r="H199" i="1"/>
  <c r="B200" i="1"/>
  <c r="C200" i="1"/>
  <c r="E200" i="1"/>
  <c r="F200" i="1"/>
  <c r="G200" i="1"/>
  <c r="H200" i="1"/>
  <c r="B201" i="1"/>
  <c r="C201" i="1"/>
  <c r="E201" i="1"/>
  <c r="F201" i="1"/>
  <c r="G201" i="1"/>
  <c r="H201" i="1"/>
  <c r="B202" i="1"/>
  <c r="C202" i="1"/>
  <c r="E202" i="1"/>
  <c r="F202" i="1"/>
  <c r="G202" i="1"/>
  <c r="H202" i="1"/>
  <c r="B203" i="1"/>
  <c r="C203" i="1"/>
  <c r="E203" i="1"/>
  <c r="F203" i="1"/>
  <c r="G203" i="1"/>
  <c r="H203" i="1"/>
  <c r="B204" i="1"/>
  <c r="C204" i="1"/>
  <c r="E204" i="1"/>
  <c r="F204" i="1"/>
  <c r="G204" i="1"/>
  <c r="H204" i="1"/>
  <c r="B205" i="1"/>
  <c r="C205" i="1"/>
  <c r="E205" i="1"/>
  <c r="F205" i="1"/>
  <c r="G205" i="1"/>
  <c r="H205" i="1"/>
  <c r="B206" i="1"/>
  <c r="C206" i="1"/>
  <c r="E206" i="1"/>
  <c r="F206" i="1"/>
  <c r="G206" i="1"/>
  <c r="H206" i="1"/>
  <c r="B207" i="1"/>
  <c r="C207" i="1"/>
  <c r="E207" i="1"/>
  <c r="F207" i="1"/>
  <c r="G207" i="1"/>
  <c r="H207" i="1"/>
  <c r="B208" i="1"/>
  <c r="C208" i="1"/>
  <c r="E208" i="1"/>
  <c r="F208" i="1"/>
  <c r="G208" i="1"/>
  <c r="H208" i="1"/>
  <c r="B209" i="1"/>
  <c r="C209" i="1"/>
  <c r="E209" i="1"/>
  <c r="F209" i="1"/>
  <c r="G209" i="1"/>
  <c r="H209" i="1"/>
  <c r="B210" i="1"/>
  <c r="C210" i="1"/>
  <c r="E210" i="1"/>
  <c r="F210" i="1"/>
  <c r="G210" i="1"/>
  <c r="H210" i="1"/>
  <c r="B211" i="1"/>
  <c r="C211" i="1"/>
  <c r="E211" i="1"/>
  <c r="F211" i="1"/>
  <c r="G211" i="1"/>
  <c r="H211" i="1"/>
  <c r="B212" i="1"/>
  <c r="C212" i="1"/>
  <c r="E212" i="1"/>
  <c r="F212" i="1"/>
  <c r="G212" i="1"/>
  <c r="H212" i="1"/>
  <c r="B213" i="1"/>
  <c r="C213" i="1"/>
  <c r="E213" i="1"/>
  <c r="F213" i="1"/>
  <c r="G213" i="1"/>
  <c r="H213" i="1"/>
  <c r="B214" i="1"/>
  <c r="C214" i="1"/>
  <c r="E214" i="1"/>
  <c r="F214" i="1"/>
  <c r="G214" i="1"/>
  <c r="H214" i="1"/>
  <c r="B215" i="1"/>
  <c r="C215" i="1"/>
  <c r="E215" i="1"/>
  <c r="F215" i="1"/>
  <c r="G215" i="1"/>
  <c r="H215" i="1"/>
  <c r="B216" i="1"/>
  <c r="C216" i="1"/>
  <c r="E216" i="1"/>
  <c r="F216" i="1"/>
  <c r="G216" i="1"/>
  <c r="H216" i="1"/>
  <c r="B217" i="1"/>
  <c r="C217" i="1"/>
  <c r="E217" i="1"/>
  <c r="F217" i="1"/>
  <c r="G217" i="1"/>
  <c r="H217" i="1"/>
  <c r="B218" i="1"/>
  <c r="C218" i="1"/>
  <c r="E218" i="1"/>
  <c r="F218" i="1"/>
  <c r="G218" i="1"/>
  <c r="H218" i="1"/>
  <c r="B219" i="1"/>
  <c r="C219" i="1"/>
  <c r="E219" i="1"/>
  <c r="F219" i="1"/>
  <c r="G219" i="1"/>
  <c r="H219" i="1"/>
  <c r="B220" i="1"/>
  <c r="C220" i="1"/>
  <c r="E220" i="1"/>
  <c r="F220" i="1"/>
  <c r="G220" i="1"/>
  <c r="H220" i="1"/>
  <c r="B221" i="1"/>
  <c r="C221" i="1"/>
  <c r="E221" i="1"/>
  <c r="F221" i="1"/>
  <c r="G221" i="1"/>
  <c r="H221" i="1"/>
  <c r="B222" i="1"/>
  <c r="C222" i="1"/>
  <c r="E222" i="1"/>
  <c r="F222" i="1"/>
  <c r="G222" i="1"/>
  <c r="H222" i="1"/>
  <c r="B223" i="1"/>
  <c r="C223" i="1"/>
  <c r="E223" i="1"/>
  <c r="F223" i="1"/>
  <c r="G223" i="1"/>
  <c r="H223" i="1"/>
  <c r="B224" i="1"/>
  <c r="C224" i="1"/>
  <c r="E224" i="1"/>
  <c r="F224" i="1"/>
  <c r="G224" i="1"/>
  <c r="H224" i="1"/>
  <c r="B225" i="1"/>
  <c r="C225" i="1"/>
  <c r="E225" i="1"/>
  <c r="F225" i="1"/>
  <c r="G225" i="1"/>
  <c r="H225" i="1"/>
  <c r="B226" i="1"/>
  <c r="C226" i="1"/>
  <c r="E226" i="1"/>
  <c r="F226" i="1"/>
  <c r="G226" i="1"/>
  <c r="H226" i="1"/>
</calcChain>
</file>

<file path=xl/sharedStrings.xml><?xml version="1.0" encoding="utf-8"?>
<sst xmlns="http://schemas.openxmlformats.org/spreadsheetml/2006/main" count="7" uniqueCount="6">
  <si>
    <t>Chris</t>
  </si>
  <si>
    <t>Carley</t>
  </si>
  <si>
    <t>Payment</t>
  </si>
  <si>
    <t>Growth</t>
  </si>
  <si>
    <t>Principal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</si>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</sst>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7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quotePrefix="1"/>
    <xf numFmtId="1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6"/>
  <sheetViews>
    <sheetView tabSelected="1" zoomScale="7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90" sqref="D190"/>
    </sheetView>
  </sheetViews>
  <sheetFormatPr defaultRowHeight="13.2" x14ac:dyDescent="0.25"/>
  <cols>
    <col min="1" max="1" width="8.88671875" customWidth="1"/>
    <col min="2" max="2" width="6.5546875" bestFit="1" customWidth="1"/>
    <col min="3" max="3" width="6.88671875" bestFit="1" customWidth="1"/>
    <col min="4" max="4" width="12.33203125" customWidth="1"/>
    <col min="5" max="6" width="11.5546875" customWidth="1"/>
    <col min="7" max="8" width="14" customWidth="1"/>
  </cols>
  <sheetData>
    <row r="1" spans="1:8" s="3" customFormat="1" x14ac:dyDescent="0.25">
      <c r="B1" s="7">
        <v>33695</v>
      </c>
      <c r="C1" s="7">
        <v>34731</v>
      </c>
      <c r="E1" s="5">
        <v>0.09</v>
      </c>
    </row>
    <row r="2" spans="1:8" s="3" customFormat="1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3</v>
      </c>
      <c r="H2" s="4" t="s">
        <v>5</v>
      </c>
    </row>
    <row r="3" spans="1:8" x14ac:dyDescent="0.25">
      <c r="D3" s="2"/>
      <c r="E3" s="2"/>
      <c r="F3" s="2"/>
      <c r="G3" s="2"/>
      <c r="H3" s="2">
        <v>693850</v>
      </c>
    </row>
    <row r="4" spans="1:8" x14ac:dyDescent="0.25">
      <c r="A4" s="1">
        <v>36526</v>
      </c>
      <c r="B4" s="6">
        <f>ROUND((A4-$B$1-180)/365,0)</f>
        <v>7</v>
      </c>
      <c r="C4" s="6">
        <f>ROUND((A4-$C$1-180)/365,0)</f>
        <v>4</v>
      </c>
      <c r="D4" s="2">
        <v>-1000</v>
      </c>
      <c r="E4" s="2">
        <f>H3*$E$1/12</f>
        <v>5203.875</v>
      </c>
      <c r="F4" s="2">
        <f>+D4</f>
        <v>-1000</v>
      </c>
      <c r="G4" s="2">
        <f>+E4</f>
        <v>5203.875</v>
      </c>
      <c r="H4" s="2">
        <f>H3+D4+E4</f>
        <v>698053.875</v>
      </c>
    </row>
    <row r="5" spans="1:8" x14ac:dyDescent="0.25">
      <c r="A5" s="1">
        <v>36557</v>
      </c>
      <c r="B5" s="6">
        <f>ROUND((A5-$B$1-180)/365,0)</f>
        <v>7</v>
      </c>
      <c r="C5" s="6">
        <f>ROUND((A5-$C$1-180)/365,0)</f>
        <v>5</v>
      </c>
      <c r="D5" s="2">
        <v>-1000</v>
      </c>
      <c r="E5" s="2">
        <f>H4*$E$1/12</f>
        <v>5235.4040624999998</v>
      </c>
      <c r="F5" s="2">
        <f>F4+D5</f>
        <v>-2000</v>
      </c>
      <c r="G5" s="2">
        <f>G4+E5</f>
        <v>10439.2790625</v>
      </c>
      <c r="H5" s="2">
        <f>H4+D5+E5</f>
        <v>702289.27906249999</v>
      </c>
    </row>
    <row r="6" spans="1:8" x14ac:dyDescent="0.25">
      <c r="A6" s="1">
        <v>36586</v>
      </c>
      <c r="B6" s="6">
        <f>ROUND((A6-$B$1-180)/365,0)</f>
        <v>7</v>
      </c>
      <c r="C6" s="6">
        <f>ROUND((A6-$C$1-180)/365,0)</f>
        <v>5</v>
      </c>
      <c r="D6" s="2">
        <v>-1000</v>
      </c>
      <c r="E6" s="2">
        <f t="shared" ref="E6:E21" si="0">H5*$E$1/12</f>
        <v>5267.1695929687494</v>
      </c>
      <c r="F6" s="2">
        <f>F5+D6</f>
        <v>-3000</v>
      </c>
      <c r="G6" s="2">
        <f>G5+E6</f>
        <v>15706.44865546875</v>
      </c>
      <c r="H6" s="2">
        <f t="shared" ref="H6:H21" si="1">H5+D6+E6</f>
        <v>706556.44865546876</v>
      </c>
    </row>
    <row r="7" spans="1:8" x14ac:dyDescent="0.25">
      <c r="A7" s="1">
        <v>36617</v>
      </c>
      <c r="B7" s="6">
        <f>ROUND((A7-$B$1-180)/365,0)</f>
        <v>8</v>
      </c>
      <c r="C7" s="6">
        <f>ROUND((A7-$C$1-180)/365,0)</f>
        <v>5</v>
      </c>
      <c r="D7" s="2">
        <v>-1000</v>
      </c>
      <c r="E7" s="2">
        <f t="shared" si="0"/>
        <v>5299.1733649160151</v>
      </c>
      <c r="F7" s="2">
        <f t="shared" ref="F7:G22" si="2">F6+D7</f>
        <v>-4000</v>
      </c>
      <c r="G7" s="2">
        <f t="shared" si="2"/>
        <v>21005.622020384766</v>
      </c>
      <c r="H7" s="2">
        <f t="shared" si="1"/>
        <v>710855.62202038476</v>
      </c>
    </row>
    <row r="8" spans="1:8" x14ac:dyDescent="0.25">
      <c r="A8" s="1">
        <v>36647</v>
      </c>
      <c r="B8" s="6">
        <f t="shared" ref="B8:B71" si="3">ROUND((A8-$B$1-180)/365,0)</f>
        <v>8</v>
      </c>
      <c r="C8" s="6">
        <f t="shared" ref="C8:C71" si="4">ROUND((A8-$C$1-180)/365,0)</f>
        <v>5</v>
      </c>
      <c r="D8" s="2">
        <v>-1000</v>
      </c>
      <c r="E8" s="2">
        <f t="shared" si="0"/>
        <v>5331.4171651528859</v>
      </c>
      <c r="F8" s="2">
        <f t="shared" si="2"/>
        <v>-5000</v>
      </c>
      <c r="G8" s="2">
        <f t="shared" si="2"/>
        <v>26337.039185537651</v>
      </c>
      <c r="H8" s="2">
        <f t="shared" si="1"/>
        <v>715187.03918553761</v>
      </c>
    </row>
    <row r="9" spans="1:8" x14ac:dyDescent="0.25">
      <c r="A9" s="1">
        <v>36678</v>
      </c>
      <c r="B9" s="6">
        <f t="shared" si="3"/>
        <v>8</v>
      </c>
      <c r="C9" s="6">
        <f t="shared" si="4"/>
        <v>5</v>
      </c>
      <c r="D9" s="2">
        <v>-1000</v>
      </c>
      <c r="E9" s="2">
        <f t="shared" si="0"/>
        <v>5363.9027938915324</v>
      </c>
      <c r="F9" s="2">
        <f t="shared" si="2"/>
        <v>-6000</v>
      </c>
      <c r="G9" s="2">
        <f t="shared" si="2"/>
        <v>31700.941979429183</v>
      </c>
      <c r="H9" s="2">
        <f t="shared" si="1"/>
        <v>719550.9419794291</v>
      </c>
    </row>
    <row r="10" spans="1:8" x14ac:dyDescent="0.25">
      <c r="A10" s="1">
        <v>36708</v>
      </c>
      <c r="B10" s="6">
        <f t="shared" si="3"/>
        <v>8</v>
      </c>
      <c r="C10" s="6">
        <f t="shared" si="4"/>
        <v>5</v>
      </c>
      <c r="D10" s="2">
        <v>-1000</v>
      </c>
      <c r="E10" s="2">
        <f t="shared" si="0"/>
        <v>5396.6320648457177</v>
      </c>
      <c r="F10" s="2">
        <f t="shared" si="2"/>
        <v>-7000</v>
      </c>
      <c r="G10" s="2">
        <f t="shared" si="2"/>
        <v>37097.574044274901</v>
      </c>
      <c r="H10" s="2">
        <f t="shared" si="1"/>
        <v>723947.57404427486</v>
      </c>
    </row>
    <row r="11" spans="1:8" x14ac:dyDescent="0.25">
      <c r="A11" s="1">
        <v>36739</v>
      </c>
      <c r="B11" s="6">
        <f t="shared" si="3"/>
        <v>8</v>
      </c>
      <c r="C11" s="6">
        <f t="shared" si="4"/>
        <v>5</v>
      </c>
      <c r="D11" s="2">
        <v>-1000</v>
      </c>
      <c r="E11" s="2">
        <f t="shared" si="0"/>
        <v>5429.6068053320614</v>
      </c>
      <c r="F11" s="2">
        <f t="shared" si="2"/>
        <v>-8000</v>
      </c>
      <c r="G11" s="2">
        <f t="shared" si="2"/>
        <v>42527.180849606964</v>
      </c>
      <c r="H11" s="2">
        <f t="shared" si="1"/>
        <v>728377.18084960687</v>
      </c>
    </row>
    <row r="12" spans="1:8" x14ac:dyDescent="0.25">
      <c r="A12" s="1">
        <v>36770</v>
      </c>
      <c r="B12" s="6">
        <f t="shared" si="3"/>
        <v>8</v>
      </c>
      <c r="C12" s="6">
        <f t="shared" si="4"/>
        <v>5</v>
      </c>
      <c r="D12" s="2">
        <v>-1000</v>
      </c>
      <c r="E12" s="2">
        <f t="shared" si="0"/>
        <v>5462.8288563720516</v>
      </c>
      <c r="F12" s="2">
        <f t="shared" si="2"/>
        <v>-9000</v>
      </c>
      <c r="G12" s="2">
        <f t="shared" si="2"/>
        <v>47990.009705979013</v>
      </c>
      <c r="H12" s="2">
        <f t="shared" si="1"/>
        <v>732840.00970597891</v>
      </c>
    </row>
    <row r="13" spans="1:8" x14ac:dyDescent="0.25">
      <c r="A13" s="1">
        <v>36800</v>
      </c>
      <c r="B13" s="6">
        <f t="shared" si="3"/>
        <v>8</v>
      </c>
      <c r="C13" s="6">
        <f t="shared" si="4"/>
        <v>5</v>
      </c>
      <c r="D13" s="2">
        <v>-1000</v>
      </c>
      <c r="E13" s="2">
        <f t="shared" si="0"/>
        <v>5496.300072794842</v>
      </c>
      <c r="F13" s="2">
        <f t="shared" si="2"/>
        <v>-10000</v>
      </c>
      <c r="G13" s="2">
        <f t="shared" si="2"/>
        <v>53486.309778773852</v>
      </c>
      <c r="H13" s="2">
        <f t="shared" si="1"/>
        <v>737336.30977877381</v>
      </c>
    </row>
    <row r="14" spans="1:8" x14ac:dyDescent="0.25">
      <c r="A14" s="1">
        <v>36831</v>
      </c>
      <c r="B14" s="6">
        <f t="shared" si="3"/>
        <v>8</v>
      </c>
      <c r="C14" s="6">
        <f t="shared" si="4"/>
        <v>5</v>
      </c>
      <c r="D14" s="2">
        <v>-1000</v>
      </c>
      <c r="E14" s="2">
        <f t="shared" si="0"/>
        <v>5530.0223233408033</v>
      </c>
      <c r="F14" s="2">
        <f t="shared" si="2"/>
        <v>-11000</v>
      </c>
      <c r="G14" s="2">
        <f t="shared" si="2"/>
        <v>59016.332102114655</v>
      </c>
      <c r="H14" s="2">
        <f t="shared" si="1"/>
        <v>741866.33210211457</v>
      </c>
    </row>
    <row r="15" spans="1:8" x14ac:dyDescent="0.25">
      <c r="A15" s="1">
        <v>36861</v>
      </c>
      <c r="B15" s="6">
        <f t="shared" si="3"/>
        <v>8</v>
      </c>
      <c r="C15" s="6">
        <f t="shared" si="4"/>
        <v>5</v>
      </c>
      <c r="D15" s="2">
        <v>-1000</v>
      </c>
      <c r="E15" s="2">
        <f t="shared" si="0"/>
        <v>5563.9974907658589</v>
      </c>
      <c r="F15" s="2">
        <f t="shared" si="2"/>
        <v>-12000</v>
      </c>
      <c r="G15" s="2">
        <f t="shared" si="2"/>
        <v>64580.329592880516</v>
      </c>
      <c r="H15" s="2">
        <f t="shared" si="1"/>
        <v>746430.32959288044</v>
      </c>
    </row>
    <row r="16" spans="1:8" x14ac:dyDescent="0.25">
      <c r="A16" s="1">
        <v>36892</v>
      </c>
      <c r="B16" s="6">
        <f t="shared" si="3"/>
        <v>8</v>
      </c>
      <c r="C16" s="6">
        <f t="shared" si="4"/>
        <v>5</v>
      </c>
      <c r="D16" s="2">
        <v>-1000</v>
      </c>
      <c r="E16" s="2">
        <f t="shared" si="0"/>
        <v>5598.2274719466031</v>
      </c>
      <c r="F16" s="2">
        <f t="shared" si="2"/>
        <v>-13000</v>
      </c>
      <c r="G16" s="2">
        <f t="shared" si="2"/>
        <v>70178.557064827124</v>
      </c>
      <c r="H16" s="2">
        <f t="shared" si="1"/>
        <v>751028.55706482707</v>
      </c>
    </row>
    <row r="17" spans="1:8" x14ac:dyDescent="0.25">
      <c r="A17" s="1">
        <v>36923</v>
      </c>
      <c r="B17" s="6">
        <f t="shared" si="3"/>
        <v>8</v>
      </c>
      <c r="C17" s="6">
        <f t="shared" si="4"/>
        <v>6</v>
      </c>
      <c r="D17" s="2">
        <v>-1000</v>
      </c>
      <c r="E17" s="2">
        <f t="shared" si="0"/>
        <v>5632.7141779862031</v>
      </c>
      <c r="F17" s="2">
        <f t="shared" si="2"/>
        <v>-14000</v>
      </c>
      <c r="G17" s="2">
        <f t="shared" si="2"/>
        <v>75811.271242813324</v>
      </c>
      <c r="H17" s="2">
        <f t="shared" si="1"/>
        <v>755661.27124281332</v>
      </c>
    </row>
    <row r="18" spans="1:8" x14ac:dyDescent="0.25">
      <c r="A18" s="1">
        <v>36951</v>
      </c>
      <c r="B18" s="6">
        <f t="shared" si="3"/>
        <v>8</v>
      </c>
      <c r="C18" s="6">
        <f t="shared" si="4"/>
        <v>6</v>
      </c>
      <c r="D18" s="2">
        <v>-1000</v>
      </c>
      <c r="E18" s="2">
        <f t="shared" si="0"/>
        <v>5667.4595343210995</v>
      </c>
      <c r="F18" s="2">
        <f t="shared" si="2"/>
        <v>-15000</v>
      </c>
      <c r="G18" s="2">
        <f t="shared" si="2"/>
        <v>81478.73077713442</v>
      </c>
      <c r="H18" s="2">
        <f t="shared" si="1"/>
        <v>760328.73077713442</v>
      </c>
    </row>
    <row r="19" spans="1:8" x14ac:dyDescent="0.25">
      <c r="A19" s="1">
        <v>36982</v>
      </c>
      <c r="B19" s="6">
        <f t="shared" si="3"/>
        <v>9</v>
      </c>
      <c r="C19" s="6">
        <f t="shared" si="4"/>
        <v>6</v>
      </c>
      <c r="D19" s="2">
        <v>-1000</v>
      </c>
      <c r="E19" s="2">
        <f t="shared" si="0"/>
        <v>5702.4654808285077</v>
      </c>
      <c r="F19" s="2">
        <f t="shared" si="2"/>
        <v>-16000</v>
      </c>
      <c r="G19" s="2">
        <f t="shared" si="2"/>
        <v>87181.196257962933</v>
      </c>
      <c r="H19" s="2">
        <f t="shared" si="1"/>
        <v>765031.19625796296</v>
      </c>
    </row>
    <row r="20" spans="1:8" x14ac:dyDescent="0.25">
      <c r="A20" s="1">
        <v>37012</v>
      </c>
      <c r="B20" s="6">
        <f t="shared" si="3"/>
        <v>9</v>
      </c>
      <c r="C20" s="6">
        <f t="shared" si="4"/>
        <v>6</v>
      </c>
      <c r="D20" s="2">
        <v>-1000</v>
      </c>
      <c r="E20" s="2">
        <f t="shared" si="0"/>
        <v>5737.7339719347219</v>
      </c>
      <c r="F20" s="2">
        <f t="shared" si="2"/>
        <v>-17000</v>
      </c>
      <c r="G20" s="2">
        <f t="shared" si="2"/>
        <v>92918.930229897654</v>
      </c>
      <c r="H20" s="2">
        <f t="shared" si="1"/>
        <v>769768.93022989773</v>
      </c>
    </row>
    <row r="21" spans="1:8" x14ac:dyDescent="0.25">
      <c r="A21" s="1">
        <v>37043</v>
      </c>
      <c r="B21" s="6">
        <f t="shared" si="3"/>
        <v>9</v>
      </c>
      <c r="C21" s="6">
        <f t="shared" si="4"/>
        <v>6</v>
      </c>
      <c r="D21" s="2">
        <v>-1000</v>
      </c>
      <c r="E21" s="2">
        <f t="shared" si="0"/>
        <v>5773.2669767242332</v>
      </c>
      <c r="F21" s="2">
        <f t="shared" si="2"/>
        <v>-18000</v>
      </c>
      <c r="G21" s="2">
        <f t="shared" si="2"/>
        <v>98692.197206621888</v>
      </c>
      <c r="H21" s="2">
        <f t="shared" si="1"/>
        <v>774542.19720662199</v>
      </c>
    </row>
    <row r="22" spans="1:8" x14ac:dyDescent="0.25">
      <c r="A22" s="1">
        <v>37073</v>
      </c>
      <c r="B22" s="6">
        <f t="shared" si="3"/>
        <v>9</v>
      </c>
      <c r="C22" s="6">
        <f t="shared" si="4"/>
        <v>6</v>
      </c>
      <c r="D22" s="2">
        <v>-1000</v>
      </c>
      <c r="E22" s="2">
        <f t="shared" ref="E22:E37" si="5">H21*$E$1/12</f>
        <v>5809.0664790496639</v>
      </c>
      <c r="F22" s="2">
        <f t="shared" si="2"/>
        <v>-19000</v>
      </c>
      <c r="G22" s="2">
        <f t="shared" si="2"/>
        <v>104501.26368567155</v>
      </c>
      <c r="H22" s="2">
        <f t="shared" ref="H22:H37" si="6">H21+D22+E22</f>
        <v>779351.26368567161</v>
      </c>
    </row>
    <row r="23" spans="1:8" x14ac:dyDescent="0.25">
      <c r="A23" s="1">
        <v>37104</v>
      </c>
      <c r="B23" s="6">
        <f t="shared" si="3"/>
        <v>9</v>
      </c>
      <c r="C23" s="6">
        <f t="shared" si="4"/>
        <v>6</v>
      </c>
      <c r="D23" s="2">
        <v>-1000</v>
      </c>
      <c r="E23" s="2">
        <f t="shared" si="5"/>
        <v>5845.1344776425367</v>
      </c>
      <c r="F23" s="2">
        <f t="shared" ref="F23:G38" si="7">F22+D23</f>
        <v>-20000</v>
      </c>
      <c r="G23" s="2">
        <f t="shared" si="7"/>
        <v>110346.39816331409</v>
      </c>
      <c r="H23" s="2">
        <f t="shared" si="6"/>
        <v>784196.39816331409</v>
      </c>
    </row>
    <row r="24" spans="1:8" x14ac:dyDescent="0.25">
      <c r="A24" s="1">
        <v>37135</v>
      </c>
      <c r="B24" s="6">
        <f t="shared" si="3"/>
        <v>9</v>
      </c>
      <c r="C24" s="6">
        <f t="shared" si="4"/>
        <v>6</v>
      </c>
      <c r="D24" s="2">
        <v>-1000</v>
      </c>
      <c r="E24" s="2">
        <f t="shared" si="5"/>
        <v>5881.472986224856</v>
      </c>
      <c r="F24" s="2">
        <f t="shared" si="7"/>
        <v>-21000</v>
      </c>
      <c r="G24" s="2">
        <f t="shared" si="7"/>
        <v>116227.87114953894</v>
      </c>
      <c r="H24" s="2">
        <f t="shared" si="6"/>
        <v>789077.8711495389</v>
      </c>
    </row>
    <row r="25" spans="1:8" x14ac:dyDescent="0.25">
      <c r="A25" s="1">
        <v>37165</v>
      </c>
      <c r="B25" s="6">
        <f t="shared" si="3"/>
        <v>9</v>
      </c>
      <c r="C25" s="6">
        <f t="shared" si="4"/>
        <v>6</v>
      </c>
      <c r="D25" s="2">
        <v>-1000</v>
      </c>
      <c r="E25" s="2">
        <f t="shared" si="5"/>
        <v>5918.0840336215415</v>
      </c>
      <c r="F25" s="2">
        <f t="shared" si="7"/>
        <v>-22000</v>
      </c>
      <c r="G25" s="2">
        <f t="shared" si="7"/>
        <v>122145.95518316049</v>
      </c>
      <c r="H25" s="2">
        <f t="shared" si="6"/>
        <v>793995.95518316049</v>
      </c>
    </row>
    <row r="26" spans="1:8" x14ac:dyDescent="0.25">
      <c r="A26" s="1">
        <v>37196</v>
      </c>
      <c r="B26" s="6">
        <f t="shared" si="3"/>
        <v>9</v>
      </c>
      <c r="C26" s="6">
        <f t="shared" si="4"/>
        <v>6</v>
      </c>
      <c r="D26" s="2">
        <v>-1000</v>
      </c>
      <c r="E26" s="2">
        <f t="shared" si="5"/>
        <v>5954.9696638737032</v>
      </c>
      <c r="F26" s="2">
        <f t="shared" si="7"/>
        <v>-23000</v>
      </c>
      <c r="G26" s="2">
        <f t="shared" si="7"/>
        <v>128100.9248470342</v>
      </c>
      <c r="H26" s="2">
        <f t="shared" si="6"/>
        <v>798950.92484703416</v>
      </c>
    </row>
    <row r="27" spans="1:8" x14ac:dyDescent="0.25">
      <c r="A27" s="1">
        <v>37226</v>
      </c>
      <c r="B27" s="6">
        <f t="shared" si="3"/>
        <v>9</v>
      </c>
      <c r="C27" s="6">
        <f t="shared" si="4"/>
        <v>6</v>
      </c>
      <c r="D27" s="2">
        <v>-1000</v>
      </c>
      <c r="E27" s="2">
        <f t="shared" si="5"/>
        <v>5992.1319363527555</v>
      </c>
      <c r="F27" s="2">
        <f t="shared" si="7"/>
        <v>-24000</v>
      </c>
      <c r="G27" s="2">
        <f t="shared" si="7"/>
        <v>134093.05678338694</v>
      </c>
      <c r="H27" s="2">
        <f t="shared" si="6"/>
        <v>803943.05678338686</v>
      </c>
    </row>
    <row r="28" spans="1:8" x14ac:dyDescent="0.25">
      <c r="A28" s="1">
        <v>37257</v>
      </c>
      <c r="B28" s="6">
        <f t="shared" si="3"/>
        <v>9</v>
      </c>
      <c r="C28" s="6">
        <f t="shared" si="4"/>
        <v>6</v>
      </c>
      <c r="D28" s="2">
        <v>-1000</v>
      </c>
      <c r="E28" s="2">
        <f t="shared" si="5"/>
        <v>6029.5729258754009</v>
      </c>
      <c r="F28" s="2">
        <f t="shared" si="7"/>
        <v>-25000</v>
      </c>
      <c r="G28" s="2">
        <f t="shared" si="7"/>
        <v>140122.62970926234</v>
      </c>
      <c r="H28" s="2">
        <f t="shared" si="6"/>
        <v>808972.62970926228</v>
      </c>
    </row>
    <row r="29" spans="1:8" x14ac:dyDescent="0.25">
      <c r="A29" s="1">
        <v>37288</v>
      </c>
      <c r="B29" s="6">
        <f t="shared" si="3"/>
        <v>9</v>
      </c>
      <c r="C29" s="6">
        <f t="shared" si="4"/>
        <v>7</v>
      </c>
      <c r="D29" s="2">
        <v>-1000</v>
      </c>
      <c r="E29" s="2">
        <f t="shared" si="5"/>
        <v>6067.2947228194671</v>
      </c>
      <c r="F29" s="2">
        <f t="shared" si="7"/>
        <v>-26000</v>
      </c>
      <c r="G29" s="2">
        <f t="shared" si="7"/>
        <v>146189.92443208181</v>
      </c>
      <c r="H29" s="2">
        <f t="shared" si="6"/>
        <v>814039.92443208175</v>
      </c>
    </row>
    <row r="30" spans="1:8" x14ac:dyDescent="0.25">
      <c r="A30" s="1">
        <v>37316</v>
      </c>
      <c r="B30" s="6">
        <f t="shared" si="3"/>
        <v>9</v>
      </c>
      <c r="C30" s="6">
        <f t="shared" si="4"/>
        <v>7</v>
      </c>
      <c r="D30" s="2">
        <v>-1000</v>
      </c>
      <c r="E30" s="2">
        <f t="shared" si="5"/>
        <v>6105.2994332406124</v>
      </c>
      <c r="F30" s="2">
        <f t="shared" si="7"/>
        <v>-27000</v>
      </c>
      <c r="G30" s="2">
        <f t="shared" si="7"/>
        <v>152295.22386532242</v>
      </c>
      <c r="H30" s="2">
        <f t="shared" si="6"/>
        <v>819145.22386532242</v>
      </c>
    </row>
    <row r="31" spans="1:8" x14ac:dyDescent="0.25">
      <c r="A31" s="1">
        <v>37347</v>
      </c>
      <c r="B31" s="6">
        <f t="shared" si="3"/>
        <v>10</v>
      </c>
      <c r="C31" s="6">
        <f t="shared" si="4"/>
        <v>7</v>
      </c>
      <c r="D31" s="2">
        <v>-1000</v>
      </c>
      <c r="E31" s="2">
        <f t="shared" si="5"/>
        <v>6143.5891789899179</v>
      </c>
      <c r="F31" s="2">
        <f t="shared" si="7"/>
        <v>-28000</v>
      </c>
      <c r="G31" s="2">
        <f t="shared" si="7"/>
        <v>158438.81304431235</v>
      </c>
      <c r="H31" s="2">
        <f t="shared" si="6"/>
        <v>824288.81304431229</v>
      </c>
    </row>
    <row r="32" spans="1:8" x14ac:dyDescent="0.25">
      <c r="A32" s="1">
        <v>37377</v>
      </c>
      <c r="B32" s="6">
        <f t="shared" si="3"/>
        <v>10</v>
      </c>
      <c r="C32" s="6">
        <f t="shared" si="4"/>
        <v>7</v>
      </c>
      <c r="D32" s="2">
        <v>-1000</v>
      </c>
      <c r="E32" s="2">
        <f t="shared" si="5"/>
        <v>6182.1660978323416</v>
      </c>
      <c r="F32" s="2">
        <f t="shared" si="7"/>
        <v>-29000</v>
      </c>
      <c r="G32" s="2">
        <f t="shared" si="7"/>
        <v>164620.9791421447</v>
      </c>
      <c r="H32" s="2">
        <f t="shared" si="6"/>
        <v>829470.97914214467</v>
      </c>
    </row>
    <row r="33" spans="1:8" x14ac:dyDescent="0.25">
      <c r="A33" s="1">
        <v>37408</v>
      </c>
      <c r="B33" s="6">
        <f t="shared" si="3"/>
        <v>10</v>
      </c>
      <c r="C33" s="6">
        <f t="shared" si="4"/>
        <v>7</v>
      </c>
      <c r="D33" s="2">
        <v>-1000</v>
      </c>
      <c r="E33" s="2">
        <f t="shared" si="5"/>
        <v>6221.0323435660839</v>
      </c>
      <c r="F33" s="2">
        <f t="shared" si="7"/>
        <v>-30000</v>
      </c>
      <c r="G33" s="2">
        <f t="shared" si="7"/>
        <v>170842.0114857108</v>
      </c>
      <c r="H33" s="2">
        <f t="shared" si="6"/>
        <v>834692.01148571074</v>
      </c>
    </row>
    <row r="34" spans="1:8" x14ac:dyDescent="0.25">
      <c r="A34" s="1">
        <v>37438</v>
      </c>
      <c r="B34" s="6">
        <f t="shared" si="3"/>
        <v>10</v>
      </c>
      <c r="C34" s="6">
        <f t="shared" si="4"/>
        <v>7</v>
      </c>
      <c r="D34" s="2">
        <v>-1000</v>
      </c>
      <c r="E34" s="2">
        <f t="shared" si="5"/>
        <v>6260.1900861428303</v>
      </c>
      <c r="F34" s="2">
        <f t="shared" si="7"/>
        <v>-31000</v>
      </c>
      <c r="G34" s="2">
        <f t="shared" si="7"/>
        <v>177102.20157185363</v>
      </c>
      <c r="H34" s="2">
        <f t="shared" si="6"/>
        <v>839952.2015718536</v>
      </c>
    </row>
    <row r="35" spans="1:8" x14ac:dyDescent="0.25">
      <c r="A35" s="1">
        <v>37469</v>
      </c>
      <c r="B35" s="6">
        <f t="shared" si="3"/>
        <v>10</v>
      </c>
      <c r="C35" s="6">
        <f t="shared" si="4"/>
        <v>7</v>
      </c>
      <c r="D35" s="2">
        <v>-1000</v>
      </c>
      <c r="E35" s="2">
        <f t="shared" si="5"/>
        <v>6299.6415117889019</v>
      </c>
      <c r="F35" s="2">
        <f t="shared" si="7"/>
        <v>-32000</v>
      </c>
      <c r="G35" s="2">
        <f t="shared" si="7"/>
        <v>183401.84308364254</v>
      </c>
      <c r="H35" s="2">
        <f t="shared" si="6"/>
        <v>845251.84308364254</v>
      </c>
    </row>
    <row r="36" spans="1:8" x14ac:dyDescent="0.25">
      <c r="A36" s="1">
        <v>37500</v>
      </c>
      <c r="B36" s="6">
        <f t="shared" si="3"/>
        <v>10</v>
      </c>
      <c r="C36" s="6">
        <f t="shared" si="4"/>
        <v>7</v>
      </c>
      <c r="D36" s="2">
        <v>-1000</v>
      </c>
      <c r="E36" s="2">
        <f t="shared" si="5"/>
        <v>6339.3888231273186</v>
      </c>
      <c r="F36" s="2">
        <f t="shared" si="7"/>
        <v>-33000</v>
      </c>
      <c r="G36" s="2">
        <f t="shared" si="7"/>
        <v>189741.23190676986</v>
      </c>
      <c r="H36" s="2">
        <f t="shared" si="6"/>
        <v>850591.23190676991</v>
      </c>
    </row>
    <row r="37" spans="1:8" x14ac:dyDescent="0.25">
      <c r="A37" s="1">
        <v>37530</v>
      </c>
      <c r="B37" s="6">
        <f t="shared" si="3"/>
        <v>10</v>
      </c>
      <c r="C37" s="6">
        <f t="shared" si="4"/>
        <v>7</v>
      </c>
      <c r="D37" s="2">
        <v>-1000</v>
      </c>
      <c r="E37" s="2">
        <f t="shared" si="5"/>
        <v>6379.4342393007746</v>
      </c>
      <c r="F37" s="2">
        <f t="shared" si="7"/>
        <v>-34000</v>
      </c>
      <c r="G37" s="2">
        <f t="shared" si="7"/>
        <v>196120.66614607064</v>
      </c>
      <c r="H37" s="2">
        <f t="shared" si="6"/>
        <v>855970.6661460707</v>
      </c>
    </row>
    <row r="38" spans="1:8" x14ac:dyDescent="0.25">
      <c r="A38" s="1">
        <v>37561</v>
      </c>
      <c r="B38" s="6">
        <f t="shared" si="3"/>
        <v>10</v>
      </c>
      <c r="C38" s="6">
        <f t="shared" si="4"/>
        <v>7</v>
      </c>
      <c r="D38" s="2">
        <v>-1000</v>
      </c>
      <c r="E38" s="2">
        <f t="shared" ref="E38:E53" si="8">H37*$E$1/12</f>
        <v>6419.7799960955299</v>
      </c>
      <c r="F38" s="2">
        <f t="shared" si="7"/>
        <v>-35000</v>
      </c>
      <c r="G38" s="2">
        <f t="shared" si="7"/>
        <v>202540.44614216615</v>
      </c>
      <c r="H38" s="2">
        <f t="shared" ref="H38:H53" si="9">H37+D38+E38</f>
        <v>861390.44614216627</v>
      </c>
    </row>
    <row r="39" spans="1:8" x14ac:dyDescent="0.25">
      <c r="A39" s="1">
        <v>37591</v>
      </c>
      <c r="B39" s="6">
        <f t="shared" si="3"/>
        <v>10</v>
      </c>
      <c r="C39" s="6">
        <f t="shared" si="4"/>
        <v>7</v>
      </c>
      <c r="D39" s="2">
        <v>-1000</v>
      </c>
      <c r="E39" s="2">
        <f t="shared" si="8"/>
        <v>6460.4283460662473</v>
      </c>
      <c r="F39" s="2">
        <f t="shared" ref="F39:G54" si="10">F38+D39</f>
        <v>-36000</v>
      </c>
      <c r="G39" s="2">
        <f t="shared" si="10"/>
        <v>209000.8744882324</v>
      </c>
      <c r="H39" s="2">
        <f t="shared" si="9"/>
        <v>866850.87448823254</v>
      </c>
    </row>
    <row r="40" spans="1:8" x14ac:dyDescent="0.25">
      <c r="A40" s="1">
        <v>37622</v>
      </c>
      <c r="B40" s="6">
        <f t="shared" si="3"/>
        <v>10</v>
      </c>
      <c r="C40" s="6">
        <f t="shared" si="4"/>
        <v>7</v>
      </c>
      <c r="D40" s="2">
        <v>-1000</v>
      </c>
      <c r="E40" s="2">
        <f t="shared" si="8"/>
        <v>6501.3815586617429</v>
      </c>
      <c r="F40" s="2">
        <f t="shared" si="10"/>
        <v>-37000</v>
      </c>
      <c r="G40" s="2">
        <f t="shared" si="10"/>
        <v>215502.25604689415</v>
      </c>
      <c r="H40" s="2">
        <f t="shared" si="9"/>
        <v>872352.25604689424</v>
      </c>
    </row>
    <row r="41" spans="1:8" x14ac:dyDescent="0.25">
      <c r="A41" s="1">
        <v>37653</v>
      </c>
      <c r="B41" s="6">
        <f t="shared" si="3"/>
        <v>10</v>
      </c>
      <c r="C41" s="6">
        <f t="shared" si="4"/>
        <v>8</v>
      </c>
      <c r="D41" s="2">
        <v>-1000</v>
      </c>
      <c r="E41" s="2">
        <f t="shared" si="8"/>
        <v>6542.6419203517071</v>
      </c>
      <c r="F41" s="2">
        <f t="shared" si="10"/>
        <v>-38000</v>
      </c>
      <c r="G41" s="2">
        <f t="shared" si="10"/>
        <v>222044.89796724587</v>
      </c>
      <c r="H41" s="2">
        <f t="shared" si="9"/>
        <v>877894.8979672459</v>
      </c>
    </row>
    <row r="42" spans="1:8" x14ac:dyDescent="0.25">
      <c r="A42" s="1">
        <v>37681</v>
      </c>
      <c r="B42" s="6">
        <f t="shared" si="3"/>
        <v>10</v>
      </c>
      <c r="C42" s="6">
        <f t="shared" si="4"/>
        <v>8</v>
      </c>
      <c r="D42" s="2">
        <v>-1000</v>
      </c>
      <c r="E42" s="2">
        <f t="shared" si="8"/>
        <v>6584.2117347543435</v>
      </c>
      <c r="F42" s="2">
        <f t="shared" si="10"/>
        <v>-39000</v>
      </c>
      <c r="G42" s="2">
        <f t="shared" si="10"/>
        <v>228629.10970200022</v>
      </c>
      <c r="H42" s="2">
        <f t="shared" si="9"/>
        <v>883479.10970200028</v>
      </c>
    </row>
    <row r="43" spans="1:8" x14ac:dyDescent="0.25">
      <c r="A43" s="1">
        <v>37712</v>
      </c>
      <c r="B43" s="6">
        <f t="shared" si="3"/>
        <v>11</v>
      </c>
      <c r="C43" s="6">
        <f t="shared" si="4"/>
        <v>8</v>
      </c>
      <c r="D43" s="2">
        <v>-1000</v>
      </c>
      <c r="E43" s="2">
        <f t="shared" si="8"/>
        <v>6626.0933227650021</v>
      </c>
      <c r="F43" s="2">
        <f t="shared" si="10"/>
        <v>-40000</v>
      </c>
      <c r="G43" s="2">
        <f t="shared" si="10"/>
        <v>235255.20302476521</v>
      </c>
      <c r="H43" s="2">
        <f t="shared" si="9"/>
        <v>889105.20302476524</v>
      </c>
    </row>
    <row r="44" spans="1:8" x14ac:dyDescent="0.25">
      <c r="A44" s="1">
        <v>37742</v>
      </c>
      <c r="B44" s="6">
        <f t="shared" si="3"/>
        <v>11</v>
      </c>
      <c r="C44" s="6">
        <f t="shared" si="4"/>
        <v>8</v>
      </c>
      <c r="D44" s="2">
        <v>-1000</v>
      </c>
      <c r="E44" s="2">
        <f t="shared" si="8"/>
        <v>6668.2890226857389</v>
      </c>
      <c r="F44" s="2">
        <f t="shared" si="10"/>
        <v>-41000</v>
      </c>
      <c r="G44" s="2">
        <f t="shared" si="10"/>
        <v>241923.49204745094</v>
      </c>
      <c r="H44" s="2">
        <f t="shared" si="9"/>
        <v>894773.49204745097</v>
      </c>
    </row>
    <row r="45" spans="1:8" x14ac:dyDescent="0.25">
      <c r="A45" s="1">
        <v>37773</v>
      </c>
      <c r="B45" s="6">
        <f t="shared" si="3"/>
        <v>11</v>
      </c>
      <c r="C45" s="6">
        <f t="shared" si="4"/>
        <v>8</v>
      </c>
      <c r="D45" s="2">
        <v>-1000</v>
      </c>
      <c r="E45" s="2">
        <f t="shared" si="8"/>
        <v>6710.8011903558827</v>
      </c>
      <c r="F45" s="2">
        <f t="shared" si="10"/>
        <v>-42000</v>
      </c>
      <c r="G45" s="2">
        <f t="shared" si="10"/>
        <v>248634.29323780682</v>
      </c>
      <c r="H45" s="2">
        <f t="shared" si="9"/>
        <v>900484.29323780688</v>
      </c>
    </row>
    <row r="46" spans="1:8" x14ac:dyDescent="0.25">
      <c r="A46" s="1">
        <v>37803</v>
      </c>
      <c r="B46" s="6">
        <f t="shared" si="3"/>
        <v>11</v>
      </c>
      <c r="C46" s="6">
        <f t="shared" si="4"/>
        <v>8</v>
      </c>
      <c r="D46" s="2">
        <v>-1000</v>
      </c>
      <c r="E46" s="2">
        <f t="shared" si="8"/>
        <v>6753.632199283551</v>
      </c>
      <c r="F46" s="2">
        <f t="shared" si="10"/>
        <v>-43000</v>
      </c>
      <c r="G46" s="2">
        <f t="shared" si="10"/>
        <v>255387.92543709037</v>
      </c>
      <c r="H46" s="2">
        <f t="shared" si="9"/>
        <v>906237.92543709045</v>
      </c>
    </row>
    <row r="47" spans="1:8" x14ac:dyDescent="0.25">
      <c r="A47" s="1">
        <v>37834</v>
      </c>
      <c r="B47" s="6">
        <f t="shared" si="3"/>
        <v>11</v>
      </c>
      <c r="C47" s="6">
        <f t="shared" si="4"/>
        <v>8</v>
      </c>
      <c r="D47" s="2">
        <v>-1000</v>
      </c>
      <c r="E47" s="2">
        <f t="shared" si="8"/>
        <v>6796.7844407781777</v>
      </c>
      <c r="F47" s="2">
        <f t="shared" si="10"/>
        <v>-44000</v>
      </c>
      <c r="G47" s="2">
        <f t="shared" si="10"/>
        <v>262184.70987786853</v>
      </c>
      <c r="H47" s="2">
        <f t="shared" si="9"/>
        <v>912034.70987786865</v>
      </c>
    </row>
    <row r="48" spans="1:8" x14ac:dyDescent="0.25">
      <c r="A48" s="1">
        <v>37865</v>
      </c>
      <c r="B48" s="6">
        <f t="shared" si="3"/>
        <v>11</v>
      </c>
      <c r="C48" s="6">
        <f t="shared" si="4"/>
        <v>8</v>
      </c>
      <c r="D48" s="2">
        <v>-1000</v>
      </c>
      <c r="E48" s="2">
        <f t="shared" si="8"/>
        <v>6840.2603240840144</v>
      </c>
      <c r="F48" s="2">
        <f t="shared" si="10"/>
        <v>-45000</v>
      </c>
      <c r="G48" s="2">
        <f t="shared" si="10"/>
        <v>269024.97020195256</v>
      </c>
      <c r="H48" s="2">
        <f t="shared" si="9"/>
        <v>917874.97020195262</v>
      </c>
    </row>
    <row r="49" spans="1:8" x14ac:dyDescent="0.25">
      <c r="A49" s="1">
        <v>37895</v>
      </c>
      <c r="B49" s="6">
        <f t="shared" si="3"/>
        <v>11</v>
      </c>
      <c r="C49" s="6">
        <f t="shared" si="4"/>
        <v>8</v>
      </c>
      <c r="D49" s="2">
        <v>-1000</v>
      </c>
      <c r="E49" s="2">
        <f t="shared" si="8"/>
        <v>6884.0622765146445</v>
      </c>
      <c r="F49" s="2">
        <f t="shared" si="10"/>
        <v>-46000</v>
      </c>
      <c r="G49" s="2">
        <f t="shared" si="10"/>
        <v>275909.03247846721</v>
      </c>
      <c r="H49" s="2">
        <f t="shared" si="9"/>
        <v>923759.03247846721</v>
      </c>
    </row>
    <row r="50" spans="1:8" x14ac:dyDescent="0.25">
      <c r="A50" s="1">
        <v>37926</v>
      </c>
      <c r="B50" s="6">
        <f t="shared" si="3"/>
        <v>11</v>
      </c>
      <c r="C50" s="6">
        <f t="shared" si="4"/>
        <v>8</v>
      </c>
      <c r="D50" s="2">
        <v>-1000</v>
      </c>
      <c r="E50" s="2">
        <f t="shared" si="8"/>
        <v>6928.1927435885036</v>
      </c>
      <c r="F50" s="2">
        <f t="shared" si="10"/>
        <v>-47000</v>
      </c>
      <c r="G50" s="2">
        <f t="shared" si="10"/>
        <v>282837.22522205574</v>
      </c>
      <c r="H50" s="2">
        <f t="shared" si="9"/>
        <v>929687.22522205568</v>
      </c>
    </row>
    <row r="51" spans="1:8" x14ac:dyDescent="0.25">
      <c r="A51" s="1">
        <v>37956</v>
      </c>
      <c r="B51" s="6">
        <f t="shared" si="3"/>
        <v>11</v>
      </c>
      <c r="C51" s="6">
        <f t="shared" si="4"/>
        <v>8</v>
      </c>
      <c r="D51" s="2">
        <v>-1000</v>
      </c>
      <c r="E51" s="2">
        <f t="shared" si="8"/>
        <v>6972.6541891654169</v>
      </c>
      <c r="F51" s="2">
        <f t="shared" si="10"/>
        <v>-48000</v>
      </c>
      <c r="G51" s="2">
        <f t="shared" si="10"/>
        <v>289809.87941122113</v>
      </c>
      <c r="H51" s="2">
        <f t="shared" si="9"/>
        <v>935659.87941122113</v>
      </c>
    </row>
    <row r="52" spans="1:8" x14ac:dyDescent="0.25">
      <c r="A52" s="1">
        <v>37987</v>
      </c>
      <c r="B52" s="6">
        <f t="shared" si="3"/>
        <v>11</v>
      </c>
      <c r="C52" s="6">
        <f t="shared" si="4"/>
        <v>8</v>
      </c>
      <c r="D52" s="2">
        <v>-1000</v>
      </c>
      <c r="E52" s="2">
        <f t="shared" si="8"/>
        <v>7017.4490955841584</v>
      </c>
      <c r="F52" s="2">
        <f t="shared" si="10"/>
        <v>-49000</v>
      </c>
      <c r="G52" s="2">
        <f t="shared" si="10"/>
        <v>296827.32850680529</v>
      </c>
      <c r="H52" s="2">
        <f t="shared" si="9"/>
        <v>941677.32850680524</v>
      </c>
    </row>
    <row r="53" spans="1:8" x14ac:dyDescent="0.25">
      <c r="A53" s="1">
        <v>38018</v>
      </c>
      <c r="B53" s="6">
        <f t="shared" si="3"/>
        <v>11</v>
      </c>
      <c r="C53" s="6">
        <f t="shared" si="4"/>
        <v>9</v>
      </c>
      <c r="D53" s="2">
        <v>-1000</v>
      </c>
      <c r="E53" s="2">
        <f t="shared" si="8"/>
        <v>7062.5799638010394</v>
      </c>
      <c r="F53" s="2">
        <f t="shared" si="10"/>
        <v>-50000</v>
      </c>
      <c r="G53" s="2">
        <f t="shared" si="10"/>
        <v>303889.90847060631</v>
      </c>
      <c r="H53" s="2">
        <f t="shared" si="9"/>
        <v>947739.90847060631</v>
      </c>
    </row>
    <row r="54" spans="1:8" x14ac:dyDescent="0.25">
      <c r="A54" s="1">
        <v>38047</v>
      </c>
      <c r="B54" s="6">
        <f t="shared" si="3"/>
        <v>11</v>
      </c>
      <c r="C54" s="6">
        <f t="shared" si="4"/>
        <v>9</v>
      </c>
      <c r="D54" s="2">
        <v>-1000</v>
      </c>
      <c r="E54" s="2">
        <f t="shared" ref="E54:E69" si="11">H53*$E$1/12</f>
        <v>7108.0493135295474</v>
      </c>
      <c r="F54" s="2">
        <f t="shared" si="10"/>
        <v>-51000</v>
      </c>
      <c r="G54" s="2">
        <f t="shared" si="10"/>
        <v>310997.95778413588</v>
      </c>
      <c r="H54" s="2">
        <f t="shared" ref="H54:H69" si="12">H53+D54+E54</f>
        <v>953847.95778413583</v>
      </c>
    </row>
    <row r="55" spans="1:8" x14ac:dyDescent="0.25">
      <c r="A55" s="1">
        <v>38078</v>
      </c>
      <c r="B55" s="6">
        <f t="shared" si="3"/>
        <v>12</v>
      </c>
      <c r="C55" s="6">
        <f t="shared" si="4"/>
        <v>9</v>
      </c>
      <c r="D55" s="2">
        <v>-1000</v>
      </c>
      <c r="E55" s="2">
        <f t="shared" si="11"/>
        <v>7153.8596833810188</v>
      </c>
      <c r="F55" s="2">
        <f t="shared" ref="F55:G70" si="13">F54+D55</f>
        <v>-52000</v>
      </c>
      <c r="G55" s="2">
        <f t="shared" si="13"/>
        <v>318151.81746751693</v>
      </c>
      <c r="H55" s="2">
        <f t="shared" si="12"/>
        <v>960001.81746751687</v>
      </c>
    </row>
    <row r="56" spans="1:8" x14ac:dyDescent="0.25">
      <c r="A56" s="1">
        <v>38108</v>
      </c>
      <c r="B56" s="6">
        <f t="shared" si="3"/>
        <v>12</v>
      </c>
      <c r="C56" s="6">
        <f t="shared" si="4"/>
        <v>9</v>
      </c>
      <c r="D56" s="2">
        <v>-1000</v>
      </c>
      <c r="E56" s="2">
        <f t="shared" si="11"/>
        <v>7200.0136310063763</v>
      </c>
      <c r="F56" s="2">
        <f t="shared" si="13"/>
        <v>-53000</v>
      </c>
      <c r="G56" s="2">
        <f t="shared" si="13"/>
        <v>325351.83109852328</v>
      </c>
      <c r="H56" s="2">
        <f t="shared" si="12"/>
        <v>966201.83109852322</v>
      </c>
    </row>
    <row r="57" spans="1:8" x14ac:dyDescent="0.25">
      <c r="A57" s="1">
        <v>38139</v>
      </c>
      <c r="B57" s="6">
        <f t="shared" si="3"/>
        <v>12</v>
      </c>
      <c r="C57" s="6">
        <f t="shared" si="4"/>
        <v>9</v>
      </c>
      <c r="D57" s="2">
        <v>-1000</v>
      </c>
      <c r="E57" s="2">
        <f t="shared" si="11"/>
        <v>7246.513733238924</v>
      </c>
      <c r="F57" s="2">
        <f t="shared" si="13"/>
        <v>-54000</v>
      </c>
      <c r="G57" s="2">
        <f t="shared" si="13"/>
        <v>332598.3448317622</v>
      </c>
      <c r="H57" s="2">
        <f t="shared" si="12"/>
        <v>972448.34483176214</v>
      </c>
    </row>
    <row r="58" spans="1:8" x14ac:dyDescent="0.25">
      <c r="A58" s="1">
        <v>38169</v>
      </c>
      <c r="B58" s="6">
        <f t="shared" si="3"/>
        <v>12</v>
      </c>
      <c r="C58" s="6">
        <f t="shared" si="4"/>
        <v>9</v>
      </c>
      <c r="D58" s="2">
        <v>-1000</v>
      </c>
      <c r="E58" s="2">
        <f t="shared" si="11"/>
        <v>7293.362586238215</v>
      </c>
      <c r="F58" s="2">
        <f t="shared" si="13"/>
        <v>-55000</v>
      </c>
      <c r="G58" s="2">
        <f t="shared" si="13"/>
        <v>339891.70741800038</v>
      </c>
      <c r="H58" s="2">
        <f t="shared" si="12"/>
        <v>978741.70741800033</v>
      </c>
    </row>
    <row r="59" spans="1:8" x14ac:dyDescent="0.25">
      <c r="A59" s="1">
        <v>38200</v>
      </c>
      <c r="B59" s="6">
        <f t="shared" si="3"/>
        <v>12</v>
      </c>
      <c r="C59" s="6">
        <f t="shared" si="4"/>
        <v>9</v>
      </c>
      <c r="D59" s="2">
        <v>-1000</v>
      </c>
      <c r="E59" s="2">
        <f t="shared" si="11"/>
        <v>7340.5628056350024</v>
      </c>
      <c r="F59" s="2">
        <f t="shared" si="13"/>
        <v>-56000</v>
      </c>
      <c r="G59" s="2">
        <f t="shared" si="13"/>
        <v>347232.27022363537</v>
      </c>
      <c r="H59" s="2">
        <f t="shared" si="12"/>
        <v>985082.27022363537</v>
      </c>
    </row>
    <row r="60" spans="1:8" x14ac:dyDescent="0.25">
      <c r="A60" s="1">
        <v>38231</v>
      </c>
      <c r="B60" s="6">
        <f t="shared" si="3"/>
        <v>12</v>
      </c>
      <c r="C60" s="6">
        <f t="shared" si="4"/>
        <v>9</v>
      </c>
      <c r="D60" s="2">
        <v>-1000</v>
      </c>
      <c r="E60" s="2">
        <f t="shared" si="11"/>
        <v>7388.1170266772651</v>
      </c>
      <c r="F60" s="2">
        <f t="shared" si="13"/>
        <v>-57000</v>
      </c>
      <c r="G60" s="2">
        <f t="shared" si="13"/>
        <v>354620.3872503126</v>
      </c>
      <c r="H60" s="2">
        <f t="shared" si="12"/>
        <v>991470.3872503126</v>
      </c>
    </row>
    <row r="61" spans="1:8" x14ac:dyDescent="0.25">
      <c r="A61" s="1">
        <v>38261</v>
      </c>
      <c r="B61" s="6">
        <f t="shared" si="3"/>
        <v>12</v>
      </c>
      <c r="C61" s="6">
        <f t="shared" si="4"/>
        <v>9</v>
      </c>
      <c r="D61" s="2">
        <v>-1000</v>
      </c>
      <c r="E61" s="2">
        <f t="shared" si="11"/>
        <v>7436.0279043773444</v>
      </c>
      <c r="F61" s="2">
        <f t="shared" si="13"/>
        <v>-58000</v>
      </c>
      <c r="G61" s="2">
        <f t="shared" si="13"/>
        <v>362056.41515468992</v>
      </c>
      <c r="H61" s="2">
        <f t="shared" si="12"/>
        <v>997906.41515468992</v>
      </c>
    </row>
    <row r="62" spans="1:8" x14ac:dyDescent="0.25">
      <c r="A62" s="1">
        <v>38292</v>
      </c>
      <c r="B62" s="6">
        <f t="shared" si="3"/>
        <v>12</v>
      </c>
      <c r="C62" s="6">
        <f t="shared" si="4"/>
        <v>9</v>
      </c>
      <c r="D62" s="2">
        <v>-1000</v>
      </c>
      <c r="E62" s="2">
        <f t="shared" si="11"/>
        <v>7484.2981136601738</v>
      </c>
      <c r="F62" s="2">
        <f t="shared" si="13"/>
        <v>-59000</v>
      </c>
      <c r="G62" s="2">
        <f t="shared" si="13"/>
        <v>369540.71326835011</v>
      </c>
      <c r="H62" s="2">
        <f t="shared" si="12"/>
        <v>1004390.7132683501</v>
      </c>
    </row>
    <row r="63" spans="1:8" x14ac:dyDescent="0.25">
      <c r="A63" s="1">
        <v>38322</v>
      </c>
      <c r="B63" s="6">
        <f t="shared" si="3"/>
        <v>12</v>
      </c>
      <c r="C63" s="6">
        <f t="shared" si="4"/>
        <v>9</v>
      </c>
      <c r="D63" s="2">
        <v>-1000</v>
      </c>
      <c r="E63" s="2">
        <f t="shared" si="11"/>
        <v>7532.930349512626</v>
      </c>
      <c r="F63" s="2">
        <f t="shared" si="13"/>
        <v>-60000</v>
      </c>
      <c r="G63" s="2">
        <f t="shared" si="13"/>
        <v>377073.64361786272</v>
      </c>
      <c r="H63" s="2">
        <f t="shared" si="12"/>
        <v>1010923.6436178627</v>
      </c>
    </row>
    <row r="64" spans="1:8" x14ac:dyDescent="0.25">
      <c r="A64" s="1">
        <v>38353</v>
      </c>
      <c r="B64" s="6">
        <f t="shared" si="3"/>
        <v>12</v>
      </c>
      <c r="C64" s="6">
        <f t="shared" si="4"/>
        <v>9</v>
      </c>
      <c r="D64" s="2">
        <v>-1000</v>
      </c>
      <c r="E64" s="2">
        <f t="shared" si="11"/>
        <v>7581.9273271339698</v>
      </c>
      <c r="F64" s="2">
        <f t="shared" si="13"/>
        <v>-61000</v>
      </c>
      <c r="G64" s="2">
        <f t="shared" si="13"/>
        <v>384655.57094499667</v>
      </c>
      <c r="H64" s="2">
        <f t="shared" si="12"/>
        <v>1017505.5709449967</v>
      </c>
    </row>
    <row r="65" spans="1:8" x14ac:dyDescent="0.25">
      <c r="A65" s="1">
        <v>38384</v>
      </c>
      <c r="B65" s="6">
        <f t="shared" si="3"/>
        <v>12</v>
      </c>
      <c r="C65" s="6">
        <f t="shared" si="4"/>
        <v>10</v>
      </c>
      <c r="D65" s="2">
        <v>-1000</v>
      </c>
      <c r="E65" s="2">
        <f t="shared" si="11"/>
        <v>7631.2917820874745</v>
      </c>
      <c r="F65" s="2">
        <f t="shared" si="13"/>
        <v>-62000</v>
      </c>
      <c r="G65" s="2">
        <f t="shared" si="13"/>
        <v>392286.86272708414</v>
      </c>
      <c r="H65" s="2">
        <f t="shared" si="12"/>
        <v>1024136.8627270842</v>
      </c>
    </row>
    <row r="66" spans="1:8" x14ac:dyDescent="0.25">
      <c r="A66" s="1">
        <v>38412</v>
      </c>
      <c r="B66" s="6">
        <f t="shared" si="3"/>
        <v>12</v>
      </c>
      <c r="C66" s="6">
        <f t="shared" si="4"/>
        <v>10</v>
      </c>
      <c r="D66" s="2">
        <v>-1000</v>
      </c>
      <c r="E66" s="2">
        <f t="shared" si="11"/>
        <v>7681.0264704531319</v>
      </c>
      <c r="F66" s="2">
        <f t="shared" si="13"/>
        <v>-63000</v>
      </c>
      <c r="G66" s="2">
        <f t="shared" si="13"/>
        <v>399967.88919753727</v>
      </c>
      <c r="H66" s="2">
        <f t="shared" si="12"/>
        <v>1030817.8891975373</v>
      </c>
    </row>
    <row r="67" spans="1:8" x14ac:dyDescent="0.25">
      <c r="A67" s="1">
        <v>38443</v>
      </c>
      <c r="B67" s="6">
        <f t="shared" si="3"/>
        <v>13</v>
      </c>
      <c r="C67" s="6">
        <f t="shared" si="4"/>
        <v>10</v>
      </c>
      <c r="D67" s="2">
        <v>-1000</v>
      </c>
      <c r="E67" s="2">
        <f t="shared" si="11"/>
        <v>7731.1341689815299</v>
      </c>
      <c r="F67" s="2">
        <f t="shared" si="13"/>
        <v>-64000</v>
      </c>
      <c r="G67" s="2">
        <f t="shared" si="13"/>
        <v>407699.02336651878</v>
      </c>
      <c r="H67" s="2">
        <f t="shared" si="12"/>
        <v>1037549.0233665189</v>
      </c>
    </row>
    <row r="68" spans="1:8" x14ac:dyDescent="0.25">
      <c r="A68" s="1">
        <v>38473</v>
      </c>
      <c r="B68" s="6">
        <f t="shared" si="3"/>
        <v>13</v>
      </c>
      <c r="C68" s="6">
        <f t="shared" si="4"/>
        <v>10</v>
      </c>
      <c r="D68" s="2">
        <v>-1000</v>
      </c>
      <c r="E68" s="2">
        <f t="shared" si="11"/>
        <v>7781.6176752488909</v>
      </c>
      <c r="F68" s="2">
        <f t="shared" si="13"/>
        <v>-65000</v>
      </c>
      <c r="G68" s="2">
        <f t="shared" si="13"/>
        <v>415480.64104176767</v>
      </c>
      <c r="H68" s="2">
        <f t="shared" si="12"/>
        <v>1044330.6410417678</v>
      </c>
    </row>
    <row r="69" spans="1:8" x14ac:dyDescent="0.25">
      <c r="A69" s="1">
        <v>38504</v>
      </c>
      <c r="B69" s="6">
        <f t="shared" si="3"/>
        <v>13</v>
      </c>
      <c r="C69" s="6">
        <f t="shared" si="4"/>
        <v>10</v>
      </c>
      <c r="D69" s="2">
        <v>-1000</v>
      </c>
      <c r="E69" s="2">
        <f t="shared" si="11"/>
        <v>7832.479807813258</v>
      </c>
      <c r="F69" s="2">
        <f t="shared" si="13"/>
        <v>-66000</v>
      </c>
      <c r="G69" s="2">
        <f t="shared" si="13"/>
        <v>423313.12084958091</v>
      </c>
      <c r="H69" s="2">
        <f t="shared" si="12"/>
        <v>1051163.120849581</v>
      </c>
    </row>
    <row r="70" spans="1:8" x14ac:dyDescent="0.25">
      <c r="A70" s="1">
        <v>38534</v>
      </c>
      <c r="B70" s="6">
        <f t="shared" si="3"/>
        <v>13</v>
      </c>
      <c r="C70" s="6">
        <f t="shared" si="4"/>
        <v>10</v>
      </c>
      <c r="D70" s="2">
        <v>-1000</v>
      </c>
      <c r="E70" s="2">
        <f t="shared" ref="E70:E85" si="14">H69*$E$1/12</f>
        <v>7883.723406371857</v>
      </c>
      <c r="F70" s="2">
        <f t="shared" si="13"/>
        <v>-67000</v>
      </c>
      <c r="G70" s="2">
        <f t="shared" si="13"/>
        <v>431196.84425595275</v>
      </c>
      <c r="H70" s="2">
        <f t="shared" ref="H70:H85" si="15">H69+D70+E70</f>
        <v>1058046.8442559529</v>
      </c>
    </row>
    <row r="71" spans="1:8" x14ac:dyDescent="0.25">
      <c r="A71" s="1">
        <v>38565</v>
      </c>
      <c r="B71" s="6">
        <f t="shared" si="3"/>
        <v>13</v>
      </c>
      <c r="C71" s="6">
        <f t="shared" si="4"/>
        <v>10</v>
      </c>
      <c r="D71" s="2">
        <v>-1000</v>
      </c>
      <c r="E71" s="2">
        <f t="shared" si="14"/>
        <v>7935.3513319196463</v>
      </c>
      <c r="F71" s="2">
        <f t="shared" ref="F71:G86" si="16">F70+D71</f>
        <v>-68000</v>
      </c>
      <c r="G71" s="2">
        <f t="shared" si="16"/>
        <v>439132.19558787241</v>
      </c>
      <c r="H71" s="2">
        <f t="shared" si="15"/>
        <v>1064982.1955878725</v>
      </c>
    </row>
    <row r="72" spans="1:8" x14ac:dyDescent="0.25">
      <c r="A72" s="1">
        <v>38596</v>
      </c>
      <c r="B72" s="6">
        <f t="shared" ref="B72:B135" si="17">ROUND((A72-$B$1-180)/365,0)</f>
        <v>13</v>
      </c>
      <c r="C72" s="6">
        <f t="shared" ref="C72:C135" si="18">ROUND((A72-$C$1-180)/365,0)</f>
        <v>10</v>
      </c>
      <c r="D72" s="2">
        <v>-1000</v>
      </c>
      <c r="E72" s="2">
        <f t="shared" si="14"/>
        <v>7987.3664669090431</v>
      </c>
      <c r="F72" s="2">
        <f t="shared" si="16"/>
        <v>-69000</v>
      </c>
      <c r="G72" s="2">
        <f t="shared" si="16"/>
        <v>447119.56205478148</v>
      </c>
      <c r="H72" s="2">
        <f t="shared" si="15"/>
        <v>1071969.5620547815</v>
      </c>
    </row>
    <row r="73" spans="1:8" x14ac:dyDescent="0.25">
      <c r="A73" s="1">
        <v>38626</v>
      </c>
      <c r="B73" s="6">
        <f t="shared" si="17"/>
        <v>13</v>
      </c>
      <c r="C73" s="6">
        <f t="shared" si="18"/>
        <v>10</v>
      </c>
      <c r="D73" s="2">
        <v>-1000</v>
      </c>
      <c r="E73" s="2">
        <f t="shared" si="14"/>
        <v>8039.7717154108614</v>
      </c>
      <c r="F73" s="2">
        <f t="shared" si="16"/>
        <v>-70000</v>
      </c>
      <c r="G73" s="2">
        <f t="shared" si="16"/>
        <v>455159.33377019234</v>
      </c>
      <c r="H73" s="2">
        <f t="shared" si="15"/>
        <v>1079009.3337701922</v>
      </c>
    </row>
    <row r="74" spans="1:8" x14ac:dyDescent="0.25">
      <c r="A74" s="1">
        <v>38657</v>
      </c>
      <c r="B74" s="6">
        <f t="shared" si="17"/>
        <v>13</v>
      </c>
      <c r="C74" s="6">
        <f t="shared" si="18"/>
        <v>10</v>
      </c>
      <c r="D74" s="2">
        <v>-1000</v>
      </c>
      <c r="E74" s="2">
        <f t="shared" si="14"/>
        <v>8092.5700032764407</v>
      </c>
      <c r="F74" s="2">
        <f t="shared" si="16"/>
        <v>-71000</v>
      </c>
      <c r="G74" s="2">
        <f t="shared" si="16"/>
        <v>463251.9037734688</v>
      </c>
      <c r="H74" s="2">
        <f t="shared" si="15"/>
        <v>1086101.9037734687</v>
      </c>
    </row>
    <row r="75" spans="1:8" x14ac:dyDescent="0.25">
      <c r="A75" s="1">
        <v>38687</v>
      </c>
      <c r="B75" s="6">
        <f t="shared" si="17"/>
        <v>13</v>
      </c>
      <c r="C75" s="6">
        <f t="shared" si="18"/>
        <v>10</v>
      </c>
      <c r="D75" s="2">
        <v>-1000</v>
      </c>
      <c r="E75" s="2">
        <f t="shared" si="14"/>
        <v>8145.7642783010151</v>
      </c>
      <c r="F75" s="2">
        <f t="shared" si="16"/>
        <v>-72000</v>
      </c>
      <c r="G75" s="2">
        <f t="shared" si="16"/>
        <v>471397.66805176984</v>
      </c>
      <c r="H75" s="2">
        <f t="shared" si="15"/>
        <v>1093247.6680517697</v>
      </c>
    </row>
    <row r="76" spans="1:8" x14ac:dyDescent="0.25">
      <c r="A76" s="1">
        <v>38718</v>
      </c>
      <c r="B76" s="6">
        <f t="shared" si="17"/>
        <v>13</v>
      </c>
      <c r="C76" s="6">
        <f t="shared" si="18"/>
        <v>10</v>
      </c>
      <c r="D76" s="2">
        <v>-1000</v>
      </c>
      <c r="E76" s="2">
        <f t="shared" si="14"/>
        <v>8199.3575103882722</v>
      </c>
      <c r="F76" s="2">
        <f t="shared" si="16"/>
        <v>-73000</v>
      </c>
      <c r="G76" s="2">
        <f t="shared" si="16"/>
        <v>479597.02556215809</v>
      </c>
      <c r="H76" s="2">
        <f t="shared" si="15"/>
        <v>1100447.0255621581</v>
      </c>
    </row>
    <row r="77" spans="1:8" x14ac:dyDescent="0.25">
      <c r="A77" s="1">
        <v>38749</v>
      </c>
      <c r="B77" s="6">
        <f t="shared" si="17"/>
        <v>13</v>
      </c>
      <c r="C77" s="6">
        <f t="shared" si="18"/>
        <v>11</v>
      </c>
      <c r="D77" s="2">
        <v>-1000</v>
      </c>
      <c r="E77" s="2">
        <f t="shared" si="14"/>
        <v>8253.3526917161853</v>
      </c>
      <c r="F77" s="2">
        <f t="shared" si="16"/>
        <v>-74000</v>
      </c>
      <c r="G77" s="2">
        <f t="shared" si="16"/>
        <v>487850.37825387425</v>
      </c>
      <c r="H77" s="2">
        <f t="shared" si="15"/>
        <v>1107700.3782538744</v>
      </c>
    </row>
    <row r="78" spans="1:8" x14ac:dyDescent="0.25">
      <c r="A78" s="1">
        <v>38777</v>
      </c>
      <c r="B78" s="6">
        <f t="shared" si="17"/>
        <v>13</v>
      </c>
      <c r="C78" s="6">
        <f t="shared" si="18"/>
        <v>11</v>
      </c>
      <c r="D78" s="2">
        <v>-1000</v>
      </c>
      <c r="E78" s="2">
        <f t="shared" si="14"/>
        <v>8307.7528369040574</v>
      </c>
      <c r="F78" s="2">
        <f t="shared" si="16"/>
        <v>-75000</v>
      </c>
      <c r="G78" s="2">
        <f t="shared" si="16"/>
        <v>496158.13109077833</v>
      </c>
      <c r="H78" s="2">
        <f t="shared" si="15"/>
        <v>1115008.1310907784</v>
      </c>
    </row>
    <row r="79" spans="1:8" x14ac:dyDescent="0.25">
      <c r="A79" s="1">
        <v>38808</v>
      </c>
      <c r="B79" s="6">
        <f t="shared" si="17"/>
        <v>14</v>
      </c>
      <c r="C79" s="6">
        <f t="shared" si="18"/>
        <v>11</v>
      </c>
      <c r="D79" s="2">
        <v>-1000</v>
      </c>
      <c r="E79" s="2">
        <f t="shared" si="14"/>
        <v>8362.5609831808379</v>
      </c>
      <c r="F79" s="2">
        <f t="shared" si="16"/>
        <v>-76000</v>
      </c>
      <c r="G79" s="2">
        <f t="shared" si="16"/>
        <v>504520.69207395916</v>
      </c>
      <c r="H79" s="2">
        <f t="shared" si="15"/>
        <v>1122370.6920739592</v>
      </c>
    </row>
    <row r="80" spans="1:8" x14ac:dyDescent="0.25">
      <c r="A80" s="1">
        <v>38838</v>
      </c>
      <c r="B80" s="6">
        <f t="shared" si="17"/>
        <v>14</v>
      </c>
      <c r="C80" s="6">
        <f t="shared" si="18"/>
        <v>11</v>
      </c>
      <c r="D80" s="2">
        <v>-1000</v>
      </c>
      <c r="E80" s="2">
        <f t="shared" si="14"/>
        <v>8417.780190554693</v>
      </c>
      <c r="F80" s="2">
        <f t="shared" si="16"/>
        <v>-77000</v>
      </c>
      <c r="G80" s="2">
        <f t="shared" si="16"/>
        <v>512938.47226451384</v>
      </c>
      <c r="H80" s="2">
        <f t="shared" si="15"/>
        <v>1129788.4722645138</v>
      </c>
    </row>
    <row r="81" spans="1:8" x14ac:dyDescent="0.25">
      <c r="A81" s="1">
        <v>38869</v>
      </c>
      <c r="B81" s="6">
        <f t="shared" si="17"/>
        <v>14</v>
      </c>
      <c r="C81" s="6">
        <f t="shared" si="18"/>
        <v>11</v>
      </c>
      <c r="D81" s="2">
        <v>-1000</v>
      </c>
      <c r="E81" s="2">
        <f t="shared" si="14"/>
        <v>8473.4135419838531</v>
      </c>
      <c r="F81" s="2">
        <f t="shared" si="16"/>
        <v>-78000</v>
      </c>
      <c r="G81" s="2">
        <f t="shared" si="16"/>
        <v>521411.88580649771</v>
      </c>
      <c r="H81" s="2">
        <f t="shared" si="15"/>
        <v>1137261.8858064977</v>
      </c>
    </row>
    <row r="82" spans="1:8" x14ac:dyDescent="0.25">
      <c r="A82" s="1">
        <v>38899</v>
      </c>
      <c r="B82" s="6">
        <f t="shared" si="17"/>
        <v>14</v>
      </c>
      <c r="C82" s="6">
        <f t="shared" si="18"/>
        <v>11</v>
      </c>
      <c r="D82" s="2">
        <v>-1000</v>
      </c>
      <c r="E82" s="2">
        <f t="shared" si="14"/>
        <v>8529.464143548732</v>
      </c>
      <c r="F82" s="2">
        <f t="shared" si="16"/>
        <v>-79000</v>
      </c>
      <c r="G82" s="2">
        <f t="shared" si="16"/>
        <v>529941.34995004639</v>
      </c>
      <c r="H82" s="2">
        <f t="shared" si="15"/>
        <v>1144791.3499500463</v>
      </c>
    </row>
    <row r="83" spans="1:8" x14ac:dyDescent="0.25">
      <c r="A83" s="1">
        <v>38930</v>
      </c>
      <c r="B83" s="6">
        <f t="shared" si="17"/>
        <v>14</v>
      </c>
      <c r="C83" s="6">
        <f t="shared" si="18"/>
        <v>11</v>
      </c>
      <c r="D83" s="2">
        <v>-1000</v>
      </c>
      <c r="E83" s="2">
        <f t="shared" si="14"/>
        <v>8585.9351246253464</v>
      </c>
      <c r="F83" s="2">
        <f t="shared" si="16"/>
        <v>-80000</v>
      </c>
      <c r="G83" s="2">
        <f t="shared" si="16"/>
        <v>538527.28507467173</v>
      </c>
      <c r="H83" s="2">
        <f t="shared" si="15"/>
        <v>1152377.2850746717</v>
      </c>
    </row>
    <row r="84" spans="1:8" x14ac:dyDescent="0.25">
      <c r="A84" s="1">
        <v>38961</v>
      </c>
      <c r="B84" s="6">
        <f t="shared" si="17"/>
        <v>14</v>
      </c>
      <c r="C84" s="6">
        <f t="shared" si="18"/>
        <v>11</v>
      </c>
      <c r="D84" s="2">
        <v>-1000</v>
      </c>
      <c r="E84" s="2">
        <f t="shared" si="14"/>
        <v>8642.8296380600386</v>
      </c>
      <c r="F84" s="2">
        <f t="shared" si="16"/>
        <v>-81000</v>
      </c>
      <c r="G84" s="2">
        <f t="shared" si="16"/>
        <v>547170.1147127318</v>
      </c>
      <c r="H84" s="2">
        <f t="shared" si="15"/>
        <v>1160020.1147127317</v>
      </c>
    </row>
    <row r="85" spans="1:8" x14ac:dyDescent="0.25">
      <c r="A85" s="1">
        <v>38991</v>
      </c>
      <c r="B85" s="6">
        <f t="shared" si="17"/>
        <v>14</v>
      </c>
      <c r="C85" s="6">
        <f t="shared" si="18"/>
        <v>11</v>
      </c>
      <c r="D85" s="2">
        <v>-1000</v>
      </c>
      <c r="E85" s="2">
        <f t="shared" si="14"/>
        <v>8700.1508603454877</v>
      </c>
      <c r="F85" s="2">
        <f t="shared" si="16"/>
        <v>-82000</v>
      </c>
      <c r="G85" s="2">
        <f t="shared" si="16"/>
        <v>555870.26557307725</v>
      </c>
      <c r="H85" s="2">
        <f t="shared" si="15"/>
        <v>1167720.2655730771</v>
      </c>
    </row>
    <row r="86" spans="1:8" x14ac:dyDescent="0.25">
      <c r="A86" s="1">
        <v>39022</v>
      </c>
      <c r="B86" s="6">
        <f t="shared" si="17"/>
        <v>14</v>
      </c>
      <c r="C86" s="6">
        <f t="shared" si="18"/>
        <v>11</v>
      </c>
      <c r="D86" s="2">
        <v>-1000</v>
      </c>
      <c r="E86" s="2">
        <f t="shared" ref="E86:E101" si="19">H85*$E$1/12</f>
        <v>8757.9019917980786</v>
      </c>
      <c r="F86" s="2">
        <f t="shared" si="16"/>
        <v>-83000</v>
      </c>
      <c r="G86" s="2">
        <f t="shared" si="16"/>
        <v>564628.16756487533</v>
      </c>
      <c r="H86" s="2">
        <f t="shared" ref="H86:H101" si="20">H85+D86+E86</f>
        <v>1175478.1675648752</v>
      </c>
    </row>
    <row r="87" spans="1:8" x14ac:dyDescent="0.25">
      <c r="A87" s="1">
        <v>39052</v>
      </c>
      <c r="B87" s="6">
        <f t="shared" si="17"/>
        <v>14</v>
      </c>
      <c r="C87" s="6">
        <f t="shared" si="18"/>
        <v>11</v>
      </c>
      <c r="D87" s="2">
        <v>-1000</v>
      </c>
      <c r="E87" s="2">
        <f t="shared" si="19"/>
        <v>8816.0862567365639</v>
      </c>
      <c r="F87" s="2">
        <f t="shared" ref="F87:G102" si="21">F86+D87</f>
        <v>-84000</v>
      </c>
      <c r="G87" s="2">
        <f t="shared" si="21"/>
        <v>573444.25382161187</v>
      </c>
      <c r="H87" s="2">
        <f t="shared" si="20"/>
        <v>1183294.2538216119</v>
      </c>
    </row>
    <row r="88" spans="1:8" x14ac:dyDescent="0.25">
      <c r="A88" s="1">
        <v>39083</v>
      </c>
      <c r="B88" s="6">
        <f t="shared" si="17"/>
        <v>14</v>
      </c>
      <c r="C88" s="6">
        <f t="shared" si="18"/>
        <v>11</v>
      </c>
      <c r="D88" s="2">
        <v>-1000</v>
      </c>
      <c r="E88" s="2">
        <f t="shared" si="19"/>
        <v>8874.7069036620887</v>
      </c>
      <c r="F88" s="2">
        <f t="shared" si="21"/>
        <v>-85000</v>
      </c>
      <c r="G88" s="2">
        <f t="shared" si="21"/>
        <v>582318.96072527394</v>
      </c>
      <c r="H88" s="2">
        <f t="shared" si="20"/>
        <v>1191168.9607252739</v>
      </c>
    </row>
    <row r="89" spans="1:8" x14ac:dyDescent="0.25">
      <c r="A89" s="1">
        <v>39114</v>
      </c>
      <c r="B89" s="6">
        <f t="shared" si="17"/>
        <v>14</v>
      </c>
      <c r="C89" s="6">
        <f t="shared" si="18"/>
        <v>12</v>
      </c>
      <c r="D89" s="2">
        <v>-1000</v>
      </c>
      <c r="E89" s="2">
        <f t="shared" si="19"/>
        <v>8933.7672054395534</v>
      </c>
      <c r="F89" s="2">
        <f t="shared" si="21"/>
        <v>-86000</v>
      </c>
      <c r="G89" s="2">
        <f t="shared" si="21"/>
        <v>591252.72793071344</v>
      </c>
      <c r="H89" s="2">
        <f t="shared" si="20"/>
        <v>1199102.7279307134</v>
      </c>
    </row>
    <row r="90" spans="1:8" x14ac:dyDescent="0.25">
      <c r="A90" s="1">
        <v>39142</v>
      </c>
      <c r="B90" s="6">
        <f t="shared" si="17"/>
        <v>14</v>
      </c>
      <c r="C90" s="6">
        <f t="shared" si="18"/>
        <v>12</v>
      </c>
      <c r="D90" s="2">
        <v>-1000</v>
      </c>
      <c r="E90" s="2">
        <f t="shared" si="19"/>
        <v>8993.2704594803508</v>
      </c>
      <c r="F90" s="2">
        <f t="shared" si="21"/>
        <v>-87000</v>
      </c>
      <c r="G90" s="2">
        <f t="shared" si="21"/>
        <v>600245.9983901938</v>
      </c>
      <c r="H90" s="2">
        <f t="shared" si="20"/>
        <v>1207095.9983901938</v>
      </c>
    </row>
    <row r="91" spans="1:8" x14ac:dyDescent="0.25">
      <c r="A91" s="1">
        <v>39173</v>
      </c>
      <c r="B91" s="6">
        <f t="shared" si="17"/>
        <v>15</v>
      </c>
      <c r="C91" s="6">
        <f t="shared" si="18"/>
        <v>12</v>
      </c>
      <c r="D91" s="2">
        <v>-1000</v>
      </c>
      <c r="E91" s="2">
        <f t="shared" si="19"/>
        <v>9053.2199879264535</v>
      </c>
      <c r="F91" s="2">
        <f t="shared" si="21"/>
        <v>-88000</v>
      </c>
      <c r="G91" s="2">
        <f t="shared" si="21"/>
        <v>609299.21837812022</v>
      </c>
      <c r="H91" s="2">
        <f t="shared" si="20"/>
        <v>1215149.2183781203</v>
      </c>
    </row>
    <row r="92" spans="1:8" x14ac:dyDescent="0.25">
      <c r="A92" s="1">
        <v>39203</v>
      </c>
      <c r="B92" s="6">
        <f t="shared" si="17"/>
        <v>15</v>
      </c>
      <c r="C92" s="6">
        <f t="shared" si="18"/>
        <v>12</v>
      </c>
      <c r="D92" s="2">
        <v>-1000</v>
      </c>
      <c r="E92" s="2">
        <f t="shared" si="19"/>
        <v>9113.6191378359017</v>
      </c>
      <c r="F92" s="2">
        <f t="shared" si="21"/>
        <v>-89000</v>
      </c>
      <c r="G92" s="2">
        <f t="shared" si="21"/>
        <v>618412.83751595614</v>
      </c>
      <c r="H92" s="2">
        <f t="shared" si="20"/>
        <v>1223262.8375159563</v>
      </c>
    </row>
    <row r="93" spans="1:8" x14ac:dyDescent="0.25">
      <c r="A93" s="1">
        <v>39234</v>
      </c>
      <c r="B93" s="6">
        <f t="shared" si="17"/>
        <v>15</v>
      </c>
      <c r="C93" s="6">
        <f t="shared" si="18"/>
        <v>12</v>
      </c>
      <c r="D93" s="2">
        <v>-1000</v>
      </c>
      <c r="E93" s="2">
        <f t="shared" si="19"/>
        <v>9174.4712813696715</v>
      </c>
      <c r="F93" s="2">
        <f t="shared" si="21"/>
        <v>-90000</v>
      </c>
      <c r="G93" s="2">
        <f t="shared" si="21"/>
        <v>627587.30879732582</v>
      </c>
      <c r="H93" s="2">
        <f t="shared" si="20"/>
        <v>1231437.3087973259</v>
      </c>
    </row>
    <row r="94" spans="1:8" x14ac:dyDescent="0.25">
      <c r="A94" s="1">
        <v>39264</v>
      </c>
      <c r="B94" s="6">
        <f t="shared" si="17"/>
        <v>15</v>
      </c>
      <c r="C94" s="6">
        <f t="shared" si="18"/>
        <v>12</v>
      </c>
      <c r="D94" s="2">
        <v>-1000</v>
      </c>
      <c r="E94" s="2">
        <f t="shared" si="19"/>
        <v>9235.779815979944</v>
      </c>
      <c r="F94" s="2">
        <f t="shared" si="21"/>
        <v>-91000</v>
      </c>
      <c r="G94" s="2">
        <f t="shared" si="21"/>
        <v>636823.08861330582</v>
      </c>
      <c r="H94" s="2">
        <f t="shared" si="20"/>
        <v>1239673.0886133059</v>
      </c>
    </row>
    <row r="95" spans="1:8" x14ac:dyDescent="0.25">
      <c r="A95" s="1">
        <v>39295</v>
      </c>
      <c r="B95" s="6">
        <f t="shared" si="17"/>
        <v>15</v>
      </c>
      <c r="C95" s="6">
        <f t="shared" si="18"/>
        <v>12</v>
      </c>
      <c r="D95" s="2">
        <v>-1000</v>
      </c>
      <c r="E95" s="2">
        <f t="shared" si="19"/>
        <v>9297.5481645997952</v>
      </c>
      <c r="F95" s="2">
        <f t="shared" si="21"/>
        <v>-92000</v>
      </c>
      <c r="G95" s="2">
        <f t="shared" si="21"/>
        <v>646120.63677790563</v>
      </c>
      <c r="H95" s="2">
        <f t="shared" si="20"/>
        <v>1247970.6367779057</v>
      </c>
    </row>
    <row r="96" spans="1:8" x14ac:dyDescent="0.25">
      <c r="A96" s="1">
        <v>39326</v>
      </c>
      <c r="B96" s="6">
        <f t="shared" si="17"/>
        <v>15</v>
      </c>
      <c r="C96" s="6">
        <f t="shared" si="18"/>
        <v>12</v>
      </c>
      <c r="D96" s="2">
        <v>-1000</v>
      </c>
      <c r="E96" s="2">
        <f t="shared" si="19"/>
        <v>9359.7797758342931</v>
      </c>
      <c r="F96" s="2">
        <f t="shared" si="21"/>
        <v>-93000</v>
      </c>
      <c r="G96" s="2">
        <f t="shared" si="21"/>
        <v>655480.41655373992</v>
      </c>
      <c r="H96" s="2">
        <f t="shared" si="20"/>
        <v>1256330.4165537399</v>
      </c>
    </row>
    <row r="97" spans="1:8" x14ac:dyDescent="0.25">
      <c r="A97" s="1">
        <v>39356</v>
      </c>
      <c r="B97" s="6">
        <f t="shared" si="17"/>
        <v>15</v>
      </c>
      <c r="C97" s="6">
        <f t="shared" si="18"/>
        <v>12</v>
      </c>
      <c r="D97" s="2">
        <v>-1000</v>
      </c>
      <c r="E97" s="2">
        <f t="shared" si="19"/>
        <v>9422.4781241530491</v>
      </c>
      <c r="F97" s="2">
        <f t="shared" si="21"/>
        <v>-94000</v>
      </c>
      <c r="G97" s="2">
        <f t="shared" si="21"/>
        <v>664902.89467789303</v>
      </c>
      <c r="H97" s="2">
        <f t="shared" si="20"/>
        <v>1264752.894677893</v>
      </c>
    </row>
    <row r="98" spans="1:8" x14ac:dyDescent="0.25">
      <c r="A98" s="1">
        <v>39387</v>
      </c>
      <c r="B98" s="6">
        <f t="shared" si="17"/>
        <v>15</v>
      </c>
      <c r="C98" s="6">
        <f t="shared" si="18"/>
        <v>12</v>
      </c>
      <c r="D98" s="2">
        <v>-1000</v>
      </c>
      <c r="E98" s="2">
        <f t="shared" si="19"/>
        <v>9485.6467100841965</v>
      </c>
      <c r="F98" s="2">
        <f t="shared" si="21"/>
        <v>-95000</v>
      </c>
      <c r="G98" s="2">
        <f t="shared" si="21"/>
        <v>674388.54138797719</v>
      </c>
      <c r="H98" s="2">
        <f t="shared" si="20"/>
        <v>1273238.5413879773</v>
      </c>
    </row>
    <row r="99" spans="1:8" x14ac:dyDescent="0.25">
      <c r="A99" s="1">
        <v>39417</v>
      </c>
      <c r="B99" s="6">
        <f t="shared" si="17"/>
        <v>15</v>
      </c>
      <c r="C99" s="6">
        <f t="shared" si="18"/>
        <v>12</v>
      </c>
      <c r="D99" s="2">
        <v>-1000</v>
      </c>
      <c r="E99" s="2">
        <f t="shared" si="19"/>
        <v>9549.2890604098302</v>
      </c>
      <c r="F99" s="2">
        <f t="shared" si="21"/>
        <v>-96000</v>
      </c>
      <c r="G99" s="2">
        <f t="shared" si="21"/>
        <v>683937.83044838707</v>
      </c>
      <c r="H99" s="2">
        <f t="shared" si="20"/>
        <v>1281787.8304483872</v>
      </c>
    </row>
    <row r="100" spans="1:8" x14ac:dyDescent="0.25">
      <c r="A100" s="1">
        <v>39448</v>
      </c>
      <c r="B100" s="6">
        <f t="shared" si="17"/>
        <v>15</v>
      </c>
      <c r="C100" s="6">
        <f t="shared" si="18"/>
        <v>12</v>
      </c>
      <c r="D100" s="2">
        <v>-1000</v>
      </c>
      <c r="E100" s="2">
        <f t="shared" si="19"/>
        <v>9613.4087283629033</v>
      </c>
      <c r="F100" s="2">
        <f t="shared" si="21"/>
        <v>-97000</v>
      </c>
      <c r="G100" s="2">
        <f t="shared" si="21"/>
        <v>693551.23917674995</v>
      </c>
      <c r="H100" s="2">
        <f t="shared" si="20"/>
        <v>1290401.2391767502</v>
      </c>
    </row>
    <row r="101" spans="1:8" x14ac:dyDescent="0.25">
      <c r="A101" s="1">
        <v>39479</v>
      </c>
      <c r="B101" s="6">
        <f t="shared" si="17"/>
        <v>15</v>
      </c>
      <c r="C101" s="6">
        <f t="shared" si="18"/>
        <v>13</v>
      </c>
      <c r="D101" s="2">
        <v>-1000</v>
      </c>
      <c r="E101" s="2">
        <f t="shared" si="19"/>
        <v>9678.0092938256257</v>
      </c>
      <c r="F101" s="2">
        <f t="shared" si="21"/>
        <v>-98000</v>
      </c>
      <c r="G101" s="2">
        <f t="shared" si="21"/>
        <v>703229.24847057555</v>
      </c>
      <c r="H101" s="2">
        <f t="shared" si="20"/>
        <v>1299079.2484705758</v>
      </c>
    </row>
    <row r="102" spans="1:8" x14ac:dyDescent="0.25">
      <c r="A102" s="1">
        <v>39508</v>
      </c>
      <c r="B102" s="6">
        <f t="shared" si="17"/>
        <v>15</v>
      </c>
      <c r="C102" s="6">
        <f t="shared" si="18"/>
        <v>13</v>
      </c>
      <c r="D102" s="2">
        <v>-1000</v>
      </c>
      <c r="E102" s="2">
        <f t="shared" ref="E102:E117" si="22">H101*$E$1/12</f>
        <v>9743.094363529317</v>
      </c>
      <c r="F102" s="2">
        <f t="shared" si="21"/>
        <v>-99000</v>
      </c>
      <c r="G102" s="2">
        <f t="shared" si="21"/>
        <v>712972.3428341049</v>
      </c>
      <c r="H102" s="2">
        <f t="shared" ref="H102:H117" si="23">H101+D102+E102</f>
        <v>1307822.342834105</v>
      </c>
    </row>
    <row r="103" spans="1:8" x14ac:dyDescent="0.25">
      <c r="A103" s="1">
        <v>39539</v>
      </c>
      <c r="B103" s="6">
        <f t="shared" si="17"/>
        <v>16</v>
      </c>
      <c r="C103" s="6">
        <f t="shared" si="18"/>
        <v>13</v>
      </c>
      <c r="D103" s="2">
        <v>-1000</v>
      </c>
      <c r="E103" s="2">
        <f t="shared" si="22"/>
        <v>9808.6675712557862</v>
      </c>
      <c r="F103" s="2">
        <f t="shared" ref="F103:G118" si="24">F102+D103</f>
        <v>-100000</v>
      </c>
      <c r="G103" s="2">
        <f t="shared" si="24"/>
        <v>722781.01040536072</v>
      </c>
      <c r="H103" s="2">
        <f t="shared" si="23"/>
        <v>1316631.0104053607</v>
      </c>
    </row>
    <row r="104" spans="1:8" x14ac:dyDescent="0.25">
      <c r="A104" s="1">
        <v>39569</v>
      </c>
      <c r="B104" s="6">
        <f t="shared" si="17"/>
        <v>16</v>
      </c>
      <c r="C104" s="6">
        <f t="shared" si="18"/>
        <v>13</v>
      </c>
      <c r="D104" s="2">
        <v>-1000</v>
      </c>
      <c r="E104" s="2">
        <f t="shared" si="22"/>
        <v>9874.7325780402043</v>
      </c>
      <c r="F104" s="2">
        <f t="shared" si="24"/>
        <v>-101000</v>
      </c>
      <c r="G104" s="2">
        <f t="shared" si="24"/>
        <v>732655.74298340094</v>
      </c>
      <c r="H104" s="2">
        <f t="shared" si="23"/>
        <v>1325505.7429834008</v>
      </c>
    </row>
    <row r="105" spans="1:8" x14ac:dyDescent="0.25">
      <c r="A105" s="1">
        <v>39600</v>
      </c>
      <c r="B105" s="6">
        <f t="shared" si="17"/>
        <v>16</v>
      </c>
      <c r="C105" s="6">
        <f t="shared" si="18"/>
        <v>13</v>
      </c>
      <c r="D105" s="2">
        <v>-1000</v>
      </c>
      <c r="E105" s="2">
        <f t="shared" si="22"/>
        <v>9941.2930723755053</v>
      </c>
      <c r="F105" s="2">
        <f t="shared" si="24"/>
        <v>-102000</v>
      </c>
      <c r="G105" s="2">
        <f t="shared" si="24"/>
        <v>742597.03605577641</v>
      </c>
      <c r="H105" s="2">
        <f t="shared" si="23"/>
        <v>1334447.0360557763</v>
      </c>
    </row>
    <row r="106" spans="1:8" x14ac:dyDescent="0.25">
      <c r="A106" s="1">
        <v>39630</v>
      </c>
      <c r="B106" s="6">
        <f t="shared" si="17"/>
        <v>16</v>
      </c>
      <c r="C106" s="6">
        <f t="shared" si="18"/>
        <v>13</v>
      </c>
      <c r="D106" s="2">
        <v>-1000</v>
      </c>
      <c r="E106" s="2">
        <f t="shared" si="22"/>
        <v>10008.352770418322</v>
      </c>
      <c r="F106" s="2">
        <f t="shared" si="24"/>
        <v>-103000</v>
      </c>
      <c r="G106" s="2">
        <f t="shared" si="24"/>
        <v>752605.38882619468</v>
      </c>
      <c r="H106" s="2">
        <f t="shared" si="23"/>
        <v>1343455.3888261947</v>
      </c>
    </row>
    <row r="107" spans="1:8" x14ac:dyDescent="0.25">
      <c r="A107" s="1">
        <v>39661</v>
      </c>
      <c r="B107" s="6">
        <f t="shared" si="17"/>
        <v>16</v>
      </c>
      <c r="C107" s="6">
        <f t="shared" si="18"/>
        <v>13</v>
      </c>
      <c r="D107" s="2">
        <v>-1000</v>
      </c>
      <c r="E107" s="2">
        <f t="shared" si="22"/>
        <v>10075.91541619646</v>
      </c>
      <c r="F107" s="2">
        <f t="shared" si="24"/>
        <v>-104000</v>
      </c>
      <c r="G107" s="2">
        <f t="shared" si="24"/>
        <v>762681.30424239114</v>
      </c>
      <c r="H107" s="2">
        <f t="shared" si="23"/>
        <v>1352531.3042423911</v>
      </c>
    </row>
    <row r="108" spans="1:8" x14ac:dyDescent="0.25">
      <c r="A108" s="1">
        <v>39692</v>
      </c>
      <c r="B108" s="6">
        <f t="shared" si="17"/>
        <v>16</v>
      </c>
      <c r="C108" s="6">
        <f t="shared" si="18"/>
        <v>13</v>
      </c>
      <c r="D108" s="2">
        <v>-1000</v>
      </c>
      <c r="E108" s="2">
        <f t="shared" si="22"/>
        <v>10143.984781817933</v>
      </c>
      <c r="F108" s="2">
        <f t="shared" si="24"/>
        <v>-105000</v>
      </c>
      <c r="G108" s="2">
        <f t="shared" si="24"/>
        <v>772825.28902420902</v>
      </c>
      <c r="H108" s="2">
        <f t="shared" si="23"/>
        <v>1361675.2890242091</v>
      </c>
    </row>
    <row r="109" spans="1:8" x14ac:dyDescent="0.25">
      <c r="A109" s="1">
        <v>39722</v>
      </c>
      <c r="B109" s="6">
        <f t="shared" si="17"/>
        <v>16</v>
      </c>
      <c r="C109" s="6">
        <f t="shared" si="18"/>
        <v>13</v>
      </c>
      <c r="D109" s="2">
        <v>-1000</v>
      </c>
      <c r="E109" s="2">
        <f t="shared" si="22"/>
        <v>10212.564667681569</v>
      </c>
      <c r="F109" s="2">
        <f t="shared" si="24"/>
        <v>-106000</v>
      </c>
      <c r="G109" s="2">
        <f t="shared" si="24"/>
        <v>783037.8536918906</v>
      </c>
      <c r="H109" s="2">
        <f t="shared" si="23"/>
        <v>1370887.8536918906</v>
      </c>
    </row>
    <row r="110" spans="1:8" x14ac:dyDescent="0.25">
      <c r="A110" s="1">
        <v>39753</v>
      </c>
      <c r="B110" s="6">
        <f t="shared" si="17"/>
        <v>16</v>
      </c>
      <c r="C110" s="6">
        <f t="shared" si="18"/>
        <v>13</v>
      </c>
      <c r="D110" s="2">
        <v>-1000</v>
      </c>
      <c r="E110" s="2">
        <f t="shared" si="22"/>
        <v>10281.65890268918</v>
      </c>
      <c r="F110" s="2">
        <f t="shared" si="24"/>
        <v>-107000</v>
      </c>
      <c r="G110" s="2">
        <f t="shared" si="24"/>
        <v>793319.51259457984</v>
      </c>
      <c r="H110" s="2">
        <f t="shared" si="23"/>
        <v>1380169.5125945797</v>
      </c>
    </row>
    <row r="111" spans="1:8" x14ac:dyDescent="0.25">
      <c r="A111" s="1">
        <v>39783</v>
      </c>
      <c r="B111" s="6">
        <f t="shared" si="17"/>
        <v>16</v>
      </c>
      <c r="C111" s="6">
        <f t="shared" si="18"/>
        <v>13</v>
      </c>
      <c r="D111" s="2">
        <v>-1000</v>
      </c>
      <c r="E111" s="2">
        <f t="shared" si="22"/>
        <v>10351.271344459348</v>
      </c>
      <c r="F111" s="2">
        <f t="shared" si="24"/>
        <v>-108000</v>
      </c>
      <c r="G111" s="2">
        <f t="shared" si="24"/>
        <v>803670.78393903922</v>
      </c>
      <c r="H111" s="2">
        <f t="shared" si="23"/>
        <v>1389520.7839390391</v>
      </c>
    </row>
    <row r="112" spans="1:8" x14ac:dyDescent="0.25">
      <c r="A112" s="1">
        <v>39814</v>
      </c>
      <c r="B112" s="6">
        <f t="shared" si="17"/>
        <v>16</v>
      </c>
      <c r="C112" s="6">
        <f t="shared" si="18"/>
        <v>13</v>
      </c>
      <c r="D112" s="2">
        <v>-1000</v>
      </c>
      <c r="E112" s="2">
        <f t="shared" si="22"/>
        <v>10421.405879542794</v>
      </c>
      <c r="F112" s="2">
        <f t="shared" si="24"/>
        <v>-109000</v>
      </c>
      <c r="G112" s="2">
        <f t="shared" si="24"/>
        <v>814092.18981858203</v>
      </c>
      <c r="H112" s="2">
        <f t="shared" si="23"/>
        <v>1398942.1898185818</v>
      </c>
    </row>
    <row r="113" spans="1:8" x14ac:dyDescent="0.25">
      <c r="A113" s="1">
        <v>39845</v>
      </c>
      <c r="B113" s="6">
        <f t="shared" si="17"/>
        <v>16</v>
      </c>
      <c r="C113" s="6">
        <f t="shared" si="18"/>
        <v>14</v>
      </c>
      <c r="D113" s="2">
        <v>-1000</v>
      </c>
      <c r="E113" s="2">
        <f t="shared" si="22"/>
        <v>10492.066423639362</v>
      </c>
      <c r="F113" s="2">
        <f t="shared" si="24"/>
        <v>-110000</v>
      </c>
      <c r="G113" s="2">
        <f t="shared" si="24"/>
        <v>824584.25624222134</v>
      </c>
      <c r="H113" s="2">
        <f t="shared" si="23"/>
        <v>1408434.2562422212</v>
      </c>
    </row>
    <row r="114" spans="1:8" x14ac:dyDescent="0.25">
      <c r="A114" s="1">
        <v>39873</v>
      </c>
      <c r="B114" s="6">
        <f t="shared" si="17"/>
        <v>16</v>
      </c>
      <c r="C114" s="6">
        <f t="shared" si="18"/>
        <v>14</v>
      </c>
      <c r="D114" s="2">
        <v>-1000</v>
      </c>
      <c r="E114" s="2">
        <f t="shared" si="22"/>
        <v>10563.256921816659</v>
      </c>
      <c r="F114" s="2">
        <f t="shared" si="24"/>
        <v>-111000</v>
      </c>
      <c r="G114" s="2">
        <f t="shared" si="24"/>
        <v>835147.51316403795</v>
      </c>
      <c r="H114" s="2">
        <f t="shared" si="23"/>
        <v>1417997.5131640378</v>
      </c>
    </row>
    <row r="115" spans="1:8" x14ac:dyDescent="0.25">
      <c r="A115" s="1">
        <v>39904</v>
      </c>
      <c r="B115" s="6">
        <f t="shared" si="17"/>
        <v>17</v>
      </c>
      <c r="C115" s="6">
        <f t="shared" si="18"/>
        <v>14</v>
      </c>
      <c r="D115" s="2">
        <v>-1000</v>
      </c>
      <c r="E115" s="2">
        <f t="shared" si="22"/>
        <v>10634.981348730284</v>
      </c>
      <c r="F115" s="2">
        <f t="shared" si="24"/>
        <v>-112000</v>
      </c>
      <c r="G115" s="2">
        <f t="shared" si="24"/>
        <v>845782.49451276823</v>
      </c>
      <c r="H115" s="2">
        <f t="shared" si="23"/>
        <v>1427632.4945127682</v>
      </c>
    </row>
    <row r="116" spans="1:8" x14ac:dyDescent="0.25">
      <c r="A116" s="1">
        <v>39934</v>
      </c>
      <c r="B116" s="6">
        <f t="shared" si="17"/>
        <v>17</v>
      </c>
      <c r="C116" s="6">
        <f t="shared" si="18"/>
        <v>14</v>
      </c>
      <c r="D116" s="2">
        <v>-1000</v>
      </c>
      <c r="E116" s="2">
        <f t="shared" si="22"/>
        <v>10707.243708845761</v>
      </c>
      <c r="F116" s="2">
        <f t="shared" si="24"/>
        <v>-113000</v>
      </c>
      <c r="G116" s="2">
        <f t="shared" si="24"/>
        <v>856489.73822161404</v>
      </c>
      <c r="H116" s="2">
        <f t="shared" si="23"/>
        <v>1437339.7382216139</v>
      </c>
    </row>
    <row r="117" spans="1:8" x14ac:dyDescent="0.25">
      <c r="A117" s="1">
        <v>39965</v>
      </c>
      <c r="B117" s="6">
        <f t="shared" si="17"/>
        <v>17</v>
      </c>
      <c r="C117" s="6">
        <f t="shared" si="18"/>
        <v>14</v>
      </c>
      <c r="D117" s="2">
        <v>-1000</v>
      </c>
      <c r="E117" s="2">
        <f t="shared" si="22"/>
        <v>10780.048036662103</v>
      </c>
      <c r="F117" s="2">
        <f t="shared" si="24"/>
        <v>-114000</v>
      </c>
      <c r="G117" s="2">
        <f t="shared" si="24"/>
        <v>867269.78625827609</v>
      </c>
      <c r="H117" s="2">
        <f t="shared" si="23"/>
        <v>1447119.7862582761</v>
      </c>
    </row>
    <row r="118" spans="1:8" x14ac:dyDescent="0.25">
      <c r="A118" s="1">
        <v>39995</v>
      </c>
      <c r="B118" s="6">
        <f t="shared" si="17"/>
        <v>17</v>
      </c>
      <c r="C118" s="6">
        <f t="shared" si="18"/>
        <v>14</v>
      </c>
      <c r="D118" s="2">
        <v>-1000</v>
      </c>
      <c r="E118" s="2">
        <f t="shared" ref="E118:E133" si="25">H117*$E$1/12</f>
        <v>10853.398396937069</v>
      </c>
      <c r="F118" s="2">
        <f t="shared" si="24"/>
        <v>-115000</v>
      </c>
      <c r="G118" s="2">
        <f t="shared" si="24"/>
        <v>878123.18465521315</v>
      </c>
      <c r="H118" s="2">
        <f t="shared" ref="H118:H133" si="26">H117+D118+E118</f>
        <v>1456973.1846552133</v>
      </c>
    </row>
    <row r="119" spans="1:8" x14ac:dyDescent="0.25">
      <c r="A119" s="1">
        <v>40026</v>
      </c>
      <c r="B119" s="6">
        <f t="shared" si="17"/>
        <v>17</v>
      </c>
      <c r="C119" s="6">
        <f t="shared" si="18"/>
        <v>14</v>
      </c>
      <c r="D119" s="2">
        <v>-1000</v>
      </c>
      <c r="E119" s="2">
        <f t="shared" si="25"/>
        <v>10927.298884914098</v>
      </c>
      <c r="F119" s="2">
        <f t="shared" ref="F119:G134" si="27">F118+D119</f>
        <v>-116000</v>
      </c>
      <c r="G119" s="2">
        <f t="shared" si="27"/>
        <v>889050.48354012729</v>
      </c>
      <c r="H119" s="2">
        <f t="shared" si="26"/>
        <v>1466900.4835401273</v>
      </c>
    </row>
    <row r="120" spans="1:8" x14ac:dyDescent="0.25">
      <c r="A120" s="1">
        <v>40057</v>
      </c>
      <c r="B120" s="6">
        <f t="shared" si="17"/>
        <v>17</v>
      </c>
      <c r="C120" s="6">
        <f t="shared" si="18"/>
        <v>14</v>
      </c>
      <c r="D120" s="2">
        <v>-1000</v>
      </c>
      <c r="E120" s="2">
        <f t="shared" si="25"/>
        <v>11001.753626550955</v>
      </c>
      <c r="F120" s="2">
        <f t="shared" si="27"/>
        <v>-117000</v>
      </c>
      <c r="G120" s="2">
        <f t="shared" si="27"/>
        <v>900052.2371666783</v>
      </c>
      <c r="H120" s="2">
        <f t="shared" si="26"/>
        <v>1476902.2371666783</v>
      </c>
    </row>
    <row r="121" spans="1:8" x14ac:dyDescent="0.25">
      <c r="A121" s="1">
        <v>40087</v>
      </c>
      <c r="B121" s="6">
        <f t="shared" si="17"/>
        <v>17</v>
      </c>
      <c r="C121" s="6">
        <f t="shared" si="18"/>
        <v>14</v>
      </c>
      <c r="D121" s="2">
        <v>-1000</v>
      </c>
      <c r="E121" s="2">
        <f t="shared" si="25"/>
        <v>11076.766778750089</v>
      </c>
      <c r="F121" s="2">
        <f t="shared" si="27"/>
        <v>-118000</v>
      </c>
      <c r="G121" s="2">
        <f t="shared" si="27"/>
        <v>911129.00394542841</v>
      </c>
      <c r="H121" s="2">
        <f t="shared" si="26"/>
        <v>1486979.0039454284</v>
      </c>
    </row>
    <row r="122" spans="1:8" x14ac:dyDescent="0.25">
      <c r="A122" s="1">
        <v>40118</v>
      </c>
      <c r="B122" s="6">
        <f t="shared" si="17"/>
        <v>17</v>
      </c>
      <c r="C122" s="6">
        <f t="shared" si="18"/>
        <v>14</v>
      </c>
      <c r="D122" s="2">
        <v>-1000</v>
      </c>
      <c r="E122" s="2">
        <f t="shared" si="25"/>
        <v>11152.342529590713</v>
      </c>
      <c r="F122" s="2">
        <f t="shared" si="27"/>
        <v>-119000</v>
      </c>
      <c r="G122" s="2">
        <f t="shared" si="27"/>
        <v>922281.34647501912</v>
      </c>
      <c r="H122" s="2">
        <f t="shared" si="26"/>
        <v>1497131.3464750191</v>
      </c>
    </row>
    <row r="123" spans="1:8" x14ac:dyDescent="0.25">
      <c r="A123" s="1">
        <v>40148</v>
      </c>
      <c r="B123" s="6">
        <f t="shared" si="17"/>
        <v>17</v>
      </c>
      <c r="C123" s="6">
        <f t="shared" si="18"/>
        <v>14</v>
      </c>
      <c r="D123" s="2">
        <v>-1000</v>
      </c>
      <c r="E123" s="2">
        <f t="shared" si="25"/>
        <v>11228.485098562642</v>
      </c>
      <c r="F123" s="2">
        <f t="shared" si="27"/>
        <v>-120000</v>
      </c>
      <c r="G123" s="2">
        <f t="shared" si="27"/>
        <v>933509.83157358179</v>
      </c>
      <c r="H123" s="2">
        <f t="shared" si="26"/>
        <v>1507359.8315735818</v>
      </c>
    </row>
    <row r="124" spans="1:8" x14ac:dyDescent="0.25">
      <c r="A124" s="1">
        <v>40179</v>
      </c>
      <c r="B124" s="6">
        <f t="shared" si="17"/>
        <v>17</v>
      </c>
      <c r="C124" s="6">
        <f t="shared" si="18"/>
        <v>14</v>
      </c>
      <c r="D124" s="2">
        <v>-1000</v>
      </c>
      <c r="E124" s="2">
        <f t="shared" si="25"/>
        <v>11305.198736801862</v>
      </c>
      <c r="F124" s="2">
        <f t="shared" si="27"/>
        <v>-121000</v>
      </c>
      <c r="G124" s="2">
        <f t="shared" si="27"/>
        <v>944815.03031038365</v>
      </c>
      <c r="H124" s="2">
        <f t="shared" si="26"/>
        <v>1517665.0303103838</v>
      </c>
    </row>
    <row r="125" spans="1:8" x14ac:dyDescent="0.25">
      <c r="A125" s="1">
        <v>40210</v>
      </c>
      <c r="B125" s="6">
        <f t="shared" si="17"/>
        <v>17</v>
      </c>
      <c r="C125" s="6">
        <f t="shared" si="18"/>
        <v>15</v>
      </c>
      <c r="D125" s="2">
        <v>-1000</v>
      </c>
      <c r="E125" s="2">
        <f t="shared" si="25"/>
        <v>11382.487727327878</v>
      </c>
      <c r="F125" s="2">
        <f t="shared" si="27"/>
        <v>-122000</v>
      </c>
      <c r="G125" s="2">
        <f t="shared" si="27"/>
        <v>956197.5180377115</v>
      </c>
      <c r="H125" s="2">
        <f t="shared" si="26"/>
        <v>1528047.5180377117</v>
      </c>
    </row>
    <row r="126" spans="1:8" x14ac:dyDescent="0.25">
      <c r="A126" s="1">
        <v>40238</v>
      </c>
      <c r="B126" s="6">
        <f t="shared" si="17"/>
        <v>17</v>
      </c>
      <c r="C126" s="6">
        <f t="shared" si="18"/>
        <v>15</v>
      </c>
      <c r="D126" s="2">
        <v>-1000</v>
      </c>
      <c r="E126" s="2">
        <f t="shared" si="25"/>
        <v>11460.356385282837</v>
      </c>
      <c r="F126" s="2">
        <f t="shared" si="27"/>
        <v>-123000</v>
      </c>
      <c r="G126" s="2">
        <f t="shared" si="27"/>
        <v>967657.87442299433</v>
      </c>
      <c r="H126" s="2">
        <f t="shared" si="26"/>
        <v>1538507.8744229947</v>
      </c>
    </row>
    <row r="127" spans="1:8" x14ac:dyDescent="0.25">
      <c r="A127" s="1">
        <v>40269</v>
      </c>
      <c r="B127" s="6">
        <f t="shared" si="17"/>
        <v>18</v>
      </c>
      <c r="C127" s="6">
        <f t="shared" si="18"/>
        <v>15</v>
      </c>
      <c r="D127" s="2">
        <v>-1000</v>
      </c>
      <c r="E127" s="2">
        <f t="shared" si="25"/>
        <v>11538.809058172459</v>
      </c>
      <c r="F127" s="2">
        <f t="shared" si="27"/>
        <v>-124000</v>
      </c>
      <c r="G127" s="2">
        <f t="shared" si="27"/>
        <v>979196.68348116684</v>
      </c>
      <c r="H127" s="2">
        <f t="shared" si="26"/>
        <v>1549046.6834811671</v>
      </c>
    </row>
    <row r="128" spans="1:8" x14ac:dyDescent="0.25">
      <c r="A128" s="1">
        <v>40299</v>
      </c>
      <c r="B128" s="6">
        <f t="shared" si="17"/>
        <v>18</v>
      </c>
      <c r="C128" s="6">
        <f t="shared" si="18"/>
        <v>15</v>
      </c>
      <c r="D128" s="2">
        <v>-1000</v>
      </c>
      <c r="E128" s="2">
        <f t="shared" si="25"/>
        <v>11617.850126108753</v>
      </c>
      <c r="F128" s="2">
        <f t="shared" si="27"/>
        <v>-125000</v>
      </c>
      <c r="G128" s="2">
        <f t="shared" si="27"/>
        <v>990814.53360727557</v>
      </c>
      <c r="H128" s="2">
        <f t="shared" si="26"/>
        <v>1559664.5336072759</v>
      </c>
    </row>
    <row r="129" spans="1:8" x14ac:dyDescent="0.25">
      <c r="A129" s="1">
        <v>40330</v>
      </c>
      <c r="B129" s="6">
        <f t="shared" si="17"/>
        <v>18</v>
      </c>
      <c r="C129" s="6">
        <f t="shared" si="18"/>
        <v>15</v>
      </c>
      <c r="D129" s="2">
        <v>-1000</v>
      </c>
      <c r="E129" s="2">
        <f t="shared" si="25"/>
        <v>11697.484002054569</v>
      </c>
      <c r="F129" s="2">
        <f t="shared" si="27"/>
        <v>-126000</v>
      </c>
      <c r="G129" s="2">
        <f t="shared" si="27"/>
        <v>1002512.0176093301</v>
      </c>
      <c r="H129" s="2">
        <f t="shared" si="26"/>
        <v>1570362.0176093306</v>
      </c>
    </row>
    <row r="130" spans="1:8" x14ac:dyDescent="0.25">
      <c r="A130" s="1">
        <v>40360</v>
      </c>
      <c r="B130" s="6">
        <f t="shared" si="17"/>
        <v>18</v>
      </c>
      <c r="C130" s="6">
        <f t="shared" si="18"/>
        <v>15</v>
      </c>
      <c r="D130" s="2">
        <v>-1000</v>
      </c>
      <c r="E130" s="2">
        <f t="shared" si="25"/>
        <v>11777.71513206998</v>
      </c>
      <c r="F130" s="2">
        <f t="shared" si="27"/>
        <v>-127000</v>
      </c>
      <c r="G130" s="2">
        <f t="shared" si="27"/>
        <v>1014289.7327414001</v>
      </c>
      <c r="H130" s="2">
        <f t="shared" si="26"/>
        <v>1581139.7327414006</v>
      </c>
    </row>
    <row r="131" spans="1:8" x14ac:dyDescent="0.25">
      <c r="A131" s="1">
        <v>40391</v>
      </c>
      <c r="B131" s="6">
        <f t="shared" si="17"/>
        <v>18</v>
      </c>
      <c r="C131" s="6">
        <f t="shared" si="18"/>
        <v>15</v>
      </c>
      <c r="D131" s="2">
        <v>-3000</v>
      </c>
      <c r="E131" s="2">
        <f t="shared" si="25"/>
        <v>11858.547995560504</v>
      </c>
      <c r="F131" s="2">
        <f t="shared" si="27"/>
        <v>-130000</v>
      </c>
      <c r="G131" s="2">
        <f t="shared" si="27"/>
        <v>1026148.2807369606</v>
      </c>
      <c r="H131" s="2">
        <f t="shared" si="26"/>
        <v>1589998.2807369612</v>
      </c>
    </row>
    <row r="132" spans="1:8" x14ac:dyDescent="0.25">
      <c r="A132" s="1">
        <v>40422</v>
      </c>
      <c r="B132" s="6">
        <f t="shared" si="17"/>
        <v>18</v>
      </c>
      <c r="C132" s="6">
        <f t="shared" si="18"/>
        <v>15</v>
      </c>
      <c r="D132" s="2">
        <v>-3000</v>
      </c>
      <c r="E132" s="2">
        <f t="shared" si="25"/>
        <v>11924.987105527209</v>
      </c>
      <c r="F132" s="2">
        <f t="shared" si="27"/>
        <v>-133000</v>
      </c>
      <c r="G132" s="2">
        <f t="shared" si="27"/>
        <v>1038073.2678424878</v>
      </c>
      <c r="H132" s="2">
        <f t="shared" si="26"/>
        <v>1598923.2678424884</v>
      </c>
    </row>
    <row r="133" spans="1:8" x14ac:dyDescent="0.25">
      <c r="A133" s="1">
        <v>40452</v>
      </c>
      <c r="B133" s="6">
        <f t="shared" si="17"/>
        <v>18</v>
      </c>
      <c r="C133" s="6">
        <f t="shared" si="18"/>
        <v>15</v>
      </c>
      <c r="D133" s="2">
        <v>-3000</v>
      </c>
      <c r="E133" s="2">
        <f t="shared" si="25"/>
        <v>11991.924508818664</v>
      </c>
      <c r="F133" s="2">
        <f t="shared" si="27"/>
        <v>-136000</v>
      </c>
      <c r="G133" s="2">
        <f t="shared" si="27"/>
        <v>1050065.1923513066</v>
      </c>
      <c r="H133" s="2">
        <f t="shared" si="26"/>
        <v>1607915.192351307</v>
      </c>
    </row>
    <row r="134" spans="1:8" x14ac:dyDescent="0.25">
      <c r="A134" s="1">
        <v>40483</v>
      </c>
      <c r="B134" s="6">
        <f t="shared" si="17"/>
        <v>18</v>
      </c>
      <c r="C134" s="6">
        <f t="shared" si="18"/>
        <v>15</v>
      </c>
      <c r="D134" s="2">
        <v>-3000</v>
      </c>
      <c r="E134" s="2">
        <f t="shared" ref="E134:E149" si="28">H133*$E$1/12</f>
        <v>12059.363942634802</v>
      </c>
      <c r="F134" s="2">
        <f t="shared" si="27"/>
        <v>-139000</v>
      </c>
      <c r="G134" s="2">
        <f t="shared" si="27"/>
        <v>1062124.5562939413</v>
      </c>
      <c r="H134" s="2">
        <f t="shared" ref="H134:H149" si="29">H133+D134+E134</f>
        <v>1616974.5562939418</v>
      </c>
    </row>
    <row r="135" spans="1:8" x14ac:dyDescent="0.25">
      <c r="A135" s="1">
        <v>40513</v>
      </c>
      <c r="B135" s="6">
        <f t="shared" si="17"/>
        <v>18</v>
      </c>
      <c r="C135" s="6">
        <f t="shared" si="18"/>
        <v>15</v>
      </c>
      <c r="D135" s="2">
        <v>-3000</v>
      </c>
      <c r="E135" s="2">
        <f t="shared" si="28"/>
        <v>12127.309172204563</v>
      </c>
      <c r="F135" s="2">
        <f t="shared" ref="F135:G150" si="30">F134+D135</f>
        <v>-142000</v>
      </c>
      <c r="G135" s="2">
        <f t="shared" si="30"/>
        <v>1074251.8654661458</v>
      </c>
      <c r="H135" s="2">
        <f t="shared" si="29"/>
        <v>1626101.8654661463</v>
      </c>
    </row>
    <row r="136" spans="1:8" x14ac:dyDescent="0.25">
      <c r="A136" s="1">
        <v>40544</v>
      </c>
      <c r="B136" s="6">
        <f t="shared" ref="B136:B199" si="31">ROUND((A136-$B$1-180)/365,0)</f>
        <v>18</v>
      </c>
      <c r="C136" s="6">
        <f t="shared" ref="C136:C199" si="32">ROUND((A136-$C$1-180)/365,0)</f>
        <v>15</v>
      </c>
      <c r="D136" s="2">
        <v>-3000</v>
      </c>
      <c r="E136" s="2">
        <f t="shared" si="28"/>
        <v>12195.763990996098</v>
      </c>
      <c r="F136" s="2">
        <f t="shared" si="30"/>
        <v>-145000</v>
      </c>
      <c r="G136" s="2">
        <f t="shared" si="30"/>
        <v>1086447.629457142</v>
      </c>
      <c r="H136" s="2">
        <f t="shared" si="29"/>
        <v>1635297.6294571424</v>
      </c>
    </row>
    <row r="137" spans="1:8" x14ac:dyDescent="0.25">
      <c r="A137" s="1">
        <v>40575</v>
      </c>
      <c r="B137" s="6">
        <f t="shared" si="31"/>
        <v>18</v>
      </c>
      <c r="C137" s="6">
        <f t="shared" si="32"/>
        <v>16</v>
      </c>
      <c r="D137" s="2">
        <v>-3000</v>
      </c>
      <c r="E137" s="2">
        <f t="shared" si="28"/>
        <v>12264.732220928568</v>
      </c>
      <c r="F137" s="2">
        <f t="shared" si="30"/>
        <v>-148000</v>
      </c>
      <c r="G137" s="2">
        <f t="shared" si="30"/>
        <v>1098712.3616780706</v>
      </c>
      <c r="H137" s="2">
        <f t="shared" si="29"/>
        <v>1644562.3616780711</v>
      </c>
    </row>
    <row r="138" spans="1:8" x14ac:dyDescent="0.25">
      <c r="A138" s="1">
        <v>40603</v>
      </c>
      <c r="B138" s="6">
        <f t="shared" si="31"/>
        <v>18</v>
      </c>
      <c r="C138" s="6">
        <f t="shared" si="32"/>
        <v>16</v>
      </c>
      <c r="D138" s="2">
        <v>-3000</v>
      </c>
      <c r="E138" s="2">
        <f t="shared" si="28"/>
        <v>12334.217712585532</v>
      </c>
      <c r="F138" s="2">
        <f t="shared" si="30"/>
        <v>-151000</v>
      </c>
      <c r="G138" s="2">
        <f t="shared" si="30"/>
        <v>1111046.5793906562</v>
      </c>
      <c r="H138" s="2">
        <f t="shared" si="29"/>
        <v>1653896.5793906567</v>
      </c>
    </row>
    <row r="139" spans="1:8" x14ac:dyDescent="0.25">
      <c r="A139" s="1">
        <v>40634</v>
      </c>
      <c r="B139" s="6">
        <f t="shared" si="31"/>
        <v>19</v>
      </c>
      <c r="C139" s="6">
        <f t="shared" si="32"/>
        <v>16</v>
      </c>
      <c r="D139" s="2">
        <v>-3000</v>
      </c>
      <c r="E139" s="2">
        <f t="shared" si="28"/>
        <v>12404.224345429924</v>
      </c>
      <c r="F139" s="2">
        <f t="shared" si="30"/>
        <v>-154000</v>
      </c>
      <c r="G139" s="2">
        <f t="shared" si="30"/>
        <v>1123450.8037360862</v>
      </c>
      <c r="H139" s="2">
        <f t="shared" si="29"/>
        <v>1663300.8037360867</v>
      </c>
    </row>
    <row r="140" spans="1:8" x14ac:dyDescent="0.25">
      <c r="A140" s="1">
        <v>40664</v>
      </c>
      <c r="B140" s="6">
        <f t="shared" si="31"/>
        <v>19</v>
      </c>
      <c r="C140" s="6">
        <f t="shared" si="32"/>
        <v>16</v>
      </c>
      <c r="D140" s="2">
        <v>-3000</v>
      </c>
      <c r="E140" s="2">
        <f t="shared" si="28"/>
        <v>12474.756028020651</v>
      </c>
      <c r="F140" s="2">
        <f t="shared" si="30"/>
        <v>-157000</v>
      </c>
      <c r="G140" s="2">
        <f t="shared" si="30"/>
        <v>1135925.559764107</v>
      </c>
      <c r="H140" s="2">
        <f t="shared" si="29"/>
        <v>1672775.5597641075</v>
      </c>
    </row>
    <row r="141" spans="1:8" x14ac:dyDescent="0.25">
      <c r="A141" s="1">
        <v>40695</v>
      </c>
      <c r="B141" s="6">
        <f t="shared" si="31"/>
        <v>19</v>
      </c>
      <c r="C141" s="6">
        <f t="shared" si="32"/>
        <v>16</v>
      </c>
      <c r="D141" s="2">
        <v>-3000</v>
      </c>
      <c r="E141" s="2">
        <f t="shared" si="28"/>
        <v>12545.816698230805</v>
      </c>
      <c r="F141" s="2">
        <f t="shared" si="30"/>
        <v>-160000</v>
      </c>
      <c r="G141" s="2">
        <f t="shared" si="30"/>
        <v>1148471.3764623378</v>
      </c>
      <c r="H141" s="2">
        <f t="shared" si="29"/>
        <v>1682321.3764623383</v>
      </c>
    </row>
    <row r="142" spans="1:8" x14ac:dyDescent="0.25">
      <c r="A142" s="1">
        <v>40725</v>
      </c>
      <c r="B142" s="6">
        <f t="shared" si="31"/>
        <v>19</v>
      </c>
      <c r="C142" s="6">
        <f t="shared" si="32"/>
        <v>16</v>
      </c>
      <c r="D142" s="2">
        <v>-3000</v>
      </c>
      <c r="E142" s="2">
        <f t="shared" si="28"/>
        <v>12617.410323467537</v>
      </c>
      <c r="F142" s="2">
        <f t="shared" si="30"/>
        <v>-163000</v>
      </c>
      <c r="G142" s="2">
        <f t="shared" si="30"/>
        <v>1161088.7867858054</v>
      </c>
      <c r="H142" s="2">
        <f t="shared" si="29"/>
        <v>1691938.7867858058</v>
      </c>
    </row>
    <row r="143" spans="1:8" x14ac:dyDescent="0.25">
      <c r="A143" s="1">
        <v>40756</v>
      </c>
      <c r="B143" s="6">
        <f t="shared" si="31"/>
        <v>19</v>
      </c>
      <c r="C143" s="6">
        <f t="shared" si="32"/>
        <v>16</v>
      </c>
      <c r="D143" s="2">
        <v>-3000</v>
      </c>
      <c r="E143" s="2">
        <f t="shared" si="28"/>
        <v>12689.540900893544</v>
      </c>
      <c r="F143" s="2">
        <f t="shared" si="30"/>
        <v>-166000</v>
      </c>
      <c r="G143" s="2">
        <f t="shared" si="30"/>
        <v>1173778.3276866989</v>
      </c>
      <c r="H143" s="2">
        <f t="shared" si="29"/>
        <v>1701628.3276866993</v>
      </c>
    </row>
    <row r="144" spans="1:8" x14ac:dyDescent="0.25">
      <c r="A144" s="1">
        <v>40787</v>
      </c>
      <c r="B144" s="6">
        <f t="shared" si="31"/>
        <v>19</v>
      </c>
      <c r="C144" s="6">
        <f t="shared" si="32"/>
        <v>16</v>
      </c>
      <c r="D144" s="2">
        <v>-3000</v>
      </c>
      <c r="E144" s="2">
        <f t="shared" si="28"/>
        <v>12762.212457650245</v>
      </c>
      <c r="F144" s="2">
        <f t="shared" si="30"/>
        <v>-169000</v>
      </c>
      <c r="G144" s="2">
        <f t="shared" si="30"/>
        <v>1186540.5401443492</v>
      </c>
      <c r="H144" s="2">
        <f t="shared" si="29"/>
        <v>1711390.5401443497</v>
      </c>
    </row>
    <row r="145" spans="1:8" x14ac:dyDescent="0.25">
      <c r="A145" s="1">
        <v>40817</v>
      </c>
      <c r="B145" s="6">
        <f t="shared" si="31"/>
        <v>19</v>
      </c>
      <c r="C145" s="6">
        <f t="shared" si="32"/>
        <v>16</v>
      </c>
      <c r="D145" s="2">
        <v>-3000</v>
      </c>
      <c r="E145" s="2">
        <f t="shared" si="28"/>
        <v>12835.429051082623</v>
      </c>
      <c r="F145" s="2">
        <f t="shared" si="30"/>
        <v>-172000</v>
      </c>
      <c r="G145" s="2">
        <f t="shared" si="30"/>
        <v>1199375.9691954318</v>
      </c>
      <c r="H145" s="2">
        <f t="shared" si="29"/>
        <v>1721225.9691954323</v>
      </c>
    </row>
    <row r="146" spans="1:8" x14ac:dyDescent="0.25">
      <c r="A146" s="1">
        <v>40848</v>
      </c>
      <c r="B146" s="6">
        <f t="shared" si="31"/>
        <v>19</v>
      </c>
      <c r="C146" s="6">
        <f t="shared" si="32"/>
        <v>16</v>
      </c>
      <c r="D146" s="2">
        <v>-3000</v>
      </c>
      <c r="E146" s="2">
        <f t="shared" si="28"/>
        <v>12909.194768965741</v>
      </c>
      <c r="F146" s="2">
        <f t="shared" si="30"/>
        <v>-175000</v>
      </c>
      <c r="G146" s="2">
        <f t="shared" si="30"/>
        <v>1212285.1639643975</v>
      </c>
      <c r="H146" s="2">
        <f t="shared" si="29"/>
        <v>1731135.163964398</v>
      </c>
    </row>
    <row r="147" spans="1:8" x14ac:dyDescent="0.25">
      <c r="A147" s="1">
        <v>40878</v>
      </c>
      <c r="B147" s="6">
        <f t="shared" si="31"/>
        <v>19</v>
      </c>
      <c r="C147" s="6">
        <f t="shared" si="32"/>
        <v>16</v>
      </c>
      <c r="D147" s="2">
        <v>-3000</v>
      </c>
      <c r="E147" s="2">
        <f t="shared" si="28"/>
        <v>12983.513729732984</v>
      </c>
      <c r="F147" s="2">
        <f t="shared" si="30"/>
        <v>-178000</v>
      </c>
      <c r="G147" s="2">
        <f t="shared" si="30"/>
        <v>1225268.6776941305</v>
      </c>
      <c r="H147" s="2">
        <f t="shared" si="29"/>
        <v>1741118.6776941309</v>
      </c>
    </row>
    <row r="148" spans="1:8" x14ac:dyDescent="0.25">
      <c r="A148" s="1">
        <v>40909</v>
      </c>
      <c r="B148" s="6">
        <f t="shared" si="31"/>
        <v>19</v>
      </c>
      <c r="C148" s="6">
        <f t="shared" si="32"/>
        <v>16</v>
      </c>
      <c r="D148" s="2">
        <v>-3000</v>
      </c>
      <c r="E148" s="2">
        <f t="shared" si="28"/>
        <v>13058.390082705982</v>
      </c>
      <c r="F148" s="2">
        <f t="shared" si="30"/>
        <v>-181000</v>
      </c>
      <c r="G148" s="2">
        <f t="shared" si="30"/>
        <v>1238327.0677768365</v>
      </c>
      <c r="H148" s="2">
        <f t="shared" si="29"/>
        <v>1751177.0677768369</v>
      </c>
    </row>
    <row r="149" spans="1:8" x14ac:dyDescent="0.25">
      <c r="A149" s="1">
        <v>40940</v>
      </c>
      <c r="B149" s="6">
        <f t="shared" si="31"/>
        <v>19</v>
      </c>
      <c r="C149" s="6">
        <f t="shared" si="32"/>
        <v>17</v>
      </c>
      <c r="D149" s="2">
        <v>-3000</v>
      </c>
      <c r="E149" s="2">
        <f t="shared" si="28"/>
        <v>13133.828008326278</v>
      </c>
      <c r="F149" s="2">
        <f t="shared" si="30"/>
        <v>-184000</v>
      </c>
      <c r="G149" s="2">
        <f t="shared" si="30"/>
        <v>1251460.8957851627</v>
      </c>
      <c r="H149" s="2">
        <f t="shared" si="29"/>
        <v>1761310.8957851632</v>
      </c>
    </row>
    <row r="150" spans="1:8" x14ac:dyDescent="0.25">
      <c r="A150" s="1">
        <v>40969</v>
      </c>
      <c r="B150" s="6">
        <f t="shared" si="31"/>
        <v>19</v>
      </c>
      <c r="C150" s="6">
        <f t="shared" si="32"/>
        <v>17</v>
      </c>
      <c r="D150" s="2">
        <v>-3000</v>
      </c>
      <c r="E150" s="2">
        <f t="shared" ref="E150:E165" si="33">H149*$E$1/12</f>
        <v>13209.831718388725</v>
      </c>
      <c r="F150" s="2">
        <f t="shared" si="30"/>
        <v>-187000</v>
      </c>
      <c r="G150" s="2">
        <f t="shared" si="30"/>
        <v>1264670.7275035514</v>
      </c>
      <c r="H150" s="2">
        <f t="shared" ref="H150:H165" si="34">H149+D150+E150</f>
        <v>1771520.7275035519</v>
      </c>
    </row>
    <row r="151" spans="1:8" x14ac:dyDescent="0.25">
      <c r="A151" s="1">
        <v>41000</v>
      </c>
      <c r="B151" s="6">
        <f t="shared" si="31"/>
        <v>20</v>
      </c>
      <c r="C151" s="6">
        <f t="shared" si="32"/>
        <v>17</v>
      </c>
      <c r="D151" s="2">
        <v>-3000</v>
      </c>
      <c r="E151" s="2">
        <f t="shared" si="33"/>
        <v>13286.40545627664</v>
      </c>
      <c r="F151" s="2">
        <f t="shared" ref="F151:G166" si="35">F150+D151</f>
        <v>-190000</v>
      </c>
      <c r="G151" s="2">
        <f t="shared" si="35"/>
        <v>1277957.132959828</v>
      </c>
      <c r="H151" s="2">
        <f t="shared" si="34"/>
        <v>1781807.1329598285</v>
      </c>
    </row>
    <row r="152" spans="1:8" x14ac:dyDescent="0.25">
      <c r="A152" s="1">
        <v>41030</v>
      </c>
      <c r="B152" s="6">
        <f t="shared" si="31"/>
        <v>20</v>
      </c>
      <c r="C152" s="6">
        <f t="shared" si="32"/>
        <v>17</v>
      </c>
      <c r="D152" s="2">
        <v>-3000</v>
      </c>
      <c r="E152" s="2">
        <f t="shared" si="33"/>
        <v>13363.553497198713</v>
      </c>
      <c r="F152" s="2">
        <f t="shared" si="35"/>
        <v>-193000</v>
      </c>
      <c r="G152" s="2">
        <f t="shared" si="35"/>
        <v>1291320.6864570267</v>
      </c>
      <c r="H152" s="2">
        <f t="shared" si="34"/>
        <v>1792170.6864570272</v>
      </c>
    </row>
    <row r="153" spans="1:8" x14ac:dyDescent="0.25">
      <c r="A153" s="1">
        <v>41061</v>
      </c>
      <c r="B153" s="6">
        <f t="shared" si="31"/>
        <v>20</v>
      </c>
      <c r="C153" s="6">
        <f t="shared" si="32"/>
        <v>17</v>
      </c>
      <c r="D153" s="2">
        <v>-3000</v>
      </c>
      <c r="E153" s="2">
        <f t="shared" si="33"/>
        <v>13441.280148427702</v>
      </c>
      <c r="F153" s="2">
        <f t="shared" si="35"/>
        <v>-196000</v>
      </c>
      <c r="G153" s="2">
        <f t="shared" si="35"/>
        <v>1304761.9666054545</v>
      </c>
      <c r="H153" s="2">
        <f t="shared" si="34"/>
        <v>1802611.9666054549</v>
      </c>
    </row>
    <row r="154" spans="1:8" x14ac:dyDescent="0.25">
      <c r="A154" s="1">
        <v>41091</v>
      </c>
      <c r="B154" s="6">
        <f t="shared" si="31"/>
        <v>20</v>
      </c>
      <c r="C154" s="6">
        <f t="shared" si="32"/>
        <v>17</v>
      </c>
      <c r="D154" s="2">
        <v>-3000</v>
      </c>
      <c r="E154" s="2">
        <f t="shared" si="33"/>
        <v>13519.58974954091</v>
      </c>
      <c r="F154" s="2">
        <f t="shared" si="35"/>
        <v>-199000</v>
      </c>
      <c r="G154" s="2">
        <f t="shared" si="35"/>
        <v>1318281.5563549954</v>
      </c>
      <c r="H154" s="2">
        <f t="shared" si="34"/>
        <v>1813131.5563549958</v>
      </c>
    </row>
    <row r="155" spans="1:8" x14ac:dyDescent="0.25">
      <c r="A155" s="1">
        <v>41122</v>
      </c>
      <c r="B155" s="6">
        <f t="shared" si="31"/>
        <v>20</v>
      </c>
      <c r="C155" s="6">
        <f t="shared" si="32"/>
        <v>17</v>
      </c>
      <c r="D155" s="2">
        <v>-3000</v>
      </c>
      <c r="E155" s="2">
        <f t="shared" si="33"/>
        <v>13598.486672662468</v>
      </c>
      <c r="F155" s="2">
        <f t="shared" si="35"/>
        <v>-202000</v>
      </c>
      <c r="G155" s="2">
        <f t="shared" si="35"/>
        <v>1331880.0430276578</v>
      </c>
      <c r="H155" s="2">
        <f t="shared" si="34"/>
        <v>1823730.0430276582</v>
      </c>
    </row>
    <row r="156" spans="1:8" x14ac:dyDescent="0.25">
      <c r="A156" s="1">
        <v>41153</v>
      </c>
      <c r="B156" s="6">
        <f t="shared" si="31"/>
        <v>20</v>
      </c>
      <c r="C156" s="6">
        <f t="shared" si="32"/>
        <v>17</v>
      </c>
      <c r="D156" s="2">
        <v>-3000</v>
      </c>
      <c r="E156" s="2">
        <f t="shared" si="33"/>
        <v>13677.975322707438</v>
      </c>
      <c r="F156" s="2">
        <f t="shared" si="35"/>
        <v>-205000</v>
      </c>
      <c r="G156" s="2">
        <f t="shared" si="35"/>
        <v>1345558.0183503651</v>
      </c>
      <c r="H156" s="2">
        <f t="shared" si="34"/>
        <v>1834408.0183503656</v>
      </c>
    </row>
    <row r="157" spans="1:8" x14ac:dyDescent="0.25">
      <c r="A157" s="1">
        <v>41183</v>
      </c>
      <c r="B157" s="6">
        <f t="shared" si="31"/>
        <v>20</v>
      </c>
      <c r="C157" s="6">
        <f t="shared" si="32"/>
        <v>17</v>
      </c>
      <c r="D157" s="2">
        <v>-3000</v>
      </c>
      <c r="E157" s="2">
        <f t="shared" si="33"/>
        <v>13758.060137627741</v>
      </c>
      <c r="F157" s="2">
        <f t="shared" si="35"/>
        <v>-208000</v>
      </c>
      <c r="G157" s="2">
        <f t="shared" si="35"/>
        <v>1359316.0784879928</v>
      </c>
      <c r="H157" s="2">
        <f t="shared" si="34"/>
        <v>1845166.0784879932</v>
      </c>
    </row>
    <row r="158" spans="1:8" x14ac:dyDescent="0.25">
      <c r="A158" s="1">
        <v>41214</v>
      </c>
      <c r="B158" s="6">
        <f t="shared" si="31"/>
        <v>20</v>
      </c>
      <c r="C158" s="6">
        <f t="shared" si="32"/>
        <v>17</v>
      </c>
      <c r="D158" s="2">
        <v>-3000</v>
      </c>
      <c r="E158" s="2">
        <f t="shared" si="33"/>
        <v>13838.745588659949</v>
      </c>
      <c r="F158" s="2">
        <f t="shared" si="35"/>
        <v>-211000</v>
      </c>
      <c r="G158" s="2">
        <f t="shared" si="35"/>
        <v>1373154.8240766528</v>
      </c>
      <c r="H158" s="2">
        <f t="shared" si="34"/>
        <v>1856004.8240766532</v>
      </c>
    </row>
    <row r="159" spans="1:8" x14ac:dyDescent="0.25">
      <c r="A159" s="1">
        <v>41244</v>
      </c>
      <c r="B159" s="6">
        <f t="shared" si="31"/>
        <v>20</v>
      </c>
      <c r="C159" s="6">
        <f t="shared" si="32"/>
        <v>17</v>
      </c>
      <c r="D159" s="2">
        <v>-3000</v>
      </c>
      <c r="E159" s="2">
        <f t="shared" si="33"/>
        <v>13920.036180574898</v>
      </c>
      <c r="F159" s="2">
        <f t="shared" si="35"/>
        <v>-214000</v>
      </c>
      <c r="G159" s="2">
        <f t="shared" si="35"/>
        <v>1387074.8602572277</v>
      </c>
      <c r="H159" s="2">
        <f t="shared" si="34"/>
        <v>1866924.8602572281</v>
      </c>
    </row>
    <row r="160" spans="1:8" x14ac:dyDescent="0.25">
      <c r="A160" s="1">
        <v>41275</v>
      </c>
      <c r="B160" s="6">
        <f t="shared" si="31"/>
        <v>20</v>
      </c>
      <c r="C160" s="6">
        <f t="shared" si="32"/>
        <v>17</v>
      </c>
      <c r="D160" s="2">
        <v>-3000</v>
      </c>
      <c r="E160" s="2">
        <f t="shared" si="33"/>
        <v>14001.936451929212</v>
      </c>
      <c r="F160" s="2">
        <f t="shared" si="35"/>
        <v>-217000</v>
      </c>
      <c r="G160" s="2">
        <f t="shared" si="35"/>
        <v>1401076.7967091568</v>
      </c>
      <c r="H160" s="2">
        <f t="shared" si="34"/>
        <v>1877926.7967091573</v>
      </c>
    </row>
    <row r="161" spans="1:8" x14ac:dyDescent="0.25">
      <c r="A161" s="1">
        <v>41306</v>
      </c>
      <c r="B161" s="6">
        <f t="shared" si="31"/>
        <v>20</v>
      </c>
      <c r="C161" s="6">
        <f t="shared" si="32"/>
        <v>18</v>
      </c>
      <c r="D161" s="2">
        <v>-3000</v>
      </c>
      <c r="E161" s="2">
        <f t="shared" si="33"/>
        <v>14084.450975318679</v>
      </c>
      <c r="F161" s="2">
        <f t="shared" si="35"/>
        <v>-220000</v>
      </c>
      <c r="G161" s="2">
        <f t="shared" si="35"/>
        <v>1415161.2476844755</v>
      </c>
      <c r="H161" s="2">
        <f t="shared" si="34"/>
        <v>1889011.247684476</v>
      </c>
    </row>
    <row r="162" spans="1:8" x14ac:dyDescent="0.25">
      <c r="A162" s="1">
        <v>41334</v>
      </c>
      <c r="B162" s="6">
        <f t="shared" si="31"/>
        <v>20</v>
      </c>
      <c r="C162" s="6">
        <f t="shared" si="32"/>
        <v>18</v>
      </c>
      <c r="D162" s="2">
        <v>-3000</v>
      </c>
      <c r="E162" s="2">
        <f t="shared" si="33"/>
        <v>14167.584357633568</v>
      </c>
      <c r="F162" s="2">
        <f t="shared" si="35"/>
        <v>-223000</v>
      </c>
      <c r="G162" s="2">
        <f t="shared" si="35"/>
        <v>1429328.832042109</v>
      </c>
      <c r="H162" s="2">
        <f t="shared" si="34"/>
        <v>1900178.8320421095</v>
      </c>
    </row>
    <row r="163" spans="1:8" x14ac:dyDescent="0.25">
      <c r="A163" s="1">
        <v>41365</v>
      </c>
      <c r="B163" s="6">
        <f t="shared" si="31"/>
        <v>21</v>
      </c>
      <c r="C163" s="6">
        <f t="shared" si="32"/>
        <v>18</v>
      </c>
      <c r="D163" s="2">
        <v>-3000</v>
      </c>
      <c r="E163" s="2">
        <f t="shared" si="33"/>
        <v>14251.34124031582</v>
      </c>
      <c r="F163" s="2">
        <f t="shared" si="35"/>
        <v>-226000</v>
      </c>
      <c r="G163" s="2">
        <f t="shared" si="35"/>
        <v>1443580.1732824249</v>
      </c>
      <c r="H163" s="2">
        <f t="shared" si="34"/>
        <v>1911430.1732824254</v>
      </c>
    </row>
    <row r="164" spans="1:8" x14ac:dyDescent="0.25">
      <c r="A164" s="1">
        <v>41395</v>
      </c>
      <c r="B164" s="6">
        <f t="shared" si="31"/>
        <v>21</v>
      </c>
      <c r="C164" s="6">
        <f t="shared" si="32"/>
        <v>18</v>
      </c>
      <c r="D164" s="2">
        <v>-3000</v>
      </c>
      <c r="E164" s="2">
        <f t="shared" si="33"/>
        <v>14335.726299618189</v>
      </c>
      <c r="F164" s="2">
        <f t="shared" si="35"/>
        <v>-229000</v>
      </c>
      <c r="G164" s="2">
        <f t="shared" si="35"/>
        <v>1457915.8995820431</v>
      </c>
      <c r="H164" s="2">
        <f t="shared" si="34"/>
        <v>1922765.8995820435</v>
      </c>
    </row>
    <row r="165" spans="1:8" x14ac:dyDescent="0.25">
      <c r="A165" s="1">
        <v>41426</v>
      </c>
      <c r="B165" s="6">
        <f t="shared" si="31"/>
        <v>21</v>
      </c>
      <c r="C165" s="6">
        <f t="shared" si="32"/>
        <v>18</v>
      </c>
      <c r="D165" s="2">
        <v>-3000</v>
      </c>
      <c r="E165" s="2">
        <f t="shared" si="33"/>
        <v>14420.744246865326</v>
      </c>
      <c r="F165" s="2">
        <f t="shared" si="35"/>
        <v>-232000</v>
      </c>
      <c r="G165" s="2">
        <f t="shared" si="35"/>
        <v>1472336.6438289084</v>
      </c>
      <c r="H165" s="2">
        <f t="shared" si="34"/>
        <v>1934186.6438289089</v>
      </c>
    </row>
    <row r="166" spans="1:8" x14ac:dyDescent="0.25">
      <c r="A166" s="1">
        <v>41456</v>
      </c>
      <c r="B166" s="6">
        <f t="shared" si="31"/>
        <v>21</v>
      </c>
      <c r="C166" s="6">
        <f t="shared" si="32"/>
        <v>18</v>
      </c>
      <c r="D166" s="2">
        <v>-3000</v>
      </c>
      <c r="E166" s="2">
        <f t="shared" ref="E166:E181" si="36">H165*$E$1/12</f>
        <v>14506.399828716816</v>
      </c>
      <c r="F166" s="2">
        <f t="shared" si="35"/>
        <v>-235000</v>
      </c>
      <c r="G166" s="2">
        <f t="shared" si="35"/>
        <v>1486843.0436576253</v>
      </c>
      <c r="H166" s="2">
        <f t="shared" ref="H166:H181" si="37">H165+D166+E166</f>
        <v>1945693.0436576258</v>
      </c>
    </row>
    <row r="167" spans="1:8" x14ac:dyDescent="0.25">
      <c r="A167" s="1">
        <v>41487</v>
      </c>
      <c r="B167" s="6">
        <f t="shared" si="31"/>
        <v>21</v>
      </c>
      <c r="C167" s="6">
        <f t="shared" si="32"/>
        <v>18</v>
      </c>
      <c r="D167" s="2">
        <v>-4000</v>
      </c>
      <c r="E167" s="2">
        <f t="shared" si="36"/>
        <v>14592.697827432194</v>
      </c>
      <c r="F167" s="2">
        <f t="shared" ref="F167:G182" si="38">F166+D167</f>
        <v>-239000</v>
      </c>
      <c r="G167" s="2">
        <f t="shared" si="38"/>
        <v>1501435.7414850576</v>
      </c>
      <c r="H167" s="2">
        <f t="shared" si="37"/>
        <v>1956285.7414850581</v>
      </c>
    </row>
    <row r="168" spans="1:8" x14ac:dyDescent="0.25">
      <c r="A168" s="1">
        <v>41518</v>
      </c>
      <c r="B168" s="6">
        <f t="shared" si="31"/>
        <v>21</v>
      </c>
      <c r="C168" s="6">
        <f t="shared" si="32"/>
        <v>18</v>
      </c>
      <c r="D168" s="2">
        <v>-4000</v>
      </c>
      <c r="E168" s="2">
        <f t="shared" si="36"/>
        <v>14672.143061137935</v>
      </c>
      <c r="F168" s="2">
        <f t="shared" si="38"/>
        <v>-243000</v>
      </c>
      <c r="G168" s="2">
        <f t="shared" si="38"/>
        <v>1516107.8845461956</v>
      </c>
      <c r="H168" s="2">
        <f t="shared" si="37"/>
        <v>1966957.8845461961</v>
      </c>
    </row>
    <row r="169" spans="1:8" x14ac:dyDescent="0.25">
      <c r="A169" s="1">
        <v>41548</v>
      </c>
      <c r="B169" s="6">
        <f t="shared" si="31"/>
        <v>21</v>
      </c>
      <c r="C169" s="6">
        <f t="shared" si="32"/>
        <v>18</v>
      </c>
      <c r="D169" s="2">
        <v>-4000</v>
      </c>
      <c r="E169" s="2">
        <f t="shared" si="36"/>
        <v>14752.184134096469</v>
      </c>
      <c r="F169" s="2">
        <f t="shared" si="38"/>
        <v>-247000</v>
      </c>
      <c r="G169" s="2">
        <f t="shared" si="38"/>
        <v>1530860.068680292</v>
      </c>
      <c r="H169" s="2">
        <f t="shared" si="37"/>
        <v>1977710.0686802925</v>
      </c>
    </row>
    <row r="170" spans="1:8" x14ac:dyDescent="0.25">
      <c r="A170" s="1">
        <v>41579</v>
      </c>
      <c r="B170" s="6">
        <f t="shared" si="31"/>
        <v>21</v>
      </c>
      <c r="C170" s="6">
        <f t="shared" si="32"/>
        <v>18</v>
      </c>
      <c r="D170" s="2">
        <v>-4000</v>
      </c>
      <c r="E170" s="2">
        <f t="shared" si="36"/>
        <v>14832.825515102193</v>
      </c>
      <c r="F170" s="2">
        <f t="shared" si="38"/>
        <v>-251000</v>
      </c>
      <c r="G170" s="2">
        <f t="shared" si="38"/>
        <v>1545692.8941953941</v>
      </c>
      <c r="H170" s="2">
        <f t="shared" si="37"/>
        <v>1988542.8941953946</v>
      </c>
    </row>
    <row r="171" spans="1:8" x14ac:dyDescent="0.25">
      <c r="A171" s="1">
        <v>41609</v>
      </c>
      <c r="B171" s="6">
        <f t="shared" si="31"/>
        <v>21</v>
      </c>
      <c r="C171" s="6">
        <f t="shared" si="32"/>
        <v>18</v>
      </c>
      <c r="D171" s="2">
        <v>-4000</v>
      </c>
      <c r="E171" s="2">
        <f t="shared" si="36"/>
        <v>14914.07170646546</v>
      </c>
      <c r="F171" s="2">
        <f t="shared" si="38"/>
        <v>-255000</v>
      </c>
      <c r="G171" s="2">
        <f t="shared" si="38"/>
        <v>1560606.9659018596</v>
      </c>
      <c r="H171" s="2">
        <f t="shared" si="37"/>
        <v>1999456.96590186</v>
      </c>
    </row>
    <row r="172" spans="1:8" x14ac:dyDescent="0.25">
      <c r="A172" s="1">
        <v>41640</v>
      </c>
      <c r="B172" s="6">
        <f t="shared" si="31"/>
        <v>21</v>
      </c>
      <c r="C172" s="6">
        <f t="shared" si="32"/>
        <v>18</v>
      </c>
      <c r="D172" s="2">
        <v>-4000</v>
      </c>
      <c r="E172" s="2">
        <f t="shared" si="36"/>
        <v>14995.927244263949</v>
      </c>
      <c r="F172" s="2">
        <f t="shared" si="38"/>
        <v>-259000</v>
      </c>
      <c r="G172" s="2">
        <f t="shared" si="38"/>
        <v>1575602.8931461235</v>
      </c>
      <c r="H172" s="2">
        <f t="shared" si="37"/>
        <v>2010452.893146124</v>
      </c>
    </row>
    <row r="173" spans="1:8" x14ac:dyDescent="0.25">
      <c r="A173" s="1">
        <v>41671</v>
      </c>
      <c r="B173" s="6">
        <f t="shared" si="31"/>
        <v>21</v>
      </c>
      <c r="C173" s="6">
        <f t="shared" si="32"/>
        <v>19</v>
      </c>
      <c r="D173" s="2">
        <v>-4000</v>
      </c>
      <c r="E173" s="2">
        <f t="shared" si="36"/>
        <v>15078.396698595929</v>
      </c>
      <c r="F173" s="2">
        <f t="shared" si="38"/>
        <v>-263000</v>
      </c>
      <c r="G173" s="2">
        <f t="shared" si="38"/>
        <v>1590681.2898447195</v>
      </c>
      <c r="H173" s="2">
        <f t="shared" si="37"/>
        <v>2021531.2898447199</v>
      </c>
    </row>
    <row r="174" spans="1:8" x14ac:dyDescent="0.25">
      <c r="A174" s="1">
        <v>41699</v>
      </c>
      <c r="B174" s="6">
        <f t="shared" si="31"/>
        <v>21</v>
      </c>
      <c r="C174" s="6">
        <f t="shared" si="32"/>
        <v>19</v>
      </c>
      <c r="D174" s="2">
        <v>-4000</v>
      </c>
      <c r="E174" s="2">
        <f t="shared" si="36"/>
        <v>15161.484673835397</v>
      </c>
      <c r="F174" s="2">
        <f t="shared" si="38"/>
        <v>-267000</v>
      </c>
      <c r="G174" s="2">
        <f t="shared" si="38"/>
        <v>1605842.7745185548</v>
      </c>
      <c r="H174" s="2">
        <f t="shared" si="37"/>
        <v>2032692.7745185553</v>
      </c>
    </row>
    <row r="175" spans="1:8" x14ac:dyDescent="0.25">
      <c r="A175" s="1">
        <v>41730</v>
      </c>
      <c r="B175" s="6">
        <f t="shared" si="31"/>
        <v>22</v>
      </c>
      <c r="C175" s="6">
        <f t="shared" si="32"/>
        <v>19</v>
      </c>
      <c r="D175" s="2">
        <v>-4000</v>
      </c>
      <c r="E175" s="2">
        <f t="shared" si="36"/>
        <v>15245.195808889164</v>
      </c>
      <c r="F175" s="2">
        <f t="shared" si="38"/>
        <v>-271000</v>
      </c>
      <c r="G175" s="2">
        <f t="shared" si="38"/>
        <v>1621087.9703274439</v>
      </c>
      <c r="H175" s="2">
        <f t="shared" si="37"/>
        <v>2043937.9703274444</v>
      </c>
    </row>
    <row r="176" spans="1:8" x14ac:dyDescent="0.25">
      <c r="A176" s="1">
        <v>41760</v>
      </c>
      <c r="B176" s="6">
        <f t="shared" si="31"/>
        <v>22</v>
      </c>
      <c r="C176" s="6">
        <f t="shared" si="32"/>
        <v>19</v>
      </c>
      <c r="D176" s="2">
        <v>-4000</v>
      </c>
      <c r="E176" s="2">
        <f t="shared" si="36"/>
        <v>15329.534777455832</v>
      </c>
      <c r="F176" s="2">
        <f t="shared" si="38"/>
        <v>-275000</v>
      </c>
      <c r="G176" s="2">
        <f t="shared" si="38"/>
        <v>1636417.5051048996</v>
      </c>
      <c r="H176" s="2">
        <f t="shared" si="37"/>
        <v>2055267.5051049001</v>
      </c>
    </row>
    <row r="177" spans="1:8" x14ac:dyDescent="0.25">
      <c r="A177" s="1">
        <v>41791</v>
      </c>
      <c r="B177" s="6">
        <f t="shared" si="31"/>
        <v>22</v>
      </c>
      <c r="C177" s="6">
        <f t="shared" si="32"/>
        <v>19</v>
      </c>
      <c r="D177" s="2">
        <v>-4000</v>
      </c>
      <c r="E177" s="2">
        <f t="shared" si="36"/>
        <v>15414.50628828675</v>
      </c>
      <c r="F177" s="2">
        <f t="shared" si="38"/>
        <v>-279000</v>
      </c>
      <c r="G177" s="2">
        <f t="shared" si="38"/>
        <v>1651832.0113931864</v>
      </c>
      <c r="H177" s="2">
        <f t="shared" si="37"/>
        <v>2066682.0113931869</v>
      </c>
    </row>
    <row r="178" spans="1:8" x14ac:dyDescent="0.25">
      <c r="A178" s="1">
        <v>41821</v>
      </c>
      <c r="B178" s="6">
        <f t="shared" si="31"/>
        <v>22</v>
      </c>
      <c r="C178" s="6">
        <f t="shared" si="32"/>
        <v>19</v>
      </c>
      <c r="D178" s="2">
        <v>-4000</v>
      </c>
      <c r="E178" s="2">
        <f t="shared" si="36"/>
        <v>15500.115085448901</v>
      </c>
      <c r="F178" s="2">
        <f t="shared" si="38"/>
        <v>-283000</v>
      </c>
      <c r="G178" s="2">
        <f t="shared" si="38"/>
        <v>1667332.1264786352</v>
      </c>
      <c r="H178" s="2">
        <f t="shared" si="37"/>
        <v>2078182.1264786357</v>
      </c>
    </row>
    <row r="179" spans="1:8" x14ac:dyDescent="0.25">
      <c r="A179" s="1">
        <v>41852</v>
      </c>
      <c r="B179" s="6">
        <f t="shared" si="31"/>
        <v>22</v>
      </c>
      <c r="C179" s="6">
        <f t="shared" si="32"/>
        <v>19</v>
      </c>
      <c r="D179" s="2">
        <v>-4000</v>
      </c>
      <c r="E179" s="2">
        <f t="shared" si="36"/>
        <v>15586.365948589766</v>
      </c>
      <c r="F179" s="2">
        <f t="shared" si="38"/>
        <v>-287000</v>
      </c>
      <c r="G179" s="2">
        <f t="shared" si="38"/>
        <v>1682918.492427225</v>
      </c>
      <c r="H179" s="2">
        <f t="shared" si="37"/>
        <v>2089768.4924272255</v>
      </c>
    </row>
    <row r="180" spans="1:8" x14ac:dyDescent="0.25">
      <c r="A180" s="1">
        <v>41883</v>
      </c>
      <c r="B180" s="6">
        <f t="shared" si="31"/>
        <v>22</v>
      </c>
      <c r="C180" s="6">
        <f t="shared" si="32"/>
        <v>19</v>
      </c>
      <c r="D180" s="2">
        <v>-4000</v>
      </c>
      <c r="E180" s="2">
        <f t="shared" si="36"/>
        <v>15673.263693204191</v>
      </c>
      <c r="F180" s="2">
        <f t="shared" si="38"/>
        <v>-291000</v>
      </c>
      <c r="G180" s="2">
        <f t="shared" si="38"/>
        <v>1698591.7561204291</v>
      </c>
      <c r="H180" s="2">
        <f t="shared" si="37"/>
        <v>2101441.7561204298</v>
      </c>
    </row>
    <row r="181" spans="1:8" x14ac:dyDescent="0.25">
      <c r="A181" s="1">
        <v>41913</v>
      </c>
      <c r="B181" s="6">
        <f t="shared" si="31"/>
        <v>22</v>
      </c>
      <c r="C181" s="6">
        <f t="shared" si="32"/>
        <v>19</v>
      </c>
      <c r="D181" s="2">
        <v>-4000</v>
      </c>
      <c r="E181" s="2">
        <f t="shared" si="36"/>
        <v>15760.813170903224</v>
      </c>
      <c r="F181" s="2">
        <f t="shared" si="38"/>
        <v>-295000</v>
      </c>
      <c r="G181" s="2">
        <f t="shared" si="38"/>
        <v>1714352.5692913323</v>
      </c>
      <c r="H181" s="2">
        <f t="shared" si="37"/>
        <v>2113202.5692913332</v>
      </c>
    </row>
    <row r="182" spans="1:8" x14ac:dyDescent="0.25">
      <c r="A182" s="1">
        <v>41944</v>
      </c>
      <c r="B182" s="6">
        <f t="shared" si="31"/>
        <v>22</v>
      </c>
      <c r="C182" s="6">
        <f t="shared" si="32"/>
        <v>19</v>
      </c>
      <c r="D182" s="2">
        <v>-4000</v>
      </c>
      <c r="E182" s="2">
        <f t="shared" ref="E182:E197" si="39">H181*$E$1/12</f>
        <v>15849.019269684999</v>
      </c>
      <c r="F182" s="2">
        <f t="shared" si="38"/>
        <v>-299000</v>
      </c>
      <c r="G182" s="2">
        <f t="shared" si="38"/>
        <v>1730201.5885610173</v>
      </c>
      <c r="H182" s="2">
        <f t="shared" ref="H182:H197" si="40">H181+D182+E182</f>
        <v>2125051.588561018</v>
      </c>
    </row>
    <row r="183" spans="1:8" x14ac:dyDescent="0.25">
      <c r="A183" s="1">
        <v>41974</v>
      </c>
      <c r="B183" s="6">
        <f t="shared" si="31"/>
        <v>22</v>
      </c>
      <c r="C183" s="6">
        <f t="shared" si="32"/>
        <v>19</v>
      </c>
      <c r="D183" s="2">
        <v>-4000</v>
      </c>
      <c r="E183" s="2">
        <f t="shared" si="39"/>
        <v>15937.886914207635</v>
      </c>
      <c r="F183" s="2">
        <f t="shared" ref="F183:G198" si="41">F182+D183</f>
        <v>-303000</v>
      </c>
      <c r="G183" s="2">
        <f t="shared" si="41"/>
        <v>1746139.4754752249</v>
      </c>
      <c r="H183" s="2">
        <f t="shared" si="40"/>
        <v>2136989.4754752256</v>
      </c>
    </row>
    <row r="184" spans="1:8" x14ac:dyDescent="0.25">
      <c r="A184" s="1">
        <v>42005</v>
      </c>
      <c r="B184" s="6">
        <f t="shared" si="31"/>
        <v>22</v>
      </c>
      <c r="C184" s="6">
        <f t="shared" si="32"/>
        <v>19</v>
      </c>
      <c r="D184" s="2">
        <v>-4000</v>
      </c>
      <c r="E184" s="2">
        <f t="shared" si="39"/>
        <v>16027.421066064191</v>
      </c>
      <c r="F184" s="2">
        <f t="shared" si="41"/>
        <v>-307000</v>
      </c>
      <c r="G184" s="2">
        <f t="shared" si="41"/>
        <v>1762166.8965412891</v>
      </c>
      <c r="H184" s="2">
        <f t="shared" si="40"/>
        <v>2149016.89654129</v>
      </c>
    </row>
    <row r="185" spans="1:8" x14ac:dyDescent="0.25">
      <c r="A185" s="1">
        <v>42036</v>
      </c>
      <c r="B185" s="6">
        <f t="shared" si="31"/>
        <v>22</v>
      </c>
      <c r="C185" s="6">
        <f t="shared" si="32"/>
        <v>20</v>
      </c>
      <c r="D185" s="2">
        <v>-4000</v>
      </c>
      <c r="E185" s="2">
        <f t="shared" si="39"/>
        <v>16117.626724059674</v>
      </c>
      <c r="F185" s="2">
        <f t="shared" si="41"/>
        <v>-311000</v>
      </c>
      <c r="G185" s="2">
        <f t="shared" si="41"/>
        <v>1778284.5232653487</v>
      </c>
      <c r="H185" s="2">
        <f t="shared" si="40"/>
        <v>2161134.5232653497</v>
      </c>
    </row>
    <row r="186" spans="1:8" x14ac:dyDescent="0.25">
      <c r="A186" s="1">
        <v>42064</v>
      </c>
      <c r="B186" s="6">
        <f t="shared" si="31"/>
        <v>22</v>
      </c>
      <c r="C186" s="6">
        <f t="shared" si="32"/>
        <v>20</v>
      </c>
      <c r="D186" s="2">
        <v>-4000</v>
      </c>
      <c r="E186" s="2">
        <f t="shared" si="39"/>
        <v>16208.508924490123</v>
      </c>
      <c r="F186" s="2">
        <f t="shared" si="41"/>
        <v>-315000</v>
      </c>
      <c r="G186" s="2">
        <f t="shared" si="41"/>
        <v>1794493.0321898388</v>
      </c>
      <c r="H186" s="2">
        <f t="shared" si="40"/>
        <v>2173343.03218984</v>
      </c>
    </row>
    <row r="187" spans="1:8" x14ac:dyDescent="0.25">
      <c r="A187" s="1">
        <v>42095</v>
      </c>
      <c r="B187" s="6">
        <f t="shared" si="31"/>
        <v>23</v>
      </c>
      <c r="C187" s="6">
        <f t="shared" si="32"/>
        <v>20</v>
      </c>
      <c r="D187" s="2">
        <v>-4000</v>
      </c>
      <c r="E187" s="2">
        <f t="shared" si="39"/>
        <v>16300.072741423799</v>
      </c>
      <c r="F187" s="2">
        <f t="shared" si="41"/>
        <v>-319000</v>
      </c>
      <c r="G187" s="2">
        <f t="shared" si="41"/>
        <v>1810793.1049312626</v>
      </c>
      <c r="H187" s="2">
        <f t="shared" si="40"/>
        <v>2185643.1049312637</v>
      </c>
    </row>
    <row r="188" spans="1:8" x14ac:dyDescent="0.25">
      <c r="A188" s="1">
        <v>42125</v>
      </c>
      <c r="B188" s="6">
        <f t="shared" si="31"/>
        <v>23</v>
      </c>
      <c r="C188" s="6">
        <f t="shared" si="32"/>
        <v>20</v>
      </c>
      <c r="D188" s="2">
        <v>-4000</v>
      </c>
      <c r="E188" s="2">
        <f t="shared" si="39"/>
        <v>16392.323286984476</v>
      </c>
      <c r="F188" s="2">
        <f t="shared" si="41"/>
        <v>-323000</v>
      </c>
      <c r="G188" s="2">
        <f t="shared" si="41"/>
        <v>1827185.4282182471</v>
      </c>
      <c r="H188" s="2">
        <f t="shared" si="40"/>
        <v>2198035.4282182483</v>
      </c>
    </row>
    <row r="189" spans="1:8" x14ac:dyDescent="0.25">
      <c r="A189" s="1">
        <v>42156</v>
      </c>
      <c r="B189" s="6">
        <f t="shared" si="31"/>
        <v>23</v>
      </c>
      <c r="C189" s="6">
        <f t="shared" si="32"/>
        <v>20</v>
      </c>
      <c r="D189" s="2">
        <v>-4000</v>
      </c>
      <c r="E189" s="2">
        <f t="shared" si="39"/>
        <v>16485.265711636861</v>
      </c>
      <c r="F189" s="2">
        <f t="shared" si="41"/>
        <v>-327000</v>
      </c>
      <c r="G189" s="2">
        <f t="shared" si="41"/>
        <v>1843670.6939298839</v>
      </c>
      <c r="H189" s="2">
        <f t="shared" si="40"/>
        <v>2210520.693929885</v>
      </c>
    </row>
    <row r="190" spans="1:8" x14ac:dyDescent="0.25">
      <c r="A190" s="1">
        <v>42186</v>
      </c>
      <c r="B190" s="6">
        <f t="shared" si="31"/>
        <v>23</v>
      </c>
      <c r="C190" s="6">
        <f t="shared" si="32"/>
        <v>20</v>
      </c>
      <c r="D190" s="2">
        <f>(H189/2)*-1</f>
        <v>-1105260.3469649425</v>
      </c>
      <c r="E190" s="2">
        <f t="shared" si="39"/>
        <v>16578.905204474137</v>
      </c>
      <c r="F190" s="2">
        <f t="shared" si="41"/>
        <v>-1432260.3469649425</v>
      </c>
      <c r="G190" s="2">
        <f t="shared" si="41"/>
        <v>1860249.5991343581</v>
      </c>
      <c r="H190" s="2">
        <f t="shared" si="40"/>
        <v>1121839.2521694168</v>
      </c>
    </row>
    <row r="191" spans="1:8" x14ac:dyDescent="0.25">
      <c r="A191" s="1">
        <v>42217</v>
      </c>
      <c r="B191" s="6">
        <f t="shared" si="31"/>
        <v>23</v>
      </c>
      <c r="C191" s="6">
        <f t="shared" si="32"/>
        <v>20</v>
      </c>
      <c r="D191" s="2">
        <v>-2000</v>
      </c>
      <c r="E191" s="2">
        <f t="shared" si="39"/>
        <v>8413.7943912706251</v>
      </c>
      <c r="F191" s="2">
        <f t="shared" si="41"/>
        <v>-1434260.3469649425</v>
      </c>
      <c r="G191" s="2">
        <f t="shared" si="41"/>
        <v>1868663.3935256288</v>
      </c>
      <c r="H191" s="2">
        <f t="shared" si="40"/>
        <v>1128253.0465606875</v>
      </c>
    </row>
    <row r="192" spans="1:8" x14ac:dyDescent="0.25">
      <c r="A192" s="1">
        <v>42248</v>
      </c>
      <c r="B192" s="6">
        <f t="shared" si="31"/>
        <v>23</v>
      </c>
      <c r="C192" s="6">
        <f t="shared" si="32"/>
        <v>20</v>
      </c>
      <c r="D192" s="2">
        <v>-2000</v>
      </c>
      <c r="E192" s="2">
        <f t="shared" si="39"/>
        <v>8461.8978492051556</v>
      </c>
      <c r="F192" s="2">
        <f t="shared" si="41"/>
        <v>-1436260.3469649425</v>
      </c>
      <c r="G192" s="2">
        <f t="shared" si="41"/>
        <v>1877125.291374834</v>
      </c>
      <c r="H192" s="2">
        <f t="shared" si="40"/>
        <v>1134714.9444098927</v>
      </c>
    </row>
    <row r="193" spans="1:8" x14ac:dyDescent="0.25">
      <c r="A193" s="1">
        <v>42278</v>
      </c>
      <c r="B193" s="6">
        <f t="shared" si="31"/>
        <v>23</v>
      </c>
      <c r="C193" s="6">
        <f t="shared" si="32"/>
        <v>20</v>
      </c>
      <c r="D193" s="2">
        <v>-2000</v>
      </c>
      <c r="E193" s="2">
        <f t="shared" si="39"/>
        <v>8510.3620830741947</v>
      </c>
      <c r="F193" s="2">
        <f t="shared" si="41"/>
        <v>-1438260.3469649425</v>
      </c>
      <c r="G193" s="2">
        <f t="shared" si="41"/>
        <v>1885635.6534579082</v>
      </c>
      <c r="H193" s="2">
        <f t="shared" si="40"/>
        <v>1141225.3064929668</v>
      </c>
    </row>
    <row r="194" spans="1:8" x14ac:dyDescent="0.25">
      <c r="A194" s="1">
        <v>42309</v>
      </c>
      <c r="B194" s="6">
        <f t="shared" si="31"/>
        <v>23</v>
      </c>
      <c r="C194" s="6">
        <f t="shared" si="32"/>
        <v>20</v>
      </c>
      <c r="D194" s="2">
        <v>-2000</v>
      </c>
      <c r="E194" s="2">
        <f t="shared" si="39"/>
        <v>8559.1897986972508</v>
      </c>
      <c r="F194" s="2">
        <f t="shared" si="41"/>
        <v>-1440260.3469649425</v>
      </c>
      <c r="G194" s="2">
        <f t="shared" si="41"/>
        <v>1894194.8432566056</v>
      </c>
      <c r="H194" s="2">
        <f t="shared" si="40"/>
        <v>1147784.4962916642</v>
      </c>
    </row>
    <row r="195" spans="1:8" x14ac:dyDescent="0.25">
      <c r="A195" s="1">
        <v>42339</v>
      </c>
      <c r="B195" s="6">
        <f t="shared" si="31"/>
        <v>23</v>
      </c>
      <c r="C195" s="6">
        <f t="shared" si="32"/>
        <v>20</v>
      </c>
      <c r="D195" s="2">
        <v>-2000</v>
      </c>
      <c r="E195" s="2">
        <f t="shared" si="39"/>
        <v>8608.3837221874801</v>
      </c>
      <c r="F195" s="2">
        <f t="shared" si="41"/>
        <v>-1442260.3469649425</v>
      </c>
      <c r="G195" s="2">
        <f t="shared" si="41"/>
        <v>1902803.226978793</v>
      </c>
      <c r="H195" s="2">
        <f t="shared" si="40"/>
        <v>1154392.8800138517</v>
      </c>
    </row>
    <row r="196" spans="1:8" x14ac:dyDescent="0.25">
      <c r="A196" s="1">
        <v>42370</v>
      </c>
      <c r="B196" s="6">
        <f t="shared" si="31"/>
        <v>23</v>
      </c>
      <c r="C196" s="6">
        <f t="shared" si="32"/>
        <v>20</v>
      </c>
      <c r="D196" s="2">
        <v>-2000</v>
      </c>
      <c r="E196" s="2">
        <f t="shared" si="39"/>
        <v>8657.9466001038872</v>
      </c>
      <c r="F196" s="2">
        <f t="shared" si="41"/>
        <v>-1444260.3469649425</v>
      </c>
      <c r="G196" s="2">
        <f t="shared" si="41"/>
        <v>1911461.173578897</v>
      </c>
      <c r="H196" s="2">
        <f t="shared" si="40"/>
        <v>1161050.8266139557</v>
      </c>
    </row>
    <row r="197" spans="1:8" x14ac:dyDescent="0.25">
      <c r="A197" s="1">
        <v>42401</v>
      </c>
      <c r="B197" s="6">
        <f t="shared" si="31"/>
        <v>23</v>
      </c>
      <c r="C197" s="6">
        <f t="shared" si="32"/>
        <v>21</v>
      </c>
      <c r="D197" s="2">
        <v>-2000</v>
      </c>
      <c r="E197" s="2">
        <f t="shared" si="39"/>
        <v>8707.8811996046661</v>
      </c>
      <c r="F197" s="2">
        <f t="shared" si="41"/>
        <v>-1446260.3469649425</v>
      </c>
      <c r="G197" s="2">
        <f t="shared" si="41"/>
        <v>1920169.0547785016</v>
      </c>
      <c r="H197" s="2">
        <f t="shared" si="40"/>
        <v>1167758.7078135603</v>
      </c>
    </row>
    <row r="198" spans="1:8" x14ac:dyDescent="0.25">
      <c r="A198" s="1">
        <v>42430</v>
      </c>
      <c r="B198" s="6">
        <f t="shared" si="31"/>
        <v>23</v>
      </c>
      <c r="C198" s="6">
        <f t="shared" si="32"/>
        <v>21</v>
      </c>
      <c r="D198" s="2">
        <v>-2000</v>
      </c>
      <c r="E198" s="2">
        <f t="shared" ref="E198:E213" si="42">H197*$E$1/12</f>
        <v>8758.1903086017028</v>
      </c>
      <c r="F198" s="2">
        <f t="shared" si="41"/>
        <v>-1448260.3469649425</v>
      </c>
      <c r="G198" s="2">
        <f t="shared" si="41"/>
        <v>1928927.2450871032</v>
      </c>
      <c r="H198" s="2">
        <f t="shared" ref="H198:H213" si="43">H197+D198+E198</f>
        <v>1174516.8981221619</v>
      </c>
    </row>
    <row r="199" spans="1:8" x14ac:dyDescent="0.25">
      <c r="A199" s="1">
        <v>42461</v>
      </c>
      <c r="B199" s="6">
        <f t="shared" si="31"/>
        <v>24</v>
      </c>
      <c r="C199" s="6">
        <f t="shared" si="32"/>
        <v>21</v>
      </c>
      <c r="D199" s="2">
        <v>-2000</v>
      </c>
      <c r="E199" s="2">
        <f t="shared" si="42"/>
        <v>8808.8767359162139</v>
      </c>
      <c r="F199" s="2">
        <f t="shared" ref="F199:G214" si="44">F198+D199</f>
        <v>-1450260.3469649425</v>
      </c>
      <c r="G199" s="2">
        <f t="shared" si="44"/>
        <v>1937736.1218230193</v>
      </c>
      <c r="H199" s="2">
        <f t="shared" si="43"/>
        <v>1181325.774858078</v>
      </c>
    </row>
    <row r="200" spans="1:8" x14ac:dyDescent="0.25">
      <c r="A200" s="1">
        <v>42491</v>
      </c>
      <c r="B200" s="6">
        <f t="shared" ref="B200:B226" si="45">ROUND((A200-$B$1-180)/365,0)</f>
        <v>24</v>
      </c>
      <c r="C200" s="6">
        <f t="shared" ref="C200:C226" si="46">ROUND((A200-$C$1-180)/365,0)</f>
        <v>21</v>
      </c>
      <c r="D200" s="2">
        <v>-2000</v>
      </c>
      <c r="E200" s="2">
        <f t="shared" si="42"/>
        <v>8859.9433114355834</v>
      </c>
      <c r="F200" s="2">
        <f t="shared" si="44"/>
        <v>-1452260.3469649425</v>
      </c>
      <c r="G200" s="2">
        <f t="shared" si="44"/>
        <v>1946596.065134455</v>
      </c>
      <c r="H200" s="2">
        <f t="shared" si="43"/>
        <v>1188185.7181695136</v>
      </c>
    </row>
    <row r="201" spans="1:8" x14ac:dyDescent="0.25">
      <c r="A201" s="1">
        <v>42522</v>
      </c>
      <c r="B201" s="6">
        <f t="shared" si="45"/>
        <v>24</v>
      </c>
      <c r="C201" s="6">
        <f t="shared" si="46"/>
        <v>21</v>
      </c>
      <c r="D201" s="2">
        <v>-2000</v>
      </c>
      <c r="E201" s="2">
        <f t="shared" si="42"/>
        <v>8911.3928862713528</v>
      </c>
      <c r="F201" s="2">
        <f t="shared" si="44"/>
        <v>-1454260.3469649425</v>
      </c>
      <c r="G201" s="2">
        <f t="shared" si="44"/>
        <v>1955507.4580207265</v>
      </c>
      <c r="H201" s="2">
        <f t="shared" si="43"/>
        <v>1195097.1110557851</v>
      </c>
    </row>
    <row r="202" spans="1:8" x14ac:dyDescent="0.25">
      <c r="A202" s="1">
        <v>42552</v>
      </c>
      <c r="B202" s="6">
        <f t="shared" si="45"/>
        <v>24</v>
      </c>
      <c r="C202" s="6">
        <f t="shared" si="46"/>
        <v>21</v>
      </c>
      <c r="D202" s="2">
        <v>-2000</v>
      </c>
      <c r="E202" s="2">
        <f t="shared" si="42"/>
        <v>8963.2283329183883</v>
      </c>
      <c r="F202" s="2">
        <f t="shared" si="44"/>
        <v>-1456260.3469649425</v>
      </c>
      <c r="G202" s="2">
        <f t="shared" si="44"/>
        <v>1964470.6863536448</v>
      </c>
      <c r="H202" s="2">
        <f t="shared" si="43"/>
        <v>1202060.3393887035</v>
      </c>
    </row>
    <row r="203" spans="1:8" x14ac:dyDescent="0.25">
      <c r="A203" s="1">
        <v>42583</v>
      </c>
      <c r="B203" s="6">
        <f t="shared" si="45"/>
        <v>24</v>
      </c>
      <c r="C203" s="6">
        <f t="shared" si="46"/>
        <v>21</v>
      </c>
      <c r="D203" s="2">
        <v>-2000</v>
      </c>
      <c r="E203" s="2">
        <f t="shared" si="42"/>
        <v>9015.4525454152754</v>
      </c>
      <c r="F203" s="2">
        <f t="shared" si="44"/>
        <v>-1458260.3469649425</v>
      </c>
      <c r="G203" s="2">
        <f t="shared" si="44"/>
        <v>1973486.1388990602</v>
      </c>
      <c r="H203" s="2">
        <f t="shared" si="43"/>
        <v>1209075.7919341188</v>
      </c>
    </row>
    <row r="204" spans="1:8" x14ac:dyDescent="0.25">
      <c r="A204" s="1">
        <v>42614</v>
      </c>
      <c r="B204" s="6">
        <f t="shared" si="45"/>
        <v>24</v>
      </c>
      <c r="C204" s="6">
        <f t="shared" si="46"/>
        <v>21</v>
      </c>
      <c r="D204" s="2">
        <v>-2000</v>
      </c>
      <c r="E204" s="2">
        <f t="shared" si="42"/>
        <v>9068.0684395058906</v>
      </c>
      <c r="F204" s="2">
        <f t="shared" si="44"/>
        <v>-1460260.3469649425</v>
      </c>
      <c r="G204" s="2">
        <f t="shared" si="44"/>
        <v>1982554.2073385662</v>
      </c>
      <c r="H204" s="2">
        <f t="shared" si="43"/>
        <v>1216143.8603736248</v>
      </c>
    </row>
    <row r="205" spans="1:8" x14ac:dyDescent="0.25">
      <c r="A205" s="1">
        <v>42644</v>
      </c>
      <c r="B205" s="6">
        <f t="shared" si="45"/>
        <v>24</v>
      </c>
      <c r="C205" s="6">
        <f t="shared" si="46"/>
        <v>21</v>
      </c>
      <c r="D205" s="2">
        <v>-2000</v>
      </c>
      <c r="E205" s="2">
        <f t="shared" si="42"/>
        <v>9121.0789528021869</v>
      </c>
      <c r="F205" s="2">
        <f t="shared" si="44"/>
        <v>-1462260.3469649425</v>
      </c>
      <c r="G205" s="2">
        <f t="shared" si="44"/>
        <v>1991675.2862913683</v>
      </c>
      <c r="H205" s="2">
        <f t="shared" si="43"/>
        <v>1223264.9393264269</v>
      </c>
    </row>
    <row r="206" spans="1:8" x14ac:dyDescent="0.25">
      <c r="A206" s="1">
        <v>42675</v>
      </c>
      <c r="B206" s="6">
        <f t="shared" si="45"/>
        <v>24</v>
      </c>
      <c r="C206" s="6">
        <f t="shared" si="46"/>
        <v>21</v>
      </c>
      <c r="D206" s="2">
        <v>-2000</v>
      </c>
      <c r="E206" s="2">
        <f t="shared" si="42"/>
        <v>9174.4870449482023</v>
      </c>
      <c r="F206" s="2">
        <f t="shared" si="44"/>
        <v>-1464260.3469649425</v>
      </c>
      <c r="G206" s="2">
        <f t="shared" si="44"/>
        <v>2000849.7733363165</v>
      </c>
      <c r="H206" s="2">
        <f t="shared" si="43"/>
        <v>1230439.4263713751</v>
      </c>
    </row>
    <row r="207" spans="1:8" x14ac:dyDescent="0.25">
      <c r="A207" s="1">
        <v>42705</v>
      </c>
      <c r="B207" s="6">
        <f t="shared" si="45"/>
        <v>24</v>
      </c>
      <c r="C207" s="6">
        <f t="shared" si="46"/>
        <v>21</v>
      </c>
      <c r="D207" s="2">
        <v>-2000</v>
      </c>
      <c r="E207" s="2">
        <f t="shared" si="42"/>
        <v>9228.2956977853119</v>
      </c>
      <c r="F207" s="2">
        <f t="shared" si="44"/>
        <v>-1466260.3469649425</v>
      </c>
      <c r="G207" s="2">
        <f t="shared" si="44"/>
        <v>2010078.0690341017</v>
      </c>
      <c r="H207" s="2">
        <f t="shared" si="43"/>
        <v>1237667.7220691603</v>
      </c>
    </row>
    <row r="208" spans="1:8" x14ac:dyDescent="0.25">
      <c r="A208" s="1">
        <v>42736</v>
      </c>
      <c r="B208" s="6">
        <f t="shared" si="45"/>
        <v>24</v>
      </c>
      <c r="C208" s="6">
        <f t="shared" si="46"/>
        <v>21</v>
      </c>
      <c r="D208" s="2">
        <v>-2000</v>
      </c>
      <c r="E208" s="2">
        <f t="shared" si="42"/>
        <v>9282.5079155187032</v>
      </c>
      <c r="F208" s="2">
        <f t="shared" si="44"/>
        <v>-1468260.3469649425</v>
      </c>
      <c r="G208" s="2">
        <f t="shared" si="44"/>
        <v>2019360.5769496204</v>
      </c>
      <c r="H208" s="2">
        <f t="shared" si="43"/>
        <v>1244950.229984679</v>
      </c>
    </row>
    <row r="209" spans="1:8" x14ac:dyDescent="0.25">
      <c r="A209" s="1">
        <v>42767</v>
      </c>
      <c r="B209" s="6">
        <f t="shared" si="45"/>
        <v>24</v>
      </c>
      <c r="C209" s="6">
        <f t="shared" si="46"/>
        <v>22</v>
      </c>
      <c r="D209" s="2">
        <v>-2000</v>
      </c>
      <c r="E209" s="2">
        <f t="shared" si="42"/>
        <v>9337.1267248850927</v>
      </c>
      <c r="F209" s="2">
        <f t="shared" si="44"/>
        <v>-1470260.3469649425</v>
      </c>
      <c r="G209" s="2">
        <f t="shared" si="44"/>
        <v>2028697.7036745055</v>
      </c>
      <c r="H209" s="2">
        <f t="shared" si="43"/>
        <v>1252287.3567095641</v>
      </c>
    </row>
    <row r="210" spans="1:8" x14ac:dyDescent="0.25">
      <c r="A210" s="1">
        <v>42795</v>
      </c>
      <c r="B210" s="6">
        <f t="shared" si="45"/>
        <v>24</v>
      </c>
      <c r="C210" s="6">
        <f t="shared" si="46"/>
        <v>22</v>
      </c>
      <c r="D210" s="2">
        <v>-2000</v>
      </c>
      <c r="E210" s="2">
        <f t="shared" si="42"/>
        <v>9392.15517532173</v>
      </c>
      <c r="F210" s="2">
        <f t="shared" si="44"/>
        <v>-1472260.3469649425</v>
      </c>
      <c r="G210" s="2">
        <f t="shared" si="44"/>
        <v>2038089.8588498272</v>
      </c>
      <c r="H210" s="2">
        <f t="shared" si="43"/>
        <v>1259679.5118848858</v>
      </c>
    </row>
    <row r="211" spans="1:8" x14ac:dyDescent="0.25">
      <c r="A211" s="1">
        <v>42826</v>
      </c>
      <c r="B211" s="6">
        <f t="shared" si="45"/>
        <v>25</v>
      </c>
      <c r="C211" s="6">
        <f t="shared" si="46"/>
        <v>22</v>
      </c>
      <c r="D211" s="2">
        <v>-2000</v>
      </c>
      <c r="E211" s="2">
        <f t="shared" si="42"/>
        <v>9447.596339136644</v>
      </c>
      <c r="F211" s="2">
        <f t="shared" si="44"/>
        <v>-1474260.3469649425</v>
      </c>
      <c r="G211" s="2">
        <f t="shared" si="44"/>
        <v>2047537.4551889638</v>
      </c>
      <c r="H211" s="2">
        <f t="shared" si="43"/>
        <v>1267127.1082240224</v>
      </c>
    </row>
    <row r="212" spans="1:8" x14ac:dyDescent="0.25">
      <c r="A212" s="1">
        <v>42856</v>
      </c>
      <c r="B212" s="6">
        <f t="shared" si="45"/>
        <v>25</v>
      </c>
      <c r="C212" s="6">
        <f t="shared" si="46"/>
        <v>22</v>
      </c>
      <c r="D212" s="2">
        <v>-2000</v>
      </c>
      <c r="E212" s="2">
        <f t="shared" si="42"/>
        <v>9503.4533116801667</v>
      </c>
      <c r="F212" s="2">
        <f t="shared" si="44"/>
        <v>-1476260.3469649425</v>
      </c>
      <c r="G212" s="2">
        <f t="shared" si="44"/>
        <v>2057040.9085006439</v>
      </c>
      <c r="H212" s="2">
        <f t="shared" si="43"/>
        <v>1274630.5615357026</v>
      </c>
    </row>
    <row r="213" spans="1:8" x14ac:dyDescent="0.25">
      <c r="A213" s="1">
        <v>42887</v>
      </c>
      <c r="B213" s="6">
        <f t="shared" si="45"/>
        <v>25</v>
      </c>
      <c r="C213" s="6">
        <f t="shared" si="46"/>
        <v>22</v>
      </c>
      <c r="D213" s="2">
        <v>-2000</v>
      </c>
      <c r="E213" s="2">
        <f t="shared" si="42"/>
        <v>9559.7292115177679</v>
      </c>
      <c r="F213" s="2">
        <f t="shared" si="44"/>
        <v>-1478260.3469649425</v>
      </c>
      <c r="G213" s="2">
        <f t="shared" si="44"/>
        <v>2066600.6377121618</v>
      </c>
      <c r="H213" s="2">
        <f t="shared" si="43"/>
        <v>1282190.2907472204</v>
      </c>
    </row>
    <row r="214" spans="1:8" x14ac:dyDescent="0.25">
      <c r="A214" s="1">
        <v>42917</v>
      </c>
      <c r="B214" s="6">
        <f t="shared" si="45"/>
        <v>25</v>
      </c>
      <c r="C214" s="6">
        <f t="shared" si="46"/>
        <v>22</v>
      </c>
      <c r="D214" s="2">
        <v>-2000</v>
      </c>
      <c r="E214" s="2">
        <f t="shared" ref="E214:E226" si="47">H213*$E$1/12</f>
        <v>9616.4271806041525</v>
      </c>
      <c r="F214" s="2">
        <f t="shared" si="44"/>
        <v>-1480260.3469649425</v>
      </c>
      <c r="G214" s="2">
        <f t="shared" si="44"/>
        <v>2076217.0648927658</v>
      </c>
      <c r="H214" s="2">
        <f t="shared" ref="H214:H226" si="48">H213+D214+E214</f>
        <v>1289806.7179278245</v>
      </c>
    </row>
    <row r="215" spans="1:8" x14ac:dyDescent="0.25">
      <c r="A215" s="1">
        <v>42948</v>
      </c>
      <c r="B215" s="6">
        <f t="shared" si="45"/>
        <v>25</v>
      </c>
      <c r="C215" s="6">
        <f t="shared" si="46"/>
        <v>22</v>
      </c>
      <c r="D215" s="2">
        <v>-2000</v>
      </c>
      <c r="E215" s="2">
        <f t="shared" si="47"/>
        <v>9673.5503844586838</v>
      </c>
      <c r="F215" s="2">
        <f t="shared" ref="F215:G226" si="49">F214+D215</f>
        <v>-1482260.3469649425</v>
      </c>
      <c r="G215" s="2">
        <f t="shared" si="49"/>
        <v>2085890.6152772245</v>
      </c>
      <c r="H215" s="2">
        <f t="shared" si="48"/>
        <v>1297480.2683122831</v>
      </c>
    </row>
    <row r="216" spans="1:8" x14ac:dyDescent="0.25">
      <c r="A216" s="1">
        <v>42979</v>
      </c>
      <c r="B216" s="6">
        <f t="shared" si="45"/>
        <v>25</v>
      </c>
      <c r="C216" s="6">
        <f t="shared" si="46"/>
        <v>22</v>
      </c>
      <c r="D216" s="2">
        <v>-2000</v>
      </c>
      <c r="E216" s="2">
        <f t="shared" si="47"/>
        <v>9731.102012342124</v>
      </c>
      <c r="F216" s="2">
        <f t="shared" si="49"/>
        <v>-1484260.3469649425</v>
      </c>
      <c r="G216" s="2">
        <f t="shared" si="49"/>
        <v>2095621.7172895665</v>
      </c>
      <c r="H216" s="2">
        <f t="shared" si="48"/>
        <v>1305211.3703246252</v>
      </c>
    </row>
    <row r="217" spans="1:8" x14ac:dyDescent="0.25">
      <c r="A217" s="1">
        <v>43009</v>
      </c>
      <c r="B217" s="6">
        <f t="shared" si="45"/>
        <v>25</v>
      </c>
      <c r="C217" s="6">
        <f t="shared" si="46"/>
        <v>22</v>
      </c>
      <c r="D217" s="2">
        <v>-2000</v>
      </c>
      <c r="E217" s="2">
        <f t="shared" si="47"/>
        <v>9789.0852774346877</v>
      </c>
      <c r="F217" s="2">
        <f t="shared" si="49"/>
        <v>-1486260.3469649425</v>
      </c>
      <c r="G217" s="2">
        <f t="shared" si="49"/>
        <v>2105410.8025670014</v>
      </c>
      <c r="H217" s="2">
        <f t="shared" si="48"/>
        <v>1313000.4556020598</v>
      </c>
    </row>
    <row r="218" spans="1:8" x14ac:dyDescent="0.25">
      <c r="A218" s="1">
        <v>43040</v>
      </c>
      <c r="B218" s="6">
        <f t="shared" si="45"/>
        <v>25</v>
      </c>
      <c r="C218" s="6">
        <f t="shared" si="46"/>
        <v>22</v>
      </c>
      <c r="D218" s="2">
        <v>-2000</v>
      </c>
      <c r="E218" s="2">
        <f t="shared" si="47"/>
        <v>9847.5034170154486</v>
      </c>
      <c r="F218" s="2">
        <f t="shared" si="49"/>
        <v>-1488260.3469649425</v>
      </c>
      <c r="G218" s="2">
        <f t="shared" si="49"/>
        <v>2115258.305984017</v>
      </c>
      <c r="H218" s="2">
        <f t="shared" si="48"/>
        <v>1320847.9590190754</v>
      </c>
    </row>
    <row r="219" spans="1:8" x14ac:dyDescent="0.25">
      <c r="A219" s="1">
        <v>43070</v>
      </c>
      <c r="B219" s="6">
        <f t="shared" si="45"/>
        <v>25</v>
      </c>
      <c r="C219" s="6">
        <f t="shared" si="46"/>
        <v>22</v>
      </c>
      <c r="D219" s="2">
        <v>-2000</v>
      </c>
      <c r="E219" s="2">
        <f t="shared" si="47"/>
        <v>9906.3596926430655</v>
      </c>
      <c r="F219" s="2">
        <f t="shared" si="49"/>
        <v>-1490260.3469649425</v>
      </c>
      <c r="G219" s="2">
        <f t="shared" si="49"/>
        <v>2125164.6656766599</v>
      </c>
      <c r="H219" s="2">
        <f t="shared" si="48"/>
        <v>1328754.3187117185</v>
      </c>
    </row>
    <row r="220" spans="1:8" x14ac:dyDescent="0.25">
      <c r="A220" s="1">
        <v>43101</v>
      </c>
      <c r="B220" s="6">
        <f t="shared" si="45"/>
        <v>25</v>
      </c>
      <c r="C220" s="6">
        <f t="shared" si="46"/>
        <v>22</v>
      </c>
      <c r="D220" s="2">
        <v>-2000</v>
      </c>
      <c r="E220" s="2">
        <f t="shared" si="47"/>
        <v>9965.6573903378885</v>
      </c>
      <c r="F220" s="2">
        <f t="shared" si="49"/>
        <v>-1492260.3469649425</v>
      </c>
      <c r="G220" s="2">
        <f t="shared" si="49"/>
        <v>2135130.3230669978</v>
      </c>
      <c r="H220" s="2">
        <f t="shared" si="48"/>
        <v>1336719.9761020564</v>
      </c>
    </row>
    <row r="221" spans="1:8" x14ac:dyDescent="0.25">
      <c r="A221" s="1">
        <v>43132</v>
      </c>
      <c r="B221" s="6">
        <f t="shared" si="45"/>
        <v>25</v>
      </c>
      <c r="C221" s="6">
        <f t="shared" si="46"/>
        <v>23</v>
      </c>
      <c r="D221" s="2">
        <v>-2000</v>
      </c>
      <c r="E221" s="2">
        <f t="shared" si="47"/>
        <v>10025.399820765424</v>
      </c>
      <c r="F221" s="2">
        <f t="shared" si="49"/>
        <v>-1494260.3469649425</v>
      </c>
      <c r="G221" s="2">
        <f t="shared" si="49"/>
        <v>2145155.7228877633</v>
      </c>
      <c r="H221" s="2">
        <f t="shared" si="48"/>
        <v>1344745.3759228219</v>
      </c>
    </row>
    <row r="222" spans="1:8" x14ac:dyDescent="0.25">
      <c r="A222" s="1">
        <v>43160</v>
      </c>
      <c r="B222" s="6">
        <f t="shared" si="45"/>
        <v>25</v>
      </c>
      <c r="C222" s="6">
        <f t="shared" si="46"/>
        <v>23</v>
      </c>
      <c r="D222" s="2">
        <v>-2000</v>
      </c>
      <c r="E222" s="2">
        <f t="shared" si="47"/>
        <v>10085.590319421164</v>
      </c>
      <c r="F222" s="2">
        <f t="shared" si="49"/>
        <v>-1496260.3469649425</v>
      </c>
      <c r="G222" s="2">
        <f t="shared" si="49"/>
        <v>2155241.3132071844</v>
      </c>
      <c r="H222" s="2">
        <f t="shared" si="48"/>
        <v>1352830.9662422431</v>
      </c>
    </row>
    <row r="223" spans="1:8" x14ac:dyDescent="0.25">
      <c r="A223" s="1">
        <v>43191</v>
      </c>
      <c r="B223" s="6">
        <f t="shared" si="45"/>
        <v>26</v>
      </c>
      <c r="C223" s="6">
        <f t="shared" si="46"/>
        <v>23</v>
      </c>
      <c r="D223" s="2">
        <v>-2000</v>
      </c>
      <c r="E223" s="2">
        <f t="shared" si="47"/>
        <v>10146.232246816822</v>
      </c>
      <c r="F223" s="2">
        <f t="shared" si="49"/>
        <v>-1498260.3469649425</v>
      </c>
      <c r="G223" s="2">
        <f t="shared" si="49"/>
        <v>2165387.5454540011</v>
      </c>
      <c r="H223" s="2">
        <f t="shared" si="48"/>
        <v>1360977.1984890599</v>
      </c>
    </row>
    <row r="224" spans="1:8" x14ac:dyDescent="0.25">
      <c r="A224" s="1">
        <v>43221</v>
      </c>
      <c r="B224" s="6">
        <f t="shared" si="45"/>
        <v>26</v>
      </c>
      <c r="C224" s="6">
        <f t="shared" si="46"/>
        <v>23</v>
      </c>
      <c r="D224" s="2">
        <v>-2000</v>
      </c>
      <c r="E224" s="2">
        <f t="shared" si="47"/>
        <v>10207.328988667949</v>
      </c>
      <c r="F224" s="2">
        <f t="shared" si="49"/>
        <v>-1500260.3469649425</v>
      </c>
      <c r="G224" s="2">
        <f t="shared" si="49"/>
        <v>2175594.8744426691</v>
      </c>
      <c r="H224" s="2">
        <f t="shared" si="48"/>
        <v>1369184.527477728</v>
      </c>
    </row>
    <row r="225" spans="1:8" x14ac:dyDescent="0.25">
      <c r="A225" s="1">
        <v>43252</v>
      </c>
      <c r="B225" s="6">
        <f t="shared" si="45"/>
        <v>26</v>
      </c>
      <c r="C225" s="6">
        <f t="shared" si="46"/>
        <v>23</v>
      </c>
      <c r="D225" s="2">
        <v>-2000</v>
      </c>
      <c r="E225" s="2">
        <f t="shared" si="47"/>
        <v>10268.88395608296</v>
      </c>
      <c r="F225" s="2">
        <f t="shared" si="49"/>
        <v>-1502260.3469649425</v>
      </c>
      <c r="G225" s="2">
        <f t="shared" si="49"/>
        <v>2185863.7583987522</v>
      </c>
      <c r="H225" s="2">
        <f t="shared" si="48"/>
        <v>1377453.4114338108</v>
      </c>
    </row>
    <row r="226" spans="1:8" x14ac:dyDescent="0.25">
      <c r="A226" s="1">
        <v>43282</v>
      </c>
      <c r="B226" s="6">
        <f t="shared" si="45"/>
        <v>26</v>
      </c>
      <c r="C226" s="6">
        <f t="shared" si="46"/>
        <v>23</v>
      </c>
      <c r="D226" s="2">
        <v>-2000</v>
      </c>
      <c r="E226" s="2">
        <f t="shared" si="47"/>
        <v>10330.900585753581</v>
      </c>
      <c r="F226" s="2">
        <f t="shared" si="49"/>
        <v>-1504260.3469649425</v>
      </c>
      <c r="G226" s="2">
        <f t="shared" si="49"/>
        <v>2196194.6589845056</v>
      </c>
      <c r="H226" s="2">
        <f t="shared" si="48"/>
        <v>1385784.3120195644</v>
      </c>
    </row>
  </sheetData>
  <printOptions gridLines="1" gridLinesSet="0"/>
  <pageMargins left="0.75" right="0.75" top="1" bottom="1" header="0.5" footer="0.5"/>
  <pageSetup orientation="portrait" horizontalDpi="4294967292" verticalDpi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2023-09-13T22:43:44Z</dcterms:created>
  <dcterms:modified xsi:type="dcterms:W3CDTF">2023-09-13T22:43:44Z</dcterms:modified>
</cp:coreProperties>
</file>