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shipper'!$A$1:$X$47</definedName>
    <definedName name="_xlnm.Print_Area" localSheetId="0">'sort by releasing shipper'!$A$1:$X$40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</calcChain>
</file>

<file path=xl/sharedStrings.xml><?xml version="1.0" encoding="utf-8"?>
<sst xmlns="http://schemas.openxmlformats.org/spreadsheetml/2006/main" count="310" uniqueCount="62">
  <si>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</si>
  <si>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</si>
  <si>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</si>
  <si>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</si>
  <si>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</si>
  <si>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</si>
  <si>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</si>
  <si>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</si>
  <si>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</si>
  <si>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</si>
  <si>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</si>
  <si>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</si>
  <si>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</si>
  <si>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</si>
  <si>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</si>
  <si>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</si>
  <si>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</si>
  <si>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</si>
  <si>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</si>
  <si>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</si>
  <si>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</si>
  <si>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</si>
  <si>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</si>
  <si>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</si>
  <si>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</si>
  <si>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</si>
  <si>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</si>
  <si>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</si>
  <si>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</si>
  <si>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</si>
  <si>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</si>
  <si>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</si>
  <si>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</si>
  <si>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</si>
  <si>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</si>
  <si>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</si>
  <si>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FTS-1</t>
  </si>
  <si>
    <t>Rate</t>
  </si>
  <si>
    <t>acn power, inc.</t>
  </si>
  <si>
    <t>sempra energy solutions, llc</t>
  </si>
  <si>
    <t>Sched</t>
  </si>
  <si>
    <t>bp energy company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</si>
  <si>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</si>
  <si>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</si>
  <si>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</si>
  <si>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</si>
  <si>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</si>
  <si>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</si>
  <si>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</si>
  <si>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</si>
  <si>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</si>
  <si>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</si>
  <si>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</si>
  <si>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</si>
  <si>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Settlement Based Max Reservation Rates and TCR Surcharges changed eff 11/1/01; GRD rate changes eff 1/1/02.</t>
  </si>
  <si>
    <t>Recalled effective 11/30/01</t>
  </si>
  <si>
    <t>Settlement Based Max Reservation Rates and TCR Surcharges changed eff 11/1/01; GRD rate changed eff 1/1/01.</t>
  </si>
  <si>
    <t>txu energy trading company</t>
  </si>
  <si>
    <t>1/1/2002 THROUGH 12/31/2003</t>
  </si>
  <si>
    <t>wfs ignacio plant i/c</t>
  </si>
  <si>
    <t>burlington resources trading, inc.</t>
  </si>
  <si>
    <t>1/1/2002 THROUGH 1/31/2002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</si>
</sst>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1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0" xfId="0" applyFont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3" fontId="7" fillId="2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 applyProtection="1">
      <alignment horizontal="center"/>
      <protection locked="0"/>
    </xf>
    <xf numFmtId="4" fontId="5" fillId="2" borderId="2" xfId="0" applyNumberFormat="1" applyFont="1" applyFill="1" applyBorder="1"/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Protection="1">
      <protection locked="0"/>
    </xf>
    <xf numFmtId="3" fontId="8" fillId="2" borderId="2" xfId="0" applyNumberFormat="1" applyFont="1" applyFill="1" applyBorder="1"/>
    <xf numFmtId="16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Protection="1">
      <protection locked="0"/>
    </xf>
    <xf numFmtId="3" fontId="8" fillId="2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2" xfId="0" applyFont="1" applyFill="1" applyBorder="1"/>
    <xf numFmtId="0" fontId="5" fillId="0" borderId="10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3" fontId="5" fillId="0" borderId="11" xfId="0" applyNumberFormat="1" applyFont="1" applyBorder="1" applyProtection="1">
      <protection locked="0"/>
    </xf>
    <xf numFmtId="164" fontId="5" fillId="0" borderId="11" xfId="0" applyNumberFormat="1" applyFont="1" applyBorder="1" applyAlignment="1" applyProtection="1">
      <alignment horizontal="center"/>
      <protection locked="0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3" fontId="5" fillId="0" borderId="11" xfId="0" applyNumberFormat="1" applyFont="1" applyBorder="1"/>
    <xf numFmtId="4" fontId="5" fillId="0" borderId="11" xfId="0" applyNumberFormat="1" applyFont="1" applyBorder="1"/>
    <xf numFmtId="14" fontId="5" fillId="0" borderId="11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H1" workbookViewId="0">
      <selection activeCell="A4" sqref="A4"/>
    </sheetView>
  </sheetViews>
  <sheetFormatPr defaultColWidth="9.33203125" defaultRowHeight="11.4" x14ac:dyDescent="0.2"/>
  <cols>
    <col min="1" max="1" width="6.77734375" style="12" customWidth="1"/>
    <col min="2" max="2" width="32.109375" style="17" customWidth="1"/>
    <col min="3" max="3" width="8" style="12" customWidth="1"/>
    <col min="4" max="4" width="9.33203125" style="18"/>
    <col min="5" max="5" width="13.33203125" style="12" customWidth="1"/>
    <col min="6" max="6" width="27" style="17" customWidth="1"/>
    <col min="7" max="7" width="13.33203125" style="12" customWidth="1"/>
    <col min="8" max="8" width="23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1.109375" style="18" customWidth="1"/>
    <col min="13" max="13" width="11" style="12" bestFit="1" customWidth="1"/>
    <col min="14" max="14" width="7.44140625" style="15" customWidth="1"/>
    <col min="15" max="15" width="4.33203125" style="17" customWidth="1"/>
    <col min="16" max="16" width="13.33203125" style="45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54</v>
      </c>
    </row>
    <row r="3" spans="1:30" s="11" customFormat="1" ht="12" x14ac:dyDescent="0.25">
      <c r="A3" s="7" t="s">
        <v>61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44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37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40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73">
        <v>3152</v>
      </c>
      <c r="B9" s="74" t="s">
        <v>42</v>
      </c>
      <c r="C9" s="75">
        <v>20834</v>
      </c>
      <c r="D9" s="76">
        <v>25000</v>
      </c>
      <c r="E9" s="75">
        <v>56498</v>
      </c>
      <c r="F9" s="74" t="s">
        <v>28</v>
      </c>
      <c r="G9" s="75">
        <v>56709</v>
      </c>
      <c r="H9" s="74" t="s">
        <v>29</v>
      </c>
      <c r="I9" s="77">
        <v>0.1074</v>
      </c>
      <c r="J9" s="74" t="s">
        <v>43</v>
      </c>
      <c r="K9" s="75">
        <v>27750</v>
      </c>
      <c r="L9" s="76">
        <v>25000</v>
      </c>
      <c r="M9" s="78"/>
      <c r="N9" s="79">
        <v>0.1074</v>
      </c>
      <c r="O9" s="74">
        <v>0</v>
      </c>
      <c r="P9" s="80">
        <f>ROUND(O9*N9*L9,2)</f>
        <v>0</v>
      </c>
      <c r="Q9" s="81">
        <v>37196</v>
      </c>
      <c r="R9" s="81">
        <v>37925</v>
      </c>
      <c r="S9" s="75" t="s">
        <v>31</v>
      </c>
      <c r="T9" s="75" t="s">
        <v>32</v>
      </c>
      <c r="U9" s="72" t="s">
        <v>55</v>
      </c>
      <c r="V9" s="82">
        <v>0</v>
      </c>
      <c r="W9" s="83">
        <v>100</v>
      </c>
      <c r="X9" s="78" t="s">
        <v>36</v>
      </c>
    </row>
    <row r="10" spans="1:30" x14ac:dyDescent="0.2">
      <c r="A10" s="73">
        <v>3154</v>
      </c>
      <c r="B10" s="74" t="s">
        <v>42</v>
      </c>
      <c r="C10" s="75">
        <v>20822</v>
      </c>
      <c r="D10" s="84">
        <v>1968</v>
      </c>
      <c r="E10" s="75">
        <v>56709</v>
      </c>
      <c r="F10" s="74" t="s">
        <v>29</v>
      </c>
      <c r="G10" s="75">
        <v>56659</v>
      </c>
      <c r="H10" s="74" t="s">
        <v>44</v>
      </c>
      <c r="I10" s="85">
        <v>0.1764</v>
      </c>
      <c r="J10" s="86" t="s">
        <v>43</v>
      </c>
      <c r="K10" s="87">
        <v>27752</v>
      </c>
      <c r="L10" s="84">
        <v>1968</v>
      </c>
      <c r="M10" s="87"/>
      <c r="N10" s="79">
        <v>0.1764</v>
      </c>
      <c r="O10" s="74">
        <v>0</v>
      </c>
      <c r="P10" s="80">
        <f t="shared" ref="P10:P23" si="0">ROUND(O10*N10*L10,2)</f>
        <v>0</v>
      </c>
      <c r="Q10" s="88">
        <v>37196</v>
      </c>
      <c r="R10" s="88">
        <v>37894</v>
      </c>
      <c r="S10" s="89" t="s">
        <v>31</v>
      </c>
      <c r="T10" s="89" t="s">
        <v>32</v>
      </c>
      <c r="U10" s="72" t="s">
        <v>55</v>
      </c>
      <c r="V10" s="90">
        <v>0</v>
      </c>
      <c r="W10" s="90">
        <v>100</v>
      </c>
      <c r="X10" s="87" t="s">
        <v>36</v>
      </c>
      <c r="Y10" s="43"/>
      <c r="Z10" s="43"/>
      <c r="AA10" s="43"/>
      <c r="AB10" s="43"/>
      <c r="AC10" s="43"/>
      <c r="AD10" s="43"/>
    </row>
    <row r="11" spans="1:30" s="43" customFormat="1" x14ac:dyDescent="0.2">
      <c r="A11" s="91">
        <v>3154</v>
      </c>
      <c r="B11" s="92" t="s">
        <v>42</v>
      </c>
      <c r="C11" s="89">
        <v>20822</v>
      </c>
      <c r="D11" s="93">
        <v>1</v>
      </c>
      <c r="E11" s="89">
        <v>56709</v>
      </c>
      <c r="F11" s="92" t="s">
        <v>29</v>
      </c>
      <c r="G11" s="89">
        <v>500529</v>
      </c>
      <c r="H11" s="92" t="s">
        <v>45</v>
      </c>
      <c r="I11" s="79">
        <v>0.1764</v>
      </c>
      <c r="J11" s="92" t="s">
        <v>43</v>
      </c>
      <c r="K11" s="89">
        <v>27752</v>
      </c>
      <c r="L11" s="93">
        <v>1</v>
      </c>
      <c r="M11" s="87"/>
      <c r="N11" s="79">
        <v>0.1764</v>
      </c>
      <c r="O11" s="74">
        <v>0</v>
      </c>
      <c r="P11" s="80">
        <f t="shared" si="0"/>
        <v>0</v>
      </c>
      <c r="Q11" s="88">
        <v>37196</v>
      </c>
      <c r="R11" s="88">
        <v>37894</v>
      </c>
      <c r="S11" s="89" t="s">
        <v>31</v>
      </c>
      <c r="T11" s="89" t="s">
        <v>32</v>
      </c>
      <c r="U11" s="72" t="s">
        <v>55</v>
      </c>
      <c r="V11" s="90">
        <v>0</v>
      </c>
      <c r="W11" s="94">
        <v>100</v>
      </c>
      <c r="X11" s="87" t="s">
        <v>36</v>
      </c>
    </row>
    <row r="12" spans="1:30" x14ac:dyDescent="0.2">
      <c r="A12" s="73">
        <v>3154</v>
      </c>
      <c r="B12" s="74" t="s">
        <v>42</v>
      </c>
      <c r="C12" s="75">
        <v>20822</v>
      </c>
      <c r="D12" s="84">
        <v>15000</v>
      </c>
      <c r="E12" s="75">
        <v>56709</v>
      </c>
      <c r="F12" s="74" t="s">
        <v>29</v>
      </c>
      <c r="G12" s="75">
        <v>78069</v>
      </c>
      <c r="H12" s="74" t="s">
        <v>46</v>
      </c>
      <c r="I12" s="79">
        <v>0.1764</v>
      </c>
      <c r="J12" s="95" t="s">
        <v>43</v>
      </c>
      <c r="K12" s="78">
        <v>27752</v>
      </c>
      <c r="L12" s="84">
        <v>15000</v>
      </c>
      <c r="M12" s="78"/>
      <c r="N12" s="79">
        <v>0.1764</v>
      </c>
      <c r="O12" s="74">
        <v>0</v>
      </c>
      <c r="P12" s="80">
        <f t="shared" si="0"/>
        <v>0</v>
      </c>
      <c r="Q12" s="81">
        <v>37196</v>
      </c>
      <c r="R12" s="81">
        <v>37894</v>
      </c>
      <c r="S12" s="75" t="s">
        <v>31</v>
      </c>
      <c r="T12" s="75" t="s">
        <v>32</v>
      </c>
      <c r="U12" s="72" t="s">
        <v>55</v>
      </c>
      <c r="V12" s="82">
        <v>0</v>
      </c>
      <c r="W12" s="82">
        <v>100</v>
      </c>
      <c r="X12" s="78" t="s">
        <v>36</v>
      </c>
    </row>
    <row r="13" spans="1:30" x14ac:dyDescent="0.2">
      <c r="A13" s="73">
        <v>3154</v>
      </c>
      <c r="B13" s="74" t="s">
        <v>42</v>
      </c>
      <c r="C13" s="75">
        <v>20822</v>
      </c>
      <c r="D13" s="84">
        <v>2950</v>
      </c>
      <c r="E13" s="75">
        <v>56709</v>
      </c>
      <c r="F13" s="74" t="s">
        <v>29</v>
      </c>
      <c r="G13" s="75">
        <v>500046</v>
      </c>
      <c r="H13" s="74" t="s">
        <v>47</v>
      </c>
      <c r="I13" s="79">
        <v>0.1764</v>
      </c>
      <c r="J13" s="95" t="s">
        <v>43</v>
      </c>
      <c r="K13" s="78">
        <v>27752</v>
      </c>
      <c r="L13" s="84">
        <v>2950</v>
      </c>
      <c r="M13" s="78"/>
      <c r="N13" s="79">
        <v>0.1764</v>
      </c>
      <c r="O13" s="74">
        <v>0</v>
      </c>
      <c r="P13" s="80">
        <f t="shared" si="0"/>
        <v>0</v>
      </c>
      <c r="Q13" s="81">
        <v>37196</v>
      </c>
      <c r="R13" s="81">
        <v>37894</v>
      </c>
      <c r="S13" s="75" t="s">
        <v>31</v>
      </c>
      <c r="T13" s="75" t="s">
        <v>32</v>
      </c>
      <c r="U13" s="72" t="s">
        <v>55</v>
      </c>
      <c r="V13" s="82">
        <v>0</v>
      </c>
      <c r="W13" s="82">
        <v>100</v>
      </c>
      <c r="X13" s="78" t="s">
        <v>36</v>
      </c>
    </row>
    <row r="14" spans="1:30" x14ac:dyDescent="0.2">
      <c r="A14" s="73">
        <v>3154</v>
      </c>
      <c r="B14" s="74" t="s">
        <v>42</v>
      </c>
      <c r="C14" s="75">
        <v>20822</v>
      </c>
      <c r="D14" s="84">
        <v>1</v>
      </c>
      <c r="E14" s="75">
        <v>56709</v>
      </c>
      <c r="F14" s="74" t="s">
        <v>29</v>
      </c>
      <c r="G14" s="75">
        <v>500528</v>
      </c>
      <c r="H14" s="74" t="s">
        <v>48</v>
      </c>
      <c r="I14" s="79">
        <v>0.1764</v>
      </c>
      <c r="J14" s="95" t="s">
        <v>43</v>
      </c>
      <c r="K14" s="78">
        <v>27752</v>
      </c>
      <c r="L14" s="84">
        <v>1</v>
      </c>
      <c r="M14" s="78"/>
      <c r="N14" s="79">
        <v>0.1764</v>
      </c>
      <c r="O14" s="74">
        <v>0</v>
      </c>
      <c r="P14" s="80">
        <f t="shared" si="0"/>
        <v>0</v>
      </c>
      <c r="Q14" s="81">
        <v>37196</v>
      </c>
      <c r="R14" s="81">
        <v>37894</v>
      </c>
      <c r="S14" s="75" t="s">
        <v>31</v>
      </c>
      <c r="T14" s="75" t="s">
        <v>32</v>
      </c>
      <c r="U14" s="72" t="s">
        <v>55</v>
      </c>
      <c r="V14" s="82">
        <v>0</v>
      </c>
      <c r="W14" s="82">
        <v>100</v>
      </c>
      <c r="X14" s="78" t="s">
        <v>36</v>
      </c>
    </row>
    <row r="15" spans="1:30" x14ac:dyDescent="0.2">
      <c r="A15" s="73">
        <v>3154</v>
      </c>
      <c r="B15" s="74" t="s">
        <v>42</v>
      </c>
      <c r="C15" s="75">
        <v>20822</v>
      </c>
      <c r="D15" s="84">
        <v>30</v>
      </c>
      <c r="E15" s="75">
        <v>56709</v>
      </c>
      <c r="F15" s="74" t="s">
        <v>29</v>
      </c>
      <c r="G15" s="75">
        <v>500619</v>
      </c>
      <c r="H15" s="74" t="s">
        <v>34</v>
      </c>
      <c r="I15" s="79">
        <v>0.1764</v>
      </c>
      <c r="J15" s="95" t="s">
        <v>43</v>
      </c>
      <c r="K15" s="78">
        <v>27752</v>
      </c>
      <c r="L15" s="84">
        <v>30</v>
      </c>
      <c r="M15" s="78"/>
      <c r="N15" s="79">
        <v>0.1764</v>
      </c>
      <c r="O15" s="74">
        <v>0</v>
      </c>
      <c r="P15" s="80">
        <f t="shared" si="0"/>
        <v>0</v>
      </c>
      <c r="Q15" s="81">
        <v>37196</v>
      </c>
      <c r="R15" s="81">
        <v>37894</v>
      </c>
      <c r="S15" s="75" t="s">
        <v>31</v>
      </c>
      <c r="T15" s="75" t="s">
        <v>32</v>
      </c>
      <c r="U15" s="72" t="s">
        <v>55</v>
      </c>
      <c r="V15" s="82">
        <v>0</v>
      </c>
      <c r="W15" s="82">
        <v>100</v>
      </c>
      <c r="X15" s="78" t="s">
        <v>36</v>
      </c>
    </row>
    <row r="16" spans="1:30" x14ac:dyDescent="0.2">
      <c r="A16" s="73">
        <v>3154</v>
      </c>
      <c r="B16" s="74" t="s">
        <v>42</v>
      </c>
      <c r="C16" s="75">
        <v>20822</v>
      </c>
      <c r="D16" s="84">
        <v>5000</v>
      </c>
      <c r="E16" s="75">
        <v>56709</v>
      </c>
      <c r="F16" s="74" t="s">
        <v>29</v>
      </c>
      <c r="G16" s="75">
        <v>500134</v>
      </c>
      <c r="H16" s="74" t="s">
        <v>30</v>
      </c>
      <c r="I16" s="79">
        <v>0.1764</v>
      </c>
      <c r="J16" s="95" t="s">
        <v>43</v>
      </c>
      <c r="K16" s="78">
        <v>27752</v>
      </c>
      <c r="L16" s="84">
        <v>5000</v>
      </c>
      <c r="M16" s="78"/>
      <c r="N16" s="79">
        <v>0.1764</v>
      </c>
      <c r="O16" s="74">
        <v>0</v>
      </c>
      <c r="P16" s="80">
        <f t="shared" si="0"/>
        <v>0</v>
      </c>
      <c r="Q16" s="81">
        <v>37196</v>
      </c>
      <c r="R16" s="81">
        <v>37894</v>
      </c>
      <c r="S16" s="75" t="s">
        <v>31</v>
      </c>
      <c r="T16" s="75" t="s">
        <v>32</v>
      </c>
      <c r="U16" s="72" t="s">
        <v>55</v>
      </c>
      <c r="V16" s="82">
        <v>0</v>
      </c>
      <c r="W16" s="82">
        <v>100</v>
      </c>
      <c r="X16" s="78" t="s">
        <v>36</v>
      </c>
    </row>
    <row r="17" spans="1:24" x14ac:dyDescent="0.2">
      <c r="A17" s="73">
        <v>3154</v>
      </c>
      <c r="B17" s="74" t="s">
        <v>42</v>
      </c>
      <c r="C17" s="75">
        <v>20822</v>
      </c>
      <c r="D17" s="84">
        <v>50</v>
      </c>
      <c r="E17" s="75">
        <v>56709</v>
      </c>
      <c r="F17" s="74" t="s">
        <v>29</v>
      </c>
      <c r="G17" s="75">
        <v>500086</v>
      </c>
      <c r="H17" s="74" t="s">
        <v>49</v>
      </c>
      <c r="I17" s="79">
        <v>0.1764</v>
      </c>
      <c r="J17" s="95" t="s">
        <v>43</v>
      </c>
      <c r="K17" s="78">
        <v>27752</v>
      </c>
      <c r="L17" s="84">
        <v>50</v>
      </c>
      <c r="M17" s="78"/>
      <c r="N17" s="79">
        <v>0.1764</v>
      </c>
      <c r="O17" s="74">
        <v>0</v>
      </c>
      <c r="P17" s="80">
        <f t="shared" si="0"/>
        <v>0</v>
      </c>
      <c r="Q17" s="81">
        <v>37196</v>
      </c>
      <c r="R17" s="81">
        <v>37894</v>
      </c>
      <c r="S17" s="75" t="s">
        <v>31</v>
      </c>
      <c r="T17" s="75" t="s">
        <v>32</v>
      </c>
      <c r="U17" s="72" t="s">
        <v>55</v>
      </c>
      <c r="V17" s="82">
        <v>0</v>
      </c>
      <c r="W17" s="82">
        <v>100</v>
      </c>
      <c r="X17" s="78" t="s">
        <v>36</v>
      </c>
    </row>
    <row r="18" spans="1:24" x14ac:dyDescent="0.2">
      <c r="A18" s="96">
        <v>3169</v>
      </c>
      <c r="B18" s="97" t="s">
        <v>43</v>
      </c>
      <c r="C18" s="98">
        <v>24924</v>
      </c>
      <c r="D18" s="99">
        <v>25000</v>
      </c>
      <c r="E18" s="98">
        <v>500535</v>
      </c>
      <c r="F18" s="97" t="s">
        <v>59</v>
      </c>
      <c r="G18" s="98">
        <v>500545</v>
      </c>
      <c r="H18" s="97" t="s">
        <v>52</v>
      </c>
      <c r="I18" s="100">
        <v>6.5000000000000002E-2</v>
      </c>
      <c r="J18" s="101" t="s">
        <v>60</v>
      </c>
      <c r="K18" s="102">
        <v>27809</v>
      </c>
      <c r="L18" s="103">
        <v>25000</v>
      </c>
      <c r="M18" s="102"/>
      <c r="N18" s="100">
        <v>6.5000000000000002E-2</v>
      </c>
      <c r="O18" s="97">
        <v>21</v>
      </c>
      <c r="P18" s="104">
        <f t="shared" si="0"/>
        <v>34125</v>
      </c>
      <c r="Q18" s="105">
        <v>37267</v>
      </c>
      <c r="R18" s="105">
        <v>37287</v>
      </c>
      <c r="S18" s="98" t="s">
        <v>27</v>
      </c>
      <c r="T18" s="98" t="s">
        <v>32</v>
      </c>
      <c r="U18" s="106" t="s">
        <v>33</v>
      </c>
      <c r="V18" s="17">
        <v>0</v>
      </c>
      <c r="W18" s="17">
        <v>0</v>
      </c>
      <c r="X18" s="27" t="s">
        <v>36</v>
      </c>
    </row>
    <row r="19" spans="1:24" x14ac:dyDescent="0.2">
      <c r="A19" s="20">
        <v>3148</v>
      </c>
      <c r="B19" s="23" t="s">
        <v>50</v>
      </c>
      <c r="C19" s="21">
        <v>26436</v>
      </c>
      <c r="D19" s="29">
        <v>15000</v>
      </c>
      <c r="E19" s="21">
        <v>500533</v>
      </c>
      <c r="F19" s="23" t="s">
        <v>51</v>
      </c>
      <c r="G19" s="21">
        <v>500545</v>
      </c>
      <c r="H19" s="23" t="s">
        <v>52</v>
      </c>
      <c r="I19" s="30">
        <v>0.10199999999999999</v>
      </c>
      <c r="J19" s="31" t="s">
        <v>35</v>
      </c>
      <c r="K19" s="27">
        <v>27740</v>
      </c>
      <c r="L19" s="32">
        <v>15000</v>
      </c>
      <c r="M19" s="27"/>
      <c r="N19" s="30">
        <v>0.10199999999999999</v>
      </c>
      <c r="O19" s="23">
        <v>31</v>
      </c>
      <c r="P19" s="47">
        <f t="shared" si="0"/>
        <v>47430</v>
      </c>
      <c r="Q19" s="26">
        <v>37196</v>
      </c>
      <c r="R19" s="26">
        <v>37315</v>
      </c>
      <c r="S19" s="21" t="s">
        <v>53</v>
      </c>
      <c r="T19" s="21" t="s">
        <v>32</v>
      </c>
      <c r="U19" s="34" t="s">
        <v>33</v>
      </c>
      <c r="V19" s="17">
        <v>0</v>
      </c>
      <c r="W19" s="17">
        <v>100</v>
      </c>
      <c r="X19" s="27" t="s">
        <v>36</v>
      </c>
    </row>
    <row r="20" spans="1:24" x14ac:dyDescent="0.2">
      <c r="A20" s="20">
        <v>3163</v>
      </c>
      <c r="B20" s="23" t="s">
        <v>35</v>
      </c>
      <c r="C20" s="21">
        <v>8255</v>
      </c>
      <c r="D20" s="29">
        <v>817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0.3377</v>
      </c>
      <c r="J20" s="31" t="s">
        <v>38</v>
      </c>
      <c r="K20" s="27">
        <v>27791</v>
      </c>
      <c r="L20" s="32">
        <v>817</v>
      </c>
      <c r="M20" s="27"/>
      <c r="N20" s="30">
        <v>0.3377</v>
      </c>
      <c r="O20" s="23">
        <v>31</v>
      </c>
      <c r="P20" s="47">
        <f t="shared" si="0"/>
        <v>8552.93</v>
      </c>
      <c r="Q20" s="26">
        <v>37257</v>
      </c>
      <c r="R20" s="26">
        <v>37287</v>
      </c>
      <c r="S20" s="21" t="s">
        <v>27</v>
      </c>
      <c r="T20" s="21" t="s">
        <v>32</v>
      </c>
      <c r="U20" s="34" t="s">
        <v>33</v>
      </c>
      <c r="V20" s="17">
        <v>0</v>
      </c>
      <c r="W20" s="17">
        <v>100</v>
      </c>
      <c r="X20" s="27" t="s">
        <v>36</v>
      </c>
    </row>
    <row r="21" spans="1:24" x14ac:dyDescent="0.2">
      <c r="A21" s="20">
        <v>3168</v>
      </c>
      <c r="B21" s="23" t="s">
        <v>35</v>
      </c>
      <c r="C21" s="21">
        <v>8255</v>
      </c>
      <c r="D21" s="29">
        <v>11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0.3377</v>
      </c>
      <c r="J21" s="31" t="s">
        <v>41</v>
      </c>
      <c r="K21" s="27">
        <v>27793</v>
      </c>
      <c r="L21" s="32">
        <v>11</v>
      </c>
      <c r="M21" s="27"/>
      <c r="N21" s="30">
        <v>0.3377</v>
      </c>
      <c r="O21" s="23">
        <v>31</v>
      </c>
      <c r="P21" s="47">
        <f t="shared" si="0"/>
        <v>115.16</v>
      </c>
      <c r="Q21" s="26">
        <v>37257</v>
      </c>
      <c r="R21" s="26">
        <v>37287</v>
      </c>
      <c r="S21" s="21" t="s">
        <v>27</v>
      </c>
      <c r="T21" s="21" t="s">
        <v>32</v>
      </c>
      <c r="U21" s="34" t="s">
        <v>33</v>
      </c>
      <c r="V21" s="17">
        <v>0</v>
      </c>
      <c r="W21" s="17">
        <v>100</v>
      </c>
      <c r="X21" s="27" t="s">
        <v>36</v>
      </c>
    </row>
    <row r="22" spans="1:24" x14ac:dyDescent="0.2">
      <c r="A22" s="20">
        <v>3166</v>
      </c>
      <c r="B22" s="23" t="s">
        <v>35</v>
      </c>
      <c r="C22" s="21">
        <v>8255</v>
      </c>
      <c r="D22" s="29">
        <v>178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0.3377</v>
      </c>
      <c r="J22" s="31" t="s">
        <v>39</v>
      </c>
      <c r="K22" s="27">
        <v>27795</v>
      </c>
      <c r="L22" s="32">
        <v>178</v>
      </c>
      <c r="M22" s="27"/>
      <c r="N22" s="30">
        <v>0.3377</v>
      </c>
      <c r="O22" s="23">
        <v>31</v>
      </c>
      <c r="P22" s="47">
        <f t="shared" si="0"/>
        <v>1863.43</v>
      </c>
      <c r="Q22" s="26">
        <v>37257</v>
      </c>
      <c r="R22" s="26">
        <v>37287</v>
      </c>
      <c r="S22" s="21" t="s">
        <v>27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36</v>
      </c>
    </row>
    <row r="23" spans="1:24" x14ac:dyDescent="0.2">
      <c r="A23" s="20">
        <v>3167</v>
      </c>
      <c r="B23" s="23" t="s">
        <v>35</v>
      </c>
      <c r="C23" s="21">
        <v>8255</v>
      </c>
      <c r="D23" s="29">
        <v>961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0.3377</v>
      </c>
      <c r="J23" s="31" t="s">
        <v>57</v>
      </c>
      <c r="K23" s="27">
        <v>27794</v>
      </c>
      <c r="L23" s="32">
        <v>961</v>
      </c>
      <c r="M23" s="27"/>
      <c r="N23" s="30">
        <v>0.3377</v>
      </c>
      <c r="O23" s="23">
        <v>31</v>
      </c>
      <c r="P23" s="47">
        <f t="shared" si="0"/>
        <v>10060.42</v>
      </c>
      <c r="Q23" s="26">
        <v>37257</v>
      </c>
      <c r="R23" s="26">
        <v>37287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36</v>
      </c>
    </row>
    <row r="24" spans="1:24" ht="12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G1" workbookViewId="0">
      <selection activeCell="M27" sqref="M27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56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37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40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20">
        <v>3163</v>
      </c>
      <c r="B9" s="23" t="s">
        <v>35</v>
      </c>
      <c r="C9" s="21">
        <v>8255</v>
      </c>
      <c r="D9" s="29">
        <v>817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0.3377</v>
      </c>
      <c r="J9" s="31" t="s">
        <v>38</v>
      </c>
      <c r="K9" s="27">
        <v>27791</v>
      </c>
      <c r="L9" s="32">
        <v>817</v>
      </c>
      <c r="M9" s="27"/>
      <c r="N9" s="30">
        <v>0.3377</v>
      </c>
      <c r="O9" s="23">
        <v>365</v>
      </c>
      <c r="P9" s="47">
        <v>100703.8285</v>
      </c>
      <c r="Q9" s="26">
        <v>37257</v>
      </c>
      <c r="R9" s="26">
        <v>37287</v>
      </c>
      <c r="S9" s="21" t="s">
        <v>27</v>
      </c>
      <c r="T9" s="21" t="s">
        <v>32</v>
      </c>
      <c r="U9" s="34" t="s">
        <v>33</v>
      </c>
      <c r="V9" s="17">
        <v>0</v>
      </c>
      <c r="W9" s="17">
        <v>100</v>
      </c>
      <c r="X9" s="27" t="s">
        <v>36</v>
      </c>
    </row>
    <row r="10" spans="1:30" x14ac:dyDescent="0.2">
      <c r="A10" s="20">
        <v>3168</v>
      </c>
      <c r="B10" s="23" t="s">
        <v>35</v>
      </c>
      <c r="C10" s="21">
        <v>8255</v>
      </c>
      <c r="D10" s="29">
        <v>11</v>
      </c>
      <c r="E10" s="21">
        <v>58646</v>
      </c>
      <c r="F10" s="23" t="s">
        <v>25</v>
      </c>
      <c r="G10" s="21">
        <v>10487</v>
      </c>
      <c r="H10" s="23" t="s">
        <v>26</v>
      </c>
      <c r="I10" s="30">
        <v>0.3377</v>
      </c>
      <c r="J10" s="31" t="s">
        <v>41</v>
      </c>
      <c r="K10" s="27">
        <v>27793</v>
      </c>
      <c r="L10" s="32">
        <v>11</v>
      </c>
      <c r="M10" s="27"/>
      <c r="N10" s="30">
        <v>0.3377</v>
      </c>
      <c r="O10" s="23">
        <v>365</v>
      </c>
      <c r="P10" s="47">
        <v>1355.8655000000001</v>
      </c>
      <c r="Q10" s="26">
        <v>37257</v>
      </c>
      <c r="R10" s="26">
        <v>37287</v>
      </c>
      <c r="S10" s="21" t="s">
        <v>27</v>
      </c>
      <c r="T10" s="21" t="s">
        <v>32</v>
      </c>
      <c r="U10" s="34" t="s">
        <v>33</v>
      </c>
      <c r="V10" s="17">
        <v>0</v>
      </c>
      <c r="W10" s="17">
        <v>100</v>
      </c>
      <c r="X10" s="27" t="s">
        <v>36</v>
      </c>
    </row>
    <row r="11" spans="1:30" x14ac:dyDescent="0.2">
      <c r="A11" s="20">
        <v>3169</v>
      </c>
      <c r="B11" s="23" t="s">
        <v>43</v>
      </c>
      <c r="C11" s="21">
        <v>24924</v>
      </c>
      <c r="D11" s="29">
        <v>25000</v>
      </c>
      <c r="E11" s="21">
        <v>500535</v>
      </c>
      <c r="F11" s="23" t="s">
        <v>59</v>
      </c>
      <c r="G11" s="21">
        <v>500545</v>
      </c>
      <c r="H11" s="23" t="s">
        <v>52</v>
      </c>
      <c r="I11" s="30">
        <v>6.5000000000000002E-2</v>
      </c>
      <c r="J11" s="31" t="s">
        <v>60</v>
      </c>
      <c r="K11" s="27">
        <v>27809</v>
      </c>
      <c r="L11" s="32">
        <v>25000</v>
      </c>
      <c r="M11" s="27"/>
      <c r="N11" s="30">
        <v>6.5000000000000002E-2</v>
      </c>
      <c r="O11" s="23">
        <v>31</v>
      </c>
      <c r="P11" s="47">
        <v>50375</v>
      </c>
      <c r="Q11" s="26">
        <v>37267</v>
      </c>
      <c r="R11" s="26">
        <v>37287</v>
      </c>
      <c r="S11" s="21" t="s">
        <v>27</v>
      </c>
      <c r="T11" s="21" t="s">
        <v>32</v>
      </c>
      <c r="U11" s="34" t="s">
        <v>33</v>
      </c>
      <c r="V11" s="17">
        <v>0</v>
      </c>
      <c r="W11" s="17">
        <v>0</v>
      </c>
      <c r="X11" s="27" t="s">
        <v>36</v>
      </c>
    </row>
    <row r="12" spans="1:30" x14ac:dyDescent="0.2">
      <c r="A12" s="73">
        <v>3152</v>
      </c>
      <c r="B12" s="74" t="s">
        <v>42</v>
      </c>
      <c r="C12" s="75">
        <v>20834</v>
      </c>
      <c r="D12" s="76">
        <v>25000</v>
      </c>
      <c r="E12" s="75">
        <v>56498</v>
      </c>
      <c r="F12" s="74" t="s">
        <v>28</v>
      </c>
      <c r="G12" s="75">
        <v>56709</v>
      </c>
      <c r="H12" s="74" t="s">
        <v>29</v>
      </c>
      <c r="I12" s="77">
        <v>0.1074</v>
      </c>
      <c r="J12" s="74" t="s">
        <v>43</v>
      </c>
      <c r="K12" s="75">
        <v>27750</v>
      </c>
      <c r="L12" s="76">
        <v>25000</v>
      </c>
      <c r="M12" s="78"/>
      <c r="N12" s="79">
        <v>0.1074</v>
      </c>
      <c r="O12" s="74">
        <v>30</v>
      </c>
      <c r="P12" s="80">
        <v>1960050</v>
      </c>
      <c r="Q12" s="81">
        <v>37196</v>
      </c>
      <c r="R12" s="81">
        <v>37925</v>
      </c>
      <c r="S12" s="75" t="s">
        <v>31</v>
      </c>
      <c r="T12" s="75" t="s">
        <v>32</v>
      </c>
      <c r="U12" s="72" t="s">
        <v>55</v>
      </c>
      <c r="V12" s="82">
        <v>0</v>
      </c>
      <c r="W12" s="83">
        <v>100</v>
      </c>
      <c r="X12" s="78" t="s">
        <v>36</v>
      </c>
    </row>
    <row r="13" spans="1:30" x14ac:dyDescent="0.2">
      <c r="A13" s="73">
        <v>3154</v>
      </c>
      <c r="B13" s="74" t="s">
        <v>42</v>
      </c>
      <c r="C13" s="75">
        <v>20822</v>
      </c>
      <c r="D13" s="84">
        <v>1968</v>
      </c>
      <c r="E13" s="75">
        <v>56709</v>
      </c>
      <c r="F13" s="74" t="s">
        <v>29</v>
      </c>
      <c r="G13" s="75">
        <v>56659</v>
      </c>
      <c r="H13" s="74" t="s">
        <v>44</v>
      </c>
      <c r="I13" s="85">
        <v>0.1764</v>
      </c>
      <c r="J13" s="86" t="s">
        <v>43</v>
      </c>
      <c r="K13" s="87">
        <v>27752</v>
      </c>
      <c r="L13" s="84">
        <v>1968</v>
      </c>
      <c r="M13" s="87"/>
      <c r="N13" s="79">
        <v>0.1764</v>
      </c>
      <c r="O13" s="74">
        <v>30</v>
      </c>
      <c r="P13" s="80">
        <v>3219300</v>
      </c>
      <c r="Q13" s="88">
        <v>37196</v>
      </c>
      <c r="R13" s="88">
        <v>37894</v>
      </c>
      <c r="S13" s="89" t="s">
        <v>31</v>
      </c>
      <c r="T13" s="89" t="s">
        <v>32</v>
      </c>
      <c r="U13" s="72" t="s">
        <v>55</v>
      </c>
      <c r="V13" s="90">
        <v>0</v>
      </c>
      <c r="W13" s="90">
        <v>100</v>
      </c>
      <c r="X13" s="87" t="s">
        <v>36</v>
      </c>
      <c r="Y13" s="43"/>
      <c r="Z13" s="43"/>
      <c r="AA13" s="43"/>
      <c r="AB13" s="43"/>
      <c r="AC13" s="43"/>
      <c r="AD13" s="43"/>
    </row>
    <row r="14" spans="1:30" s="43" customFormat="1" x14ac:dyDescent="0.2">
      <c r="A14" s="91">
        <v>3154</v>
      </c>
      <c r="B14" s="92" t="s">
        <v>42</v>
      </c>
      <c r="C14" s="89">
        <v>20822</v>
      </c>
      <c r="D14" s="93">
        <v>1</v>
      </c>
      <c r="E14" s="89">
        <v>56709</v>
      </c>
      <c r="F14" s="92" t="s">
        <v>29</v>
      </c>
      <c r="G14" s="89">
        <v>500529</v>
      </c>
      <c r="H14" s="92" t="s">
        <v>45</v>
      </c>
      <c r="I14" s="79">
        <v>0.1764</v>
      </c>
      <c r="J14" s="92" t="s">
        <v>43</v>
      </c>
      <c r="K14" s="89">
        <v>27752</v>
      </c>
      <c r="L14" s="93">
        <v>1</v>
      </c>
      <c r="M14" s="87"/>
      <c r="N14" s="79">
        <v>0.1764</v>
      </c>
      <c r="O14" s="74">
        <v>30</v>
      </c>
      <c r="P14" s="80">
        <v>3219300</v>
      </c>
      <c r="Q14" s="88">
        <v>37196</v>
      </c>
      <c r="R14" s="88">
        <v>37894</v>
      </c>
      <c r="S14" s="89" t="s">
        <v>31</v>
      </c>
      <c r="T14" s="89" t="s">
        <v>32</v>
      </c>
      <c r="U14" s="72" t="s">
        <v>55</v>
      </c>
      <c r="V14" s="90">
        <v>0</v>
      </c>
      <c r="W14" s="94">
        <v>100</v>
      </c>
      <c r="X14" s="87" t="s">
        <v>36</v>
      </c>
    </row>
    <row r="15" spans="1:30" x14ac:dyDescent="0.2">
      <c r="A15" s="73">
        <v>3154</v>
      </c>
      <c r="B15" s="74" t="s">
        <v>42</v>
      </c>
      <c r="C15" s="75">
        <v>20822</v>
      </c>
      <c r="D15" s="84">
        <v>15000</v>
      </c>
      <c r="E15" s="75">
        <v>56709</v>
      </c>
      <c r="F15" s="74" t="s">
        <v>29</v>
      </c>
      <c r="G15" s="75">
        <v>78069</v>
      </c>
      <c r="H15" s="74" t="s">
        <v>46</v>
      </c>
      <c r="I15" s="79">
        <v>0.1764</v>
      </c>
      <c r="J15" s="95" t="s">
        <v>43</v>
      </c>
      <c r="K15" s="78">
        <v>27752</v>
      </c>
      <c r="L15" s="84">
        <v>15000</v>
      </c>
      <c r="M15" s="78"/>
      <c r="N15" s="79">
        <v>0.1764</v>
      </c>
      <c r="O15" s="74">
        <v>30</v>
      </c>
      <c r="P15" s="80">
        <v>3219300</v>
      </c>
      <c r="Q15" s="81">
        <v>37196</v>
      </c>
      <c r="R15" s="81">
        <v>37894</v>
      </c>
      <c r="S15" s="75" t="s">
        <v>31</v>
      </c>
      <c r="T15" s="75" t="s">
        <v>32</v>
      </c>
      <c r="U15" s="72" t="s">
        <v>55</v>
      </c>
      <c r="V15" s="82">
        <v>0</v>
      </c>
      <c r="W15" s="82">
        <v>100</v>
      </c>
      <c r="X15" s="78" t="s">
        <v>36</v>
      </c>
    </row>
    <row r="16" spans="1:30" x14ac:dyDescent="0.2">
      <c r="A16" s="73">
        <v>3154</v>
      </c>
      <c r="B16" s="74" t="s">
        <v>42</v>
      </c>
      <c r="C16" s="75">
        <v>20822</v>
      </c>
      <c r="D16" s="84">
        <v>2950</v>
      </c>
      <c r="E16" s="75">
        <v>56709</v>
      </c>
      <c r="F16" s="74" t="s">
        <v>29</v>
      </c>
      <c r="G16" s="75">
        <v>500046</v>
      </c>
      <c r="H16" s="74" t="s">
        <v>47</v>
      </c>
      <c r="I16" s="79">
        <v>0.1764</v>
      </c>
      <c r="J16" s="95" t="s">
        <v>43</v>
      </c>
      <c r="K16" s="78">
        <v>27752</v>
      </c>
      <c r="L16" s="84">
        <v>2950</v>
      </c>
      <c r="M16" s="78"/>
      <c r="N16" s="79">
        <v>0.1764</v>
      </c>
      <c r="O16" s="74">
        <v>30</v>
      </c>
      <c r="P16" s="80">
        <v>3219300</v>
      </c>
      <c r="Q16" s="81">
        <v>37196</v>
      </c>
      <c r="R16" s="81">
        <v>37894</v>
      </c>
      <c r="S16" s="75" t="s">
        <v>31</v>
      </c>
      <c r="T16" s="75" t="s">
        <v>32</v>
      </c>
      <c r="U16" s="72" t="s">
        <v>55</v>
      </c>
      <c r="V16" s="82">
        <v>0</v>
      </c>
      <c r="W16" s="82">
        <v>100</v>
      </c>
      <c r="X16" s="78" t="s">
        <v>36</v>
      </c>
    </row>
    <row r="17" spans="1:24" x14ac:dyDescent="0.2">
      <c r="A17" s="73">
        <v>3154</v>
      </c>
      <c r="B17" s="74" t="s">
        <v>42</v>
      </c>
      <c r="C17" s="75">
        <v>20822</v>
      </c>
      <c r="D17" s="84">
        <v>1</v>
      </c>
      <c r="E17" s="75">
        <v>56709</v>
      </c>
      <c r="F17" s="74" t="s">
        <v>29</v>
      </c>
      <c r="G17" s="75">
        <v>500528</v>
      </c>
      <c r="H17" s="74" t="s">
        <v>48</v>
      </c>
      <c r="I17" s="79">
        <v>0.1764</v>
      </c>
      <c r="J17" s="95" t="s">
        <v>43</v>
      </c>
      <c r="K17" s="78">
        <v>27752</v>
      </c>
      <c r="L17" s="84">
        <v>1</v>
      </c>
      <c r="M17" s="78"/>
      <c r="N17" s="79">
        <v>0.1764</v>
      </c>
      <c r="O17" s="74">
        <v>30</v>
      </c>
      <c r="P17" s="80">
        <v>3219300</v>
      </c>
      <c r="Q17" s="81">
        <v>37196</v>
      </c>
      <c r="R17" s="81">
        <v>37894</v>
      </c>
      <c r="S17" s="75" t="s">
        <v>31</v>
      </c>
      <c r="T17" s="75" t="s">
        <v>32</v>
      </c>
      <c r="U17" s="72" t="s">
        <v>55</v>
      </c>
      <c r="V17" s="82">
        <v>0</v>
      </c>
      <c r="W17" s="82">
        <v>100</v>
      </c>
      <c r="X17" s="78" t="s">
        <v>36</v>
      </c>
    </row>
    <row r="18" spans="1:24" x14ac:dyDescent="0.2">
      <c r="A18" s="73">
        <v>3154</v>
      </c>
      <c r="B18" s="74" t="s">
        <v>42</v>
      </c>
      <c r="C18" s="75">
        <v>20822</v>
      </c>
      <c r="D18" s="84">
        <v>30</v>
      </c>
      <c r="E18" s="75">
        <v>56709</v>
      </c>
      <c r="F18" s="74" t="s">
        <v>29</v>
      </c>
      <c r="G18" s="75">
        <v>500619</v>
      </c>
      <c r="H18" s="74" t="s">
        <v>34</v>
      </c>
      <c r="I18" s="79">
        <v>0.1764</v>
      </c>
      <c r="J18" s="95" t="s">
        <v>43</v>
      </c>
      <c r="K18" s="78">
        <v>27752</v>
      </c>
      <c r="L18" s="84">
        <v>30</v>
      </c>
      <c r="M18" s="78"/>
      <c r="N18" s="79">
        <v>0.1764</v>
      </c>
      <c r="O18" s="74">
        <v>30</v>
      </c>
      <c r="P18" s="80">
        <v>3219300</v>
      </c>
      <c r="Q18" s="81">
        <v>37196</v>
      </c>
      <c r="R18" s="81">
        <v>37894</v>
      </c>
      <c r="S18" s="75" t="s">
        <v>31</v>
      </c>
      <c r="T18" s="75" t="s">
        <v>32</v>
      </c>
      <c r="U18" s="72" t="s">
        <v>55</v>
      </c>
      <c r="V18" s="82">
        <v>0</v>
      </c>
      <c r="W18" s="82">
        <v>100</v>
      </c>
      <c r="X18" s="78" t="s">
        <v>36</v>
      </c>
    </row>
    <row r="19" spans="1:24" x14ac:dyDescent="0.2">
      <c r="A19" s="73">
        <v>3154</v>
      </c>
      <c r="B19" s="74" t="s">
        <v>42</v>
      </c>
      <c r="C19" s="75">
        <v>20822</v>
      </c>
      <c r="D19" s="84">
        <v>5000</v>
      </c>
      <c r="E19" s="75">
        <v>56709</v>
      </c>
      <c r="F19" s="74" t="s">
        <v>29</v>
      </c>
      <c r="G19" s="75">
        <v>500134</v>
      </c>
      <c r="H19" s="74" t="s">
        <v>30</v>
      </c>
      <c r="I19" s="79">
        <v>0.1764</v>
      </c>
      <c r="J19" s="95" t="s">
        <v>43</v>
      </c>
      <c r="K19" s="78">
        <v>27752</v>
      </c>
      <c r="L19" s="84">
        <v>5000</v>
      </c>
      <c r="M19" s="78"/>
      <c r="N19" s="79">
        <v>0.1764</v>
      </c>
      <c r="O19" s="74">
        <v>30</v>
      </c>
      <c r="P19" s="80">
        <v>3219300</v>
      </c>
      <c r="Q19" s="81">
        <v>37196</v>
      </c>
      <c r="R19" s="81">
        <v>37894</v>
      </c>
      <c r="S19" s="75" t="s">
        <v>31</v>
      </c>
      <c r="T19" s="75" t="s">
        <v>32</v>
      </c>
      <c r="U19" s="72" t="s">
        <v>55</v>
      </c>
      <c r="V19" s="82">
        <v>0</v>
      </c>
      <c r="W19" s="82">
        <v>100</v>
      </c>
      <c r="X19" s="78" t="s">
        <v>36</v>
      </c>
    </row>
    <row r="20" spans="1:24" x14ac:dyDescent="0.2">
      <c r="A20" s="73">
        <v>3154</v>
      </c>
      <c r="B20" s="74" t="s">
        <v>42</v>
      </c>
      <c r="C20" s="75">
        <v>20822</v>
      </c>
      <c r="D20" s="84">
        <v>50</v>
      </c>
      <c r="E20" s="75">
        <v>56709</v>
      </c>
      <c r="F20" s="74" t="s">
        <v>29</v>
      </c>
      <c r="G20" s="75">
        <v>500086</v>
      </c>
      <c r="H20" s="74" t="s">
        <v>49</v>
      </c>
      <c r="I20" s="79">
        <v>0.1764</v>
      </c>
      <c r="J20" s="95" t="s">
        <v>43</v>
      </c>
      <c r="K20" s="78">
        <v>27752</v>
      </c>
      <c r="L20" s="84">
        <v>50</v>
      </c>
      <c r="M20" s="78"/>
      <c r="N20" s="79">
        <v>0.1764</v>
      </c>
      <c r="O20" s="74">
        <v>30</v>
      </c>
      <c r="P20" s="80">
        <v>3219300</v>
      </c>
      <c r="Q20" s="81">
        <v>37196</v>
      </c>
      <c r="R20" s="81">
        <v>37894</v>
      </c>
      <c r="S20" s="75" t="s">
        <v>31</v>
      </c>
      <c r="T20" s="75" t="s">
        <v>32</v>
      </c>
      <c r="U20" s="72" t="s">
        <v>55</v>
      </c>
      <c r="V20" s="82">
        <v>0</v>
      </c>
      <c r="W20" s="82">
        <v>100</v>
      </c>
      <c r="X20" s="78" t="s">
        <v>36</v>
      </c>
    </row>
    <row r="21" spans="1:24" x14ac:dyDescent="0.2">
      <c r="A21" s="20">
        <v>3166</v>
      </c>
      <c r="B21" s="23" t="s">
        <v>35</v>
      </c>
      <c r="C21" s="21">
        <v>8255</v>
      </c>
      <c r="D21" s="29">
        <v>178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0.3377</v>
      </c>
      <c r="J21" s="31" t="s">
        <v>39</v>
      </c>
      <c r="K21" s="27">
        <v>27795</v>
      </c>
      <c r="L21" s="32">
        <v>178</v>
      </c>
      <c r="M21" s="27"/>
      <c r="N21" s="30">
        <v>0.3377</v>
      </c>
      <c r="O21" s="23">
        <v>365</v>
      </c>
      <c r="P21" s="47">
        <v>21940.368999999999</v>
      </c>
      <c r="Q21" s="26">
        <v>37257</v>
      </c>
      <c r="R21" s="26">
        <v>37287</v>
      </c>
      <c r="S21" s="21" t="s">
        <v>27</v>
      </c>
      <c r="T21" s="21" t="s">
        <v>32</v>
      </c>
      <c r="U21" s="34" t="s">
        <v>33</v>
      </c>
      <c r="V21" s="17">
        <v>0</v>
      </c>
      <c r="W21" s="17">
        <v>100</v>
      </c>
      <c r="X21" s="27" t="s">
        <v>36</v>
      </c>
    </row>
    <row r="22" spans="1:24" x14ac:dyDescent="0.2">
      <c r="A22" s="20">
        <v>3148</v>
      </c>
      <c r="B22" s="23" t="s">
        <v>50</v>
      </c>
      <c r="C22" s="21">
        <v>26436</v>
      </c>
      <c r="D22" s="29">
        <v>15000</v>
      </c>
      <c r="E22" s="21">
        <v>500533</v>
      </c>
      <c r="F22" s="23" t="s">
        <v>51</v>
      </c>
      <c r="G22" s="21">
        <v>500545</v>
      </c>
      <c r="H22" s="23" t="s">
        <v>52</v>
      </c>
      <c r="I22" s="30">
        <v>0.10199999999999999</v>
      </c>
      <c r="J22" s="31" t="s">
        <v>35</v>
      </c>
      <c r="K22" s="27">
        <v>27740</v>
      </c>
      <c r="L22" s="32">
        <v>15000</v>
      </c>
      <c r="M22" s="27"/>
      <c r="N22" s="30">
        <v>0.10199999999999999</v>
      </c>
      <c r="O22" s="23">
        <v>30</v>
      </c>
      <c r="P22" s="47">
        <v>1116900</v>
      </c>
      <c r="Q22" s="26">
        <v>37196</v>
      </c>
      <c r="R22" s="26">
        <v>37315</v>
      </c>
      <c r="S22" s="21" t="s">
        <v>53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36</v>
      </c>
    </row>
    <row r="23" spans="1:24" x14ac:dyDescent="0.2">
      <c r="A23" s="20">
        <v>3167</v>
      </c>
      <c r="B23" s="23" t="s">
        <v>35</v>
      </c>
      <c r="C23" s="21">
        <v>8255</v>
      </c>
      <c r="D23" s="29">
        <v>961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0.3377</v>
      </c>
      <c r="J23" s="31" t="s">
        <v>57</v>
      </c>
      <c r="K23" s="27">
        <v>27794</v>
      </c>
      <c r="L23" s="32">
        <v>961</v>
      </c>
      <c r="M23" s="27"/>
      <c r="N23" s="30">
        <v>0.3377</v>
      </c>
      <c r="O23" s="23">
        <v>365</v>
      </c>
      <c r="P23" s="47">
        <v>118453.34050000001</v>
      </c>
      <c r="Q23" s="26">
        <v>37257</v>
      </c>
      <c r="R23" s="26">
        <v>37287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36</v>
      </c>
    </row>
    <row r="24" spans="1:24" ht="12" thickBot="1" x14ac:dyDescent="0.25">
      <c r="A24" s="35"/>
      <c r="B24" s="36"/>
      <c r="C24" s="37"/>
      <c r="D24" s="38"/>
      <c r="E24" s="37"/>
      <c r="F24" s="36"/>
      <c r="G24" s="37"/>
      <c r="H24" s="36"/>
      <c r="I24" s="39"/>
      <c r="J24" s="36"/>
      <c r="K24" s="37"/>
      <c r="L24" s="38"/>
      <c r="M24" s="40"/>
      <c r="N24" s="39"/>
      <c r="O24" s="36"/>
      <c r="P24" s="48"/>
      <c r="Q24" s="41"/>
      <c r="R24" s="41"/>
      <c r="S24" s="37"/>
      <c r="T24" s="37"/>
      <c r="U24" s="42"/>
      <c r="W24" s="33"/>
      <c r="X24" s="27"/>
    </row>
    <row r="25" spans="1:24" x14ac:dyDescent="0.2">
      <c r="P25" s="45"/>
      <c r="X25" s="12"/>
    </row>
    <row r="26" spans="1:24" x14ac:dyDescent="0.2">
      <c r="P26" s="45"/>
      <c r="X26" s="12"/>
    </row>
    <row r="27" spans="1:24" x14ac:dyDescent="0.2">
      <c r="P27" s="45"/>
      <c r="X27" s="12"/>
    </row>
    <row r="28" spans="1:24" x14ac:dyDescent="0.2">
      <c r="P28" s="45"/>
      <c r="X28" s="12"/>
    </row>
    <row r="29" spans="1:24" x14ac:dyDescent="0.2">
      <c r="P29" s="45"/>
      <c r="X29" s="12"/>
    </row>
    <row r="30" spans="1:24" x14ac:dyDescent="0.2">
      <c r="P30" s="45"/>
      <c r="X30" s="12"/>
    </row>
    <row r="31" spans="1:24" x14ac:dyDescent="0.2">
      <c r="P31" s="45"/>
      <c r="X31" s="12"/>
    </row>
    <row r="32" spans="1:24" x14ac:dyDescent="0.2">
      <c r="P32" s="45"/>
      <c r="X32" s="12"/>
    </row>
    <row r="33" spans="16:24" x14ac:dyDescent="0.2">
      <c r="P33" s="45"/>
      <c r="X33" s="12"/>
    </row>
    <row r="34" spans="16:24" x14ac:dyDescent="0.2">
      <c r="P34" s="45"/>
      <c r="X34" s="12"/>
    </row>
    <row r="35" spans="16:24" x14ac:dyDescent="0.2">
      <c r="P35" s="45"/>
      <c r="X35" s="12"/>
    </row>
    <row r="36" spans="16:24" x14ac:dyDescent="0.2">
      <c r="P36" s="45"/>
      <c r="X36" s="12"/>
    </row>
    <row r="37" spans="16:24" x14ac:dyDescent="0.2">
      <c r="P37" s="45"/>
      <c r="X37" s="12"/>
    </row>
    <row r="38" spans="16:24" x14ac:dyDescent="0.2">
      <c r="P38" s="45"/>
      <c r="X38" s="12"/>
    </row>
    <row r="39" spans="16:24" x14ac:dyDescent="0.2">
      <c r="P39" s="45"/>
      <c r="X39" s="12"/>
    </row>
    <row r="40" spans="16:24" x14ac:dyDescent="0.2">
      <c r="P40" s="45"/>
      <c r="X40" s="12"/>
    </row>
    <row r="41" spans="16:24" x14ac:dyDescent="0.2">
      <c r="P41" s="45"/>
      <c r="X41" s="12"/>
    </row>
    <row r="42" spans="16:24" x14ac:dyDescent="0.2">
      <c r="P42" s="45"/>
      <c r="X42" s="12"/>
    </row>
    <row r="43" spans="16:24" x14ac:dyDescent="0.2">
      <c r="P43" s="45"/>
      <c r="X43" s="12"/>
    </row>
    <row r="44" spans="16:24" x14ac:dyDescent="0.2">
      <c r="P44" s="45"/>
      <c r="X44" s="12"/>
    </row>
    <row r="45" spans="16:24" x14ac:dyDescent="0.2">
      <c r="P45" s="45"/>
      <c r="X45" s="12"/>
    </row>
    <row r="46" spans="16:24" x14ac:dyDescent="0.2">
      <c r="P46" s="45"/>
      <c r="X46" s="12"/>
    </row>
    <row r="47" spans="16:24" x14ac:dyDescent="0.2">
      <c r="P47" s="45"/>
      <c r="X47" s="12"/>
    </row>
    <row r="48" spans="16:24" x14ac:dyDescent="0.2">
      <c r="P48" s="45"/>
      <c r="X48" s="12"/>
    </row>
    <row r="49" spans="16:24" x14ac:dyDescent="0.2">
      <c r="P49" s="45"/>
      <c r="X49" s="12"/>
    </row>
    <row r="50" spans="16:24" x14ac:dyDescent="0.2">
      <c r="P50" s="45"/>
      <c r="X50" s="12"/>
    </row>
    <row r="51" spans="16:24" x14ac:dyDescent="0.2">
      <c r="P51" s="45"/>
      <c r="X51" s="12"/>
    </row>
    <row r="52" spans="16:24" x14ac:dyDescent="0.2">
      <c r="P52" s="45"/>
      <c r="X52" s="12"/>
    </row>
    <row r="53" spans="16:24" x14ac:dyDescent="0.2">
      <c r="P53" s="45"/>
      <c r="X53" s="12"/>
    </row>
    <row r="54" spans="16:24" x14ac:dyDescent="0.2">
      <c r="P54" s="45"/>
      <c r="X54" s="12"/>
    </row>
    <row r="55" spans="16:24" x14ac:dyDescent="0.2">
      <c r="P55" s="45"/>
      <c r="X55" s="12"/>
    </row>
    <row r="56" spans="16:24" x14ac:dyDescent="0.2">
      <c r="P56" s="45"/>
      <c r="X56" s="12"/>
    </row>
    <row r="57" spans="16:24" x14ac:dyDescent="0.2">
      <c r="P57" s="45"/>
      <c r="X57" s="12"/>
    </row>
    <row r="58" spans="16:24" x14ac:dyDescent="0.2">
      <c r="P58" s="45"/>
      <c r="X58" s="12"/>
    </row>
    <row r="59" spans="16:24" x14ac:dyDescent="0.2">
      <c r="P59" s="45"/>
      <c r="X59" s="12"/>
    </row>
    <row r="60" spans="16:24" x14ac:dyDescent="0.2">
      <c r="P60" s="45"/>
      <c r="X60" s="12"/>
    </row>
    <row r="61" spans="16:24" x14ac:dyDescent="0.2">
      <c r="P61" s="45"/>
      <c r="X61" s="12"/>
    </row>
    <row r="62" spans="16:24" x14ac:dyDescent="0.2">
      <c r="P62" s="45"/>
      <c r="X62" s="12"/>
    </row>
    <row r="63" spans="16:24" x14ac:dyDescent="0.2">
      <c r="P63" s="45"/>
      <c r="X63" s="12"/>
    </row>
    <row r="64" spans="16:24" x14ac:dyDescent="0.2">
      <c r="P64" s="45"/>
      <c r="X64" s="12"/>
    </row>
    <row r="65" spans="16:24" x14ac:dyDescent="0.2">
      <c r="P65" s="45"/>
      <c r="X65" s="12"/>
    </row>
    <row r="66" spans="16:24" x14ac:dyDescent="0.2">
      <c r="P66" s="45"/>
      <c r="X66" s="12"/>
    </row>
    <row r="67" spans="16:24" x14ac:dyDescent="0.2">
      <c r="P67" s="45"/>
      <c r="X67" s="12"/>
    </row>
    <row r="68" spans="16:24" x14ac:dyDescent="0.2">
      <c r="P68" s="45"/>
      <c r="X68" s="12"/>
    </row>
    <row r="69" spans="16:24" x14ac:dyDescent="0.2">
      <c r="P69" s="45"/>
      <c r="X69" s="12"/>
    </row>
    <row r="70" spans="16:24" x14ac:dyDescent="0.2">
      <c r="P70" s="45"/>
      <c r="X70" s="12"/>
    </row>
    <row r="71" spans="16:24" x14ac:dyDescent="0.2">
      <c r="P71" s="45"/>
      <c r="X71" s="12"/>
    </row>
    <row r="72" spans="16:24" x14ac:dyDescent="0.2">
      <c r="P72" s="45"/>
      <c r="X72" s="12"/>
    </row>
    <row r="73" spans="16:24" x14ac:dyDescent="0.2">
      <c r="P73" s="45"/>
      <c r="X73" s="12"/>
    </row>
    <row r="74" spans="16:24" x14ac:dyDescent="0.2">
      <c r="P74" s="45"/>
      <c r="X74" s="12"/>
    </row>
    <row r="75" spans="16:24" x14ac:dyDescent="0.2">
      <c r="P75" s="45"/>
      <c r="X75" s="12"/>
    </row>
    <row r="76" spans="16:24" x14ac:dyDescent="0.2">
      <c r="P76" s="45"/>
      <c r="X76" s="12"/>
    </row>
    <row r="77" spans="16:24" x14ac:dyDescent="0.2">
      <c r="P77" s="45"/>
      <c r="X77" s="12"/>
    </row>
    <row r="78" spans="16:24" x14ac:dyDescent="0.2">
      <c r="P78" s="45"/>
      <c r="X78" s="12"/>
    </row>
    <row r="79" spans="16:24" x14ac:dyDescent="0.2">
      <c r="P79" s="45"/>
      <c r="X79" s="12"/>
    </row>
    <row r="80" spans="16:24" x14ac:dyDescent="0.2">
      <c r="P80" s="45"/>
      <c r="X80" s="12"/>
    </row>
    <row r="81" spans="16:24" x14ac:dyDescent="0.2">
      <c r="P81" s="45"/>
      <c r="X81" s="12"/>
    </row>
    <row r="82" spans="16:24" x14ac:dyDescent="0.2">
      <c r="P82" s="45"/>
      <c r="X82" s="12"/>
    </row>
    <row r="83" spans="16:24" x14ac:dyDescent="0.2">
      <c r="P83" s="45"/>
      <c r="X83" s="12"/>
    </row>
    <row r="84" spans="16:24" x14ac:dyDescent="0.2">
      <c r="P84" s="45"/>
      <c r="X84" s="12"/>
    </row>
    <row r="85" spans="16:24" x14ac:dyDescent="0.2">
      <c r="P85" s="45"/>
      <c r="X85" s="12"/>
    </row>
    <row r="86" spans="16:24" x14ac:dyDescent="0.2">
      <c r="P86" s="45"/>
      <c r="X86" s="12"/>
    </row>
    <row r="87" spans="16:24" x14ac:dyDescent="0.2">
      <c r="P87" s="45"/>
      <c r="X87" s="12"/>
    </row>
    <row r="88" spans="16:24" x14ac:dyDescent="0.2">
      <c r="P88" s="45"/>
      <c r="X88" s="12"/>
    </row>
    <row r="89" spans="16:24" x14ac:dyDescent="0.2">
      <c r="P89" s="45"/>
      <c r="X89" s="12"/>
    </row>
    <row r="90" spans="16:24" x14ac:dyDescent="0.2">
      <c r="P90" s="45"/>
      <c r="X90" s="12"/>
    </row>
    <row r="91" spans="16:24" x14ac:dyDescent="0.2">
      <c r="P91" s="45"/>
      <c r="X91" s="12"/>
    </row>
    <row r="92" spans="16:24" x14ac:dyDescent="0.2">
      <c r="P92" s="45"/>
      <c r="X92" s="12"/>
    </row>
    <row r="93" spans="16:24" x14ac:dyDescent="0.2">
      <c r="P93" s="45"/>
      <c r="X93" s="12"/>
    </row>
    <row r="94" spans="16:24" x14ac:dyDescent="0.2">
      <c r="P94" s="45"/>
      <c r="X94" s="12"/>
    </row>
    <row r="95" spans="16:24" x14ac:dyDescent="0.2">
      <c r="P95" s="45"/>
      <c r="X95" s="12"/>
    </row>
    <row r="96" spans="16:24" x14ac:dyDescent="0.2">
      <c r="P96" s="45"/>
      <c r="X96" s="12"/>
    </row>
    <row r="97" spans="16:24" x14ac:dyDescent="0.2">
      <c r="P97" s="45"/>
      <c r="X97" s="12"/>
    </row>
    <row r="98" spans="16:24" x14ac:dyDescent="0.2">
      <c r="P98" s="45"/>
      <c r="X98" s="12"/>
    </row>
    <row r="99" spans="16:24" x14ac:dyDescent="0.2">
      <c r="P99" s="45"/>
      <c r="X99" s="12"/>
    </row>
    <row r="100" spans="16:24" x14ac:dyDescent="0.2">
      <c r="P100" s="45"/>
      <c r="X100" s="12"/>
    </row>
    <row r="101" spans="16:24" x14ac:dyDescent="0.2">
      <c r="P101" s="45"/>
      <c r="X101" s="12"/>
    </row>
    <row r="102" spans="16:24" x14ac:dyDescent="0.2">
      <c r="P102" s="45"/>
      <c r="X102" s="12"/>
    </row>
    <row r="103" spans="16:24" x14ac:dyDescent="0.2">
      <c r="P103" s="45"/>
      <c r="X103" s="12"/>
    </row>
    <row r="104" spans="16:24" x14ac:dyDescent="0.2">
      <c r="P104" s="45"/>
      <c r="X104" s="12"/>
    </row>
    <row r="105" spans="16:24" x14ac:dyDescent="0.2">
      <c r="P105" s="45"/>
      <c r="X105" s="12"/>
    </row>
    <row r="106" spans="16:24" x14ac:dyDescent="0.2">
      <c r="P106" s="45"/>
      <c r="X106" s="12"/>
    </row>
    <row r="107" spans="16:24" x14ac:dyDescent="0.2">
      <c r="P107" s="45"/>
      <c r="X107" s="12"/>
    </row>
    <row r="108" spans="16:24" x14ac:dyDescent="0.2">
      <c r="P108" s="45"/>
      <c r="X108" s="12"/>
    </row>
    <row r="109" spans="16:24" x14ac:dyDescent="0.2">
      <c r="P109" s="45"/>
      <c r="X109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2002-01-30T18:40:45Z</cp:lastPrinted>
  <dcterms:created xsi:type="dcterms:W3CDTF">1998-04-29T16:47:13Z</dcterms:created>
  <dcterms:modified xsi:type="dcterms:W3CDTF">2023-09-13T22:46:12Z</dcterms:modified>
</cp:coreProperties>
</file>