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<sst xmlns="http://schemas.openxmlformats.org/spreadsheetml/2006/main" count="74" uniqueCount="52">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</sst>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workbookViewId="0">
      <selection activeCell="C13" sqref="C13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22000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0.01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880</v>
      </c>
      <c r="F19" s="6">
        <f t="shared" si="3"/>
        <v>880</v>
      </c>
      <c r="G19" s="6">
        <f t="shared" si="3"/>
        <v>880</v>
      </c>
      <c r="H19" s="6">
        <f t="shared" si="3"/>
        <v>880</v>
      </c>
      <c r="I19" s="6">
        <f t="shared" si="3"/>
        <v>880</v>
      </c>
      <c r="J19" s="6">
        <f t="shared" si="3"/>
        <v>880</v>
      </c>
      <c r="K19" s="6">
        <f t="shared" si="3"/>
        <v>880</v>
      </c>
      <c r="L19" s="6">
        <f t="shared" si="3"/>
        <v>880</v>
      </c>
      <c r="M19" s="6">
        <f t="shared" si="3"/>
        <v>880</v>
      </c>
      <c r="N19" s="6">
        <f t="shared" si="3"/>
        <v>880</v>
      </c>
      <c r="O19" s="6">
        <f t="shared" si="3"/>
        <v>880</v>
      </c>
      <c r="P19" s="6">
        <f t="shared" si="3"/>
        <v>880</v>
      </c>
      <c r="Q19" s="6">
        <f t="shared" si="3"/>
        <v>880</v>
      </c>
      <c r="R19" s="6">
        <f t="shared" si="3"/>
        <v>880</v>
      </c>
      <c r="S19" s="6">
        <f t="shared" si="3"/>
        <v>880</v>
      </c>
      <c r="T19" s="6">
        <f t="shared" si="3"/>
        <v>880</v>
      </c>
      <c r="U19" s="6">
        <f t="shared" ref="U19:AC19" si="4">+U39</f>
        <v>880</v>
      </c>
      <c r="V19" s="6">
        <f t="shared" si="4"/>
        <v>880</v>
      </c>
      <c r="W19" s="6">
        <f t="shared" si="4"/>
        <v>880</v>
      </c>
      <c r="X19" s="6">
        <f t="shared" si="4"/>
        <v>880</v>
      </c>
      <c r="Y19" s="6">
        <f t="shared" si="4"/>
        <v>880</v>
      </c>
      <c r="Z19" s="6">
        <f t="shared" si="4"/>
        <v>880</v>
      </c>
      <c r="AA19" s="6">
        <f t="shared" si="4"/>
        <v>880</v>
      </c>
      <c r="AB19" s="6">
        <f t="shared" si="4"/>
        <v>880</v>
      </c>
      <c r="AC19" s="6">
        <f t="shared" si="4"/>
        <v>880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1924.9999999999998</v>
      </c>
      <c r="F20" s="7">
        <f t="shared" si="5"/>
        <v>2008.6000000000001</v>
      </c>
      <c r="G20" s="7">
        <f t="shared" si="5"/>
        <v>1806.2</v>
      </c>
      <c r="H20" s="7">
        <f t="shared" si="5"/>
        <v>1625.8</v>
      </c>
      <c r="I20" s="7">
        <f t="shared" si="5"/>
        <v>1463</v>
      </c>
      <c r="J20" s="7">
        <f t="shared" si="5"/>
        <v>1317.8</v>
      </c>
      <c r="K20" s="7">
        <f t="shared" si="5"/>
        <v>1298</v>
      </c>
      <c r="L20" s="7">
        <f t="shared" si="5"/>
        <v>1300.2</v>
      </c>
      <c r="M20" s="7">
        <f t="shared" si="5"/>
        <v>1298</v>
      </c>
      <c r="N20" s="7">
        <f t="shared" si="5"/>
        <v>1300.2</v>
      </c>
      <c r="O20" s="7">
        <f t="shared" si="5"/>
        <v>1298</v>
      </c>
      <c r="P20" s="7">
        <f t="shared" si="5"/>
        <v>1300.2</v>
      </c>
      <c r="Q20" s="7">
        <f t="shared" si="5"/>
        <v>1298</v>
      </c>
      <c r="R20" s="7">
        <f t="shared" si="5"/>
        <v>1300.2</v>
      </c>
      <c r="S20" s="7">
        <f t="shared" si="5"/>
        <v>1298</v>
      </c>
      <c r="T20" s="7">
        <f t="shared" si="5"/>
        <v>162.80000000000001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1044.9999999999998</v>
      </c>
      <c r="F21" s="6">
        <f t="shared" si="7"/>
        <v>1128.6000000000001</v>
      </c>
      <c r="G21" s="6">
        <f t="shared" si="7"/>
        <v>926.2</v>
      </c>
      <c r="H21" s="6">
        <f t="shared" si="7"/>
        <v>745.8</v>
      </c>
      <c r="I21" s="6">
        <f t="shared" si="7"/>
        <v>583</v>
      </c>
      <c r="J21" s="6">
        <f t="shared" si="7"/>
        <v>437.79999999999995</v>
      </c>
      <c r="K21" s="6">
        <f t="shared" si="7"/>
        <v>418</v>
      </c>
      <c r="L21" s="6">
        <f t="shared" si="7"/>
        <v>420.20000000000005</v>
      </c>
      <c r="M21" s="6">
        <f t="shared" si="7"/>
        <v>418</v>
      </c>
      <c r="N21" s="6">
        <f t="shared" si="7"/>
        <v>420.20000000000005</v>
      </c>
      <c r="O21" s="6">
        <f t="shared" si="7"/>
        <v>418</v>
      </c>
      <c r="P21" s="6">
        <f t="shared" si="7"/>
        <v>420.20000000000005</v>
      </c>
      <c r="Q21" s="6">
        <f t="shared" si="7"/>
        <v>418</v>
      </c>
      <c r="R21" s="6">
        <f t="shared" si="7"/>
        <v>420.20000000000005</v>
      </c>
      <c r="S21" s="6">
        <f t="shared" si="7"/>
        <v>418</v>
      </c>
      <c r="T21" s="6">
        <f t="shared" si="7"/>
        <v>-717.2</v>
      </c>
      <c r="U21" s="6">
        <f t="shared" ref="U21:AC21" si="8">+U20-U19</f>
        <v>-880</v>
      </c>
      <c r="V21" s="6">
        <f t="shared" si="8"/>
        <v>-880</v>
      </c>
      <c r="W21" s="6">
        <f t="shared" si="8"/>
        <v>-880</v>
      </c>
      <c r="X21" s="6">
        <f t="shared" si="8"/>
        <v>-880</v>
      </c>
      <c r="Y21" s="6">
        <f t="shared" si="8"/>
        <v>-880</v>
      </c>
      <c r="Z21" s="6">
        <f t="shared" si="8"/>
        <v>-880</v>
      </c>
      <c r="AA21" s="6">
        <f t="shared" si="8"/>
        <v>-880</v>
      </c>
      <c r="AB21" s="6">
        <f t="shared" si="8"/>
        <v>-880</v>
      </c>
      <c r="AC21" s="6">
        <f t="shared" si="8"/>
        <v>-880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406.29599999999988</v>
      </c>
      <c r="F22" s="6">
        <f t="shared" si="9"/>
        <v>438.79968000000002</v>
      </c>
      <c r="G22" s="6">
        <f t="shared" si="9"/>
        <v>360.10656</v>
      </c>
      <c r="H22" s="6">
        <f t="shared" si="9"/>
        <v>289.96703999999994</v>
      </c>
      <c r="I22" s="6">
        <f t="shared" si="9"/>
        <v>226.6704</v>
      </c>
      <c r="J22" s="6">
        <f t="shared" si="9"/>
        <v>170.21663999999998</v>
      </c>
      <c r="K22" s="6">
        <f t="shared" si="9"/>
        <v>162.51839999999999</v>
      </c>
      <c r="L22" s="6">
        <f t="shared" si="9"/>
        <v>163.37376</v>
      </c>
      <c r="M22" s="6">
        <f t="shared" si="9"/>
        <v>162.51839999999999</v>
      </c>
      <c r="N22" s="6">
        <f t="shared" si="9"/>
        <v>163.37376</v>
      </c>
      <c r="O22" s="6">
        <f t="shared" si="9"/>
        <v>162.51839999999999</v>
      </c>
      <c r="P22" s="6">
        <f t="shared" si="9"/>
        <v>163.37376</v>
      </c>
      <c r="Q22" s="6">
        <f t="shared" si="9"/>
        <v>162.51839999999999</v>
      </c>
      <c r="R22" s="6">
        <f t="shared" si="9"/>
        <v>163.37376</v>
      </c>
      <c r="S22" s="6">
        <f t="shared" si="9"/>
        <v>162.51839999999999</v>
      </c>
      <c r="T22" s="6">
        <f t="shared" si="9"/>
        <v>-278.84735999999998</v>
      </c>
      <c r="U22" s="6">
        <f t="shared" ref="U22:AC22" si="10">+U21*$C$14</f>
        <v>-342.14400000000001</v>
      </c>
      <c r="V22" s="6">
        <f t="shared" si="10"/>
        <v>-342.14400000000001</v>
      </c>
      <c r="W22" s="6">
        <f t="shared" si="10"/>
        <v>-342.14400000000001</v>
      </c>
      <c r="X22" s="6">
        <f t="shared" si="10"/>
        <v>-342.14400000000001</v>
      </c>
      <c r="Y22" s="6">
        <f t="shared" si="10"/>
        <v>-342.14400000000001</v>
      </c>
      <c r="Z22" s="6">
        <f t="shared" si="10"/>
        <v>-342.14400000000001</v>
      </c>
      <c r="AA22" s="6">
        <f t="shared" si="10"/>
        <v>-342.14400000000001</v>
      </c>
      <c r="AB22" s="6">
        <f t="shared" si="10"/>
        <v>-342.14400000000001</v>
      </c>
      <c r="AC22" s="6">
        <f t="shared" si="10"/>
        <v>-342.14400000000001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406.29599999999988</v>
      </c>
      <c r="F24" s="6">
        <f t="shared" ref="F24:U24" si="11">+E24+F22</f>
        <v>845.0956799999999</v>
      </c>
      <c r="G24" s="6">
        <f t="shared" si="11"/>
        <v>1205.2022399999998</v>
      </c>
      <c r="H24" s="6">
        <f t="shared" si="11"/>
        <v>1495.1692799999998</v>
      </c>
      <c r="I24" s="6">
        <f t="shared" si="11"/>
        <v>1721.8396799999998</v>
      </c>
      <c r="J24" s="6">
        <f t="shared" si="11"/>
        <v>1892.0563199999997</v>
      </c>
      <c r="K24" s="6">
        <f t="shared" si="11"/>
        <v>2054.5747199999996</v>
      </c>
      <c r="L24" s="6">
        <f t="shared" si="11"/>
        <v>2217.9484799999996</v>
      </c>
      <c r="M24" s="6">
        <f t="shared" si="11"/>
        <v>2380.4668799999995</v>
      </c>
      <c r="N24" s="6">
        <f t="shared" si="11"/>
        <v>2543.8406399999994</v>
      </c>
      <c r="O24" s="6">
        <f t="shared" si="11"/>
        <v>2706.3590399999994</v>
      </c>
      <c r="P24" s="6">
        <f t="shared" si="11"/>
        <v>2869.7327999999993</v>
      </c>
      <c r="Q24" s="6">
        <f t="shared" si="11"/>
        <v>3032.2511999999992</v>
      </c>
      <c r="R24" s="6">
        <f t="shared" si="11"/>
        <v>3195.6249599999992</v>
      </c>
      <c r="S24" s="6">
        <f t="shared" si="11"/>
        <v>3358.1433599999991</v>
      </c>
      <c r="T24" s="6">
        <f t="shared" si="11"/>
        <v>3079.2959999999994</v>
      </c>
      <c r="U24" s="6">
        <f t="shared" si="11"/>
        <v>2737.1519999999991</v>
      </c>
      <c r="V24" s="6">
        <f t="shared" ref="V24:AC24" si="12">+U24+V22</f>
        <v>2395.0079999999989</v>
      </c>
      <c r="W24" s="6">
        <f t="shared" si="12"/>
        <v>2052.8639999999987</v>
      </c>
      <c r="X24" s="6">
        <f t="shared" si="12"/>
        <v>1710.7199999999987</v>
      </c>
      <c r="Y24" s="6">
        <f t="shared" si="12"/>
        <v>1368.5759999999987</v>
      </c>
      <c r="Z24" s="6">
        <f t="shared" si="12"/>
        <v>1026.4319999999987</v>
      </c>
      <c r="AA24" s="6">
        <f t="shared" si="12"/>
        <v>684.28799999999865</v>
      </c>
      <c r="AB24" s="6">
        <f t="shared" si="12"/>
        <v>342.14399999999864</v>
      </c>
      <c r="AC24" s="6">
        <f t="shared" si="12"/>
        <v>-1.3642420526593924E-12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22000</v>
      </c>
      <c r="E27" s="6">
        <f>+D27</f>
        <v>22000</v>
      </c>
      <c r="F27" s="6">
        <f t="shared" ref="F27:U27" si="13">+E27</f>
        <v>22000</v>
      </c>
      <c r="G27" s="6">
        <f t="shared" si="13"/>
        <v>22000</v>
      </c>
      <c r="H27" s="6">
        <f t="shared" si="13"/>
        <v>22000</v>
      </c>
      <c r="I27" s="6">
        <f t="shared" si="13"/>
        <v>22000</v>
      </c>
      <c r="J27" s="6">
        <f t="shared" si="13"/>
        <v>22000</v>
      </c>
      <c r="K27" s="6">
        <f t="shared" si="13"/>
        <v>22000</v>
      </c>
      <c r="L27" s="6">
        <f t="shared" si="13"/>
        <v>22000</v>
      </c>
      <c r="M27" s="6">
        <f t="shared" si="13"/>
        <v>22000</v>
      </c>
      <c r="N27" s="6">
        <f t="shared" si="13"/>
        <v>22000</v>
      </c>
      <c r="O27" s="6">
        <f t="shared" si="13"/>
        <v>22000</v>
      </c>
      <c r="P27" s="6">
        <f t="shared" si="13"/>
        <v>22000</v>
      </c>
      <c r="Q27" s="6">
        <f t="shared" si="13"/>
        <v>22000</v>
      </c>
      <c r="R27" s="6">
        <f t="shared" si="13"/>
        <v>22000</v>
      </c>
      <c r="S27" s="6">
        <f t="shared" si="13"/>
        <v>22000</v>
      </c>
      <c r="T27" s="6">
        <f t="shared" si="13"/>
        <v>22000</v>
      </c>
      <c r="U27" s="6">
        <f t="shared" si="13"/>
        <v>22000</v>
      </c>
      <c r="V27" s="6">
        <f t="shared" ref="V27:AC27" si="14">+U27</f>
        <v>22000</v>
      </c>
      <c r="W27" s="6">
        <f t="shared" si="14"/>
        <v>22000</v>
      </c>
      <c r="X27" s="6">
        <f t="shared" si="14"/>
        <v>22000</v>
      </c>
      <c r="Y27" s="6">
        <f t="shared" si="14"/>
        <v>22000</v>
      </c>
      <c r="Z27" s="6">
        <f t="shared" si="14"/>
        <v>22000</v>
      </c>
      <c r="AA27" s="6">
        <f t="shared" si="14"/>
        <v>22000</v>
      </c>
      <c r="AB27" s="6">
        <f t="shared" si="14"/>
        <v>22000</v>
      </c>
      <c r="AC27" s="6">
        <f t="shared" si="14"/>
        <v>22000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880</v>
      </c>
      <c r="F28" s="7">
        <f t="shared" ref="F28:U28" si="15">+F39+E28</f>
        <v>1760</v>
      </c>
      <c r="G28" s="7">
        <f t="shared" si="15"/>
        <v>2640</v>
      </c>
      <c r="H28" s="7">
        <f t="shared" si="15"/>
        <v>3520</v>
      </c>
      <c r="I28" s="7">
        <f t="shared" si="15"/>
        <v>4400</v>
      </c>
      <c r="J28" s="7">
        <f t="shared" si="15"/>
        <v>5280</v>
      </c>
      <c r="K28" s="7">
        <f t="shared" si="15"/>
        <v>6160</v>
      </c>
      <c r="L28" s="7">
        <f t="shared" si="15"/>
        <v>7040</v>
      </c>
      <c r="M28" s="7">
        <f t="shared" si="15"/>
        <v>7920</v>
      </c>
      <c r="N28" s="7">
        <f t="shared" si="15"/>
        <v>8800</v>
      </c>
      <c r="O28" s="7">
        <f t="shared" si="15"/>
        <v>9680</v>
      </c>
      <c r="P28" s="7">
        <f t="shared" si="15"/>
        <v>10560</v>
      </c>
      <c r="Q28" s="7">
        <f t="shared" si="15"/>
        <v>11440</v>
      </c>
      <c r="R28" s="7">
        <f t="shared" si="15"/>
        <v>12320</v>
      </c>
      <c r="S28" s="7">
        <f t="shared" si="15"/>
        <v>13200</v>
      </c>
      <c r="T28" s="7">
        <f t="shared" si="15"/>
        <v>14080</v>
      </c>
      <c r="U28" s="7">
        <f t="shared" si="15"/>
        <v>14960</v>
      </c>
      <c r="V28" s="7">
        <f t="shared" ref="V28:AC28" si="16">+V39+U28</f>
        <v>15840</v>
      </c>
      <c r="W28" s="7">
        <f t="shared" si="16"/>
        <v>16720</v>
      </c>
      <c r="X28" s="7">
        <f t="shared" si="16"/>
        <v>17600</v>
      </c>
      <c r="Y28" s="7">
        <f t="shared" si="16"/>
        <v>18480</v>
      </c>
      <c r="Z28" s="7">
        <f t="shared" si="16"/>
        <v>19360</v>
      </c>
      <c r="AA28" s="7">
        <f t="shared" si="16"/>
        <v>20240</v>
      </c>
      <c r="AB28" s="7">
        <f t="shared" si="16"/>
        <v>21120</v>
      </c>
      <c r="AC28" s="7">
        <f t="shared" si="16"/>
        <v>22000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22000</v>
      </c>
      <c r="E29" s="6">
        <f>+E27-E28</f>
        <v>21120</v>
      </c>
      <c r="F29" s="6">
        <f t="shared" ref="F29:U29" si="17">+F27-F28</f>
        <v>20240</v>
      </c>
      <c r="G29" s="6">
        <f t="shared" si="17"/>
        <v>19360</v>
      </c>
      <c r="H29" s="6">
        <f t="shared" si="17"/>
        <v>18480</v>
      </c>
      <c r="I29" s="6">
        <f t="shared" si="17"/>
        <v>17600</v>
      </c>
      <c r="J29" s="6">
        <f t="shared" si="17"/>
        <v>16720</v>
      </c>
      <c r="K29" s="6">
        <f t="shared" si="17"/>
        <v>15840</v>
      </c>
      <c r="L29" s="6">
        <f t="shared" si="17"/>
        <v>14960</v>
      </c>
      <c r="M29" s="6">
        <f t="shared" si="17"/>
        <v>14080</v>
      </c>
      <c r="N29" s="6">
        <f t="shared" si="17"/>
        <v>13200</v>
      </c>
      <c r="O29" s="6">
        <f t="shared" si="17"/>
        <v>12320</v>
      </c>
      <c r="P29" s="6">
        <f t="shared" si="17"/>
        <v>11440</v>
      </c>
      <c r="Q29" s="6">
        <f t="shared" si="17"/>
        <v>10560</v>
      </c>
      <c r="R29" s="6">
        <f t="shared" si="17"/>
        <v>9680</v>
      </c>
      <c r="S29" s="6">
        <f t="shared" si="17"/>
        <v>8800</v>
      </c>
      <c r="T29" s="6">
        <f t="shared" si="17"/>
        <v>7920</v>
      </c>
      <c r="U29" s="6">
        <f t="shared" si="17"/>
        <v>7040</v>
      </c>
      <c r="V29" s="6">
        <f t="shared" ref="V29:AC29" si="18">+V27-V28</f>
        <v>6160</v>
      </c>
      <c r="W29" s="6">
        <f t="shared" si="18"/>
        <v>5280</v>
      </c>
      <c r="X29" s="6">
        <f t="shared" si="18"/>
        <v>4400</v>
      </c>
      <c r="Y29" s="6">
        <f t="shared" si="18"/>
        <v>3520</v>
      </c>
      <c r="Z29" s="6">
        <f t="shared" si="18"/>
        <v>2640</v>
      </c>
      <c r="AA29" s="6">
        <f t="shared" si="18"/>
        <v>1760</v>
      </c>
      <c r="AB29" s="6">
        <f t="shared" si="18"/>
        <v>880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406.29599999999988</v>
      </c>
      <c r="F31" s="7">
        <f t="shared" si="19"/>
        <v>845.0956799999999</v>
      </c>
      <c r="G31" s="7">
        <f t="shared" si="19"/>
        <v>1205.2022399999998</v>
      </c>
      <c r="H31" s="7">
        <f t="shared" si="19"/>
        <v>1495.1692799999998</v>
      </c>
      <c r="I31" s="7">
        <f t="shared" si="19"/>
        <v>1721.8396799999998</v>
      </c>
      <c r="J31" s="7">
        <f t="shared" si="19"/>
        <v>1892.0563199999997</v>
      </c>
      <c r="K31" s="7">
        <f t="shared" si="19"/>
        <v>2054.5747199999996</v>
      </c>
      <c r="L31" s="7">
        <f t="shared" si="19"/>
        <v>2217.9484799999996</v>
      </c>
      <c r="M31" s="7">
        <f t="shared" si="19"/>
        <v>2380.4668799999995</v>
      </c>
      <c r="N31" s="7">
        <f t="shared" si="19"/>
        <v>2543.8406399999994</v>
      </c>
      <c r="O31" s="7">
        <f t="shared" si="19"/>
        <v>2706.3590399999994</v>
      </c>
      <c r="P31" s="7">
        <f t="shared" si="19"/>
        <v>2869.7327999999993</v>
      </c>
      <c r="Q31" s="7">
        <f t="shared" si="19"/>
        <v>3032.2511999999992</v>
      </c>
      <c r="R31" s="7">
        <f t="shared" si="19"/>
        <v>3195.6249599999992</v>
      </c>
      <c r="S31" s="7">
        <f t="shared" si="19"/>
        <v>3358.1433599999991</v>
      </c>
      <c r="T31" s="7">
        <f t="shared" si="19"/>
        <v>3079.2959999999994</v>
      </c>
      <c r="U31" s="7">
        <f t="shared" ref="U31:AC31" si="20">+U24</f>
        <v>2737.1519999999991</v>
      </c>
      <c r="V31" s="7">
        <f t="shared" si="20"/>
        <v>2395.0079999999989</v>
      </c>
      <c r="W31" s="7">
        <f t="shared" si="20"/>
        <v>2052.8639999999987</v>
      </c>
      <c r="X31" s="7">
        <f t="shared" si="20"/>
        <v>1710.7199999999987</v>
      </c>
      <c r="Y31" s="7">
        <f t="shared" si="20"/>
        <v>1368.5759999999987</v>
      </c>
      <c r="Z31" s="7">
        <f t="shared" si="20"/>
        <v>1026.4319999999987</v>
      </c>
      <c r="AA31" s="7">
        <f t="shared" si="20"/>
        <v>684.28799999999865</v>
      </c>
      <c r="AB31" s="7">
        <f t="shared" si="20"/>
        <v>342.14399999999864</v>
      </c>
      <c r="AC31" s="7">
        <f t="shared" si="20"/>
        <v>-1.3642420526593924E-12</v>
      </c>
    </row>
    <row r="32" spans="1:49" x14ac:dyDescent="0.25">
      <c r="B32" t="s">
        <v>24</v>
      </c>
      <c r="C32" s="4"/>
      <c r="D32" s="6">
        <f>+D29-D31</f>
        <v>22000</v>
      </c>
      <c r="E32" s="6">
        <f t="shared" ref="E32:T32" si="21">+E29-E31</f>
        <v>20713.704000000002</v>
      </c>
      <c r="F32" s="6">
        <f t="shared" si="21"/>
        <v>19394.904320000001</v>
      </c>
      <c r="G32" s="6">
        <f t="shared" si="21"/>
        <v>18154.797760000001</v>
      </c>
      <c r="H32" s="6">
        <f t="shared" si="21"/>
        <v>16984.830720000002</v>
      </c>
      <c r="I32" s="6">
        <f t="shared" si="21"/>
        <v>15878.160320000001</v>
      </c>
      <c r="J32" s="6">
        <f t="shared" si="21"/>
        <v>14827.94368</v>
      </c>
      <c r="K32" s="6">
        <f t="shared" si="21"/>
        <v>13785.425279999999</v>
      </c>
      <c r="L32" s="6">
        <f t="shared" si="21"/>
        <v>12742.051520000001</v>
      </c>
      <c r="M32" s="6">
        <f t="shared" si="21"/>
        <v>11699.53312</v>
      </c>
      <c r="N32" s="6">
        <f t="shared" si="21"/>
        <v>10656.159360000001</v>
      </c>
      <c r="O32" s="6">
        <f t="shared" si="21"/>
        <v>9613.6409600000006</v>
      </c>
      <c r="P32" s="6">
        <f t="shared" si="21"/>
        <v>8570.2672000000002</v>
      </c>
      <c r="Q32" s="6">
        <f t="shared" si="21"/>
        <v>7527.7488000000012</v>
      </c>
      <c r="R32" s="6">
        <f t="shared" si="21"/>
        <v>6484.3750400000008</v>
      </c>
      <c r="S32" s="6">
        <f t="shared" si="21"/>
        <v>5441.8566400000009</v>
      </c>
      <c r="T32" s="6">
        <f t="shared" si="21"/>
        <v>4840.7040000000006</v>
      </c>
      <c r="U32" s="6">
        <f t="shared" ref="U32:AC32" si="22">+U29-U31</f>
        <v>4302.8480000000009</v>
      </c>
      <c r="V32" s="6">
        <f t="shared" si="22"/>
        <v>3764.9920000000011</v>
      </c>
      <c r="W32" s="6">
        <f t="shared" si="22"/>
        <v>3227.1360000000013</v>
      </c>
      <c r="X32" s="6">
        <f t="shared" si="22"/>
        <v>2689.2800000000016</v>
      </c>
      <c r="Y32" s="6">
        <f t="shared" si="22"/>
        <v>2151.4240000000013</v>
      </c>
      <c r="Z32" s="6">
        <f t="shared" si="22"/>
        <v>1613.5680000000013</v>
      </c>
      <c r="AA32" s="6">
        <f t="shared" si="22"/>
        <v>1075.7120000000014</v>
      </c>
      <c r="AB32" s="6">
        <f t="shared" si="22"/>
        <v>537.85600000000136</v>
      </c>
      <c r="AC32" s="6">
        <f t="shared" si="22"/>
        <v>1.3642420526593924E-12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1430</v>
      </c>
      <c r="F36" s="6">
        <f t="shared" si="23"/>
        <v>1346.3907600000002</v>
      </c>
      <c r="G36" s="6">
        <f t="shared" si="23"/>
        <v>1260.6687808000001</v>
      </c>
      <c r="H36" s="6">
        <f t="shared" si="23"/>
        <v>1180.0618544000001</v>
      </c>
      <c r="I36" s="6">
        <f t="shared" si="23"/>
        <v>1104.0139968000001</v>
      </c>
      <c r="J36" s="6">
        <f t="shared" si="23"/>
        <v>1032.0804208000002</v>
      </c>
      <c r="K36" s="6">
        <f t="shared" si="23"/>
        <v>963.81633920000002</v>
      </c>
      <c r="L36" s="6">
        <f t="shared" si="23"/>
        <v>896.05264320000003</v>
      </c>
      <c r="M36" s="6">
        <f t="shared" si="23"/>
        <v>828.23334880000004</v>
      </c>
      <c r="N36" s="6">
        <f t="shared" si="23"/>
        <v>760.46965280000006</v>
      </c>
      <c r="O36" s="6">
        <f t="shared" si="23"/>
        <v>692.65035840000007</v>
      </c>
      <c r="P36" s="6">
        <f t="shared" si="23"/>
        <v>624.88666240000009</v>
      </c>
      <c r="Q36" s="6">
        <f t="shared" si="23"/>
        <v>557.06736799999999</v>
      </c>
      <c r="R36" s="6">
        <f t="shared" si="23"/>
        <v>489.30367200000012</v>
      </c>
      <c r="S36" s="6">
        <f t="shared" si="23"/>
        <v>421.48437760000007</v>
      </c>
      <c r="T36" s="6">
        <f t="shared" si="23"/>
        <v>353.72068160000009</v>
      </c>
      <c r="U36" s="6">
        <f t="shared" si="23"/>
        <v>314.64576000000005</v>
      </c>
      <c r="V36" s="6">
        <f t="shared" si="23"/>
        <v>279.68512000000004</v>
      </c>
      <c r="W36" s="6">
        <f t="shared" si="23"/>
        <v>244.72448000000009</v>
      </c>
      <c r="X36" s="6">
        <f t="shared" si="23"/>
        <v>209.7638400000001</v>
      </c>
      <c r="Y36" s="6">
        <f t="shared" si="23"/>
        <v>174.80320000000012</v>
      </c>
      <c r="Z36" s="6">
        <f t="shared" si="23"/>
        <v>139.84256000000011</v>
      </c>
      <c r="AA36" s="6">
        <f t="shared" si="23"/>
        <v>104.88192000000009</v>
      </c>
      <c r="AB36" s="6">
        <f t="shared" si="23"/>
        <v>69.921280000000095</v>
      </c>
      <c r="AC36" s="6">
        <f t="shared" si="23"/>
        <v>34.96064000000009</v>
      </c>
    </row>
    <row r="37" spans="1:29" x14ac:dyDescent="0.25">
      <c r="B37" t="s">
        <v>27</v>
      </c>
      <c r="D37" s="6">
        <v>0</v>
      </c>
      <c r="E37" s="6">
        <f>+(E36/(1-$C$14))*($C$14)</f>
        <v>909.65968586387442</v>
      </c>
      <c r="F37" s="6">
        <f t="shared" ref="F37:U37" si="24">+(F36/(1-$C$14))*($C$14)</f>
        <v>856.4737033507854</v>
      </c>
      <c r="G37" s="6">
        <f t="shared" si="24"/>
        <v>801.94375323141367</v>
      </c>
      <c r="H37" s="6">
        <f t="shared" si="24"/>
        <v>750.66761942198957</v>
      </c>
      <c r="I37" s="6">
        <f t="shared" si="24"/>
        <v>702.29162623664922</v>
      </c>
      <c r="J37" s="6">
        <f t="shared" si="24"/>
        <v>656.53283312670169</v>
      </c>
      <c r="K37" s="6">
        <f t="shared" si="24"/>
        <v>613.10829954345559</v>
      </c>
      <c r="L37" s="6">
        <f t="shared" si="24"/>
        <v>570.0020740774869</v>
      </c>
      <c r="M37" s="6">
        <f t="shared" si="24"/>
        <v>526.86048104293195</v>
      </c>
      <c r="N37" s="6">
        <f t="shared" si="24"/>
        <v>483.75425557696337</v>
      </c>
      <c r="O37" s="6">
        <f t="shared" si="24"/>
        <v>440.61266254240843</v>
      </c>
      <c r="P37" s="6">
        <f t="shared" si="24"/>
        <v>397.50643707643985</v>
      </c>
      <c r="Q37" s="6">
        <f t="shared" si="24"/>
        <v>354.36484404188485</v>
      </c>
      <c r="R37" s="6">
        <f t="shared" si="24"/>
        <v>311.25861857591627</v>
      </c>
      <c r="S37" s="6">
        <f t="shared" si="24"/>
        <v>268.11702554136127</v>
      </c>
      <c r="T37" s="6">
        <f t="shared" si="24"/>
        <v>225.01080007539272</v>
      </c>
      <c r="U37" s="6">
        <f t="shared" si="24"/>
        <v>200.15424000000002</v>
      </c>
      <c r="V37" s="6">
        <f t="shared" ref="V37:AC37" si="25">+(V36/(1-$C$14))*($C$14)</f>
        <v>177.91488000000001</v>
      </c>
      <c r="W37" s="6">
        <f t="shared" si="25"/>
        <v>155.67552000000006</v>
      </c>
      <c r="X37" s="6">
        <f t="shared" si="25"/>
        <v>133.43616000000006</v>
      </c>
      <c r="Y37" s="6">
        <f t="shared" si="25"/>
        <v>111.19680000000008</v>
      </c>
      <c r="Z37" s="6">
        <f t="shared" si="25"/>
        <v>88.957440000000062</v>
      </c>
      <c r="AA37" s="6">
        <f t="shared" si="25"/>
        <v>66.718080000000057</v>
      </c>
      <c r="AB37" s="6">
        <f t="shared" si="25"/>
        <v>44.47872000000006</v>
      </c>
      <c r="AC37" s="6">
        <f t="shared" si="25"/>
        <v>22.239360000000058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880</v>
      </c>
      <c r="F38" s="6">
        <f t="shared" si="26"/>
        <v>828.54816000000005</v>
      </c>
      <c r="G38" s="6">
        <f t="shared" si="26"/>
        <v>775.79617280000002</v>
      </c>
      <c r="H38" s="6">
        <f t="shared" si="26"/>
        <v>726.1919104000001</v>
      </c>
      <c r="I38" s="6">
        <f t="shared" si="26"/>
        <v>679.39322880000009</v>
      </c>
      <c r="J38" s="6">
        <f t="shared" si="26"/>
        <v>635.12641280000003</v>
      </c>
      <c r="K38" s="6">
        <f t="shared" si="26"/>
        <v>593.11774720000005</v>
      </c>
      <c r="L38" s="6">
        <f t="shared" si="26"/>
        <v>551.41701120000005</v>
      </c>
      <c r="M38" s="6">
        <f t="shared" si="26"/>
        <v>509.68206080000004</v>
      </c>
      <c r="N38" s="6">
        <f t="shared" si="26"/>
        <v>467.98132480000004</v>
      </c>
      <c r="O38" s="6">
        <f t="shared" si="26"/>
        <v>426.24637440000009</v>
      </c>
      <c r="P38" s="6">
        <f t="shared" si="26"/>
        <v>384.54563840000003</v>
      </c>
      <c r="Q38" s="6">
        <f t="shared" si="26"/>
        <v>342.81068800000003</v>
      </c>
      <c r="R38" s="6">
        <f t="shared" si="26"/>
        <v>301.10995200000008</v>
      </c>
      <c r="S38" s="6">
        <f t="shared" si="26"/>
        <v>259.37500160000002</v>
      </c>
      <c r="T38" s="6">
        <f t="shared" si="26"/>
        <v>217.67426560000004</v>
      </c>
      <c r="U38" s="6">
        <f t="shared" si="26"/>
        <v>193.62816000000004</v>
      </c>
      <c r="V38" s="6">
        <f t="shared" si="26"/>
        <v>172.11392000000004</v>
      </c>
      <c r="W38" s="6">
        <f t="shared" si="26"/>
        <v>150.59968000000003</v>
      </c>
      <c r="X38" s="6">
        <f t="shared" si="26"/>
        <v>129.08544000000006</v>
      </c>
      <c r="Y38" s="6">
        <f t="shared" si="26"/>
        <v>107.57120000000006</v>
      </c>
      <c r="Z38" s="6">
        <f t="shared" si="26"/>
        <v>86.056960000000061</v>
      </c>
      <c r="AA38" s="6">
        <f t="shared" si="26"/>
        <v>64.54272000000006</v>
      </c>
      <c r="AB38" s="6">
        <f t="shared" si="26"/>
        <v>43.028480000000052</v>
      </c>
      <c r="AC38" s="6">
        <f t="shared" si="26"/>
        <v>21.514240000000054</v>
      </c>
    </row>
    <row r="39" spans="1:29" x14ac:dyDescent="0.25">
      <c r="B39" t="s">
        <v>28</v>
      </c>
      <c r="D39" s="6">
        <v>0</v>
      </c>
      <c r="E39" s="6">
        <f>+$C$5*$C$16</f>
        <v>880</v>
      </c>
      <c r="F39" s="6">
        <f t="shared" ref="F39:U39" si="27">+$C$5*$C$16</f>
        <v>880</v>
      </c>
      <c r="G39" s="6">
        <f t="shared" si="27"/>
        <v>880</v>
      </c>
      <c r="H39" s="6">
        <f t="shared" si="27"/>
        <v>880</v>
      </c>
      <c r="I39" s="6">
        <f t="shared" si="27"/>
        <v>880</v>
      </c>
      <c r="J39" s="6">
        <f t="shared" si="27"/>
        <v>880</v>
      </c>
      <c r="K39" s="6">
        <f t="shared" si="27"/>
        <v>880</v>
      </c>
      <c r="L39" s="6">
        <f t="shared" si="27"/>
        <v>880</v>
      </c>
      <c r="M39" s="6">
        <f t="shared" si="27"/>
        <v>880</v>
      </c>
      <c r="N39" s="6">
        <f t="shared" si="27"/>
        <v>880</v>
      </c>
      <c r="O39" s="6">
        <f t="shared" si="27"/>
        <v>880</v>
      </c>
      <c r="P39" s="6">
        <f t="shared" si="27"/>
        <v>880</v>
      </c>
      <c r="Q39" s="6">
        <f t="shared" si="27"/>
        <v>880</v>
      </c>
      <c r="R39" s="6">
        <f t="shared" si="27"/>
        <v>880</v>
      </c>
      <c r="S39" s="6">
        <f t="shared" si="27"/>
        <v>880</v>
      </c>
      <c r="T39" s="6">
        <f t="shared" si="27"/>
        <v>880</v>
      </c>
      <c r="U39" s="6">
        <f t="shared" si="27"/>
        <v>880</v>
      </c>
      <c r="V39" s="6">
        <f t="shared" ref="V39:AC39" si="28">+$C$5*$C$16</f>
        <v>880</v>
      </c>
      <c r="W39" s="6">
        <f t="shared" si="28"/>
        <v>880</v>
      </c>
      <c r="X39" s="6">
        <f t="shared" si="28"/>
        <v>880</v>
      </c>
      <c r="Y39" s="6">
        <f t="shared" si="28"/>
        <v>880</v>
      </c>
      <c r="Z39" s="6">
        <f t="shared" si="28"/>
        <v>880</v>
      </c>
      <c r="AA39" s="6">
        <f t="shared" si="28"/>
        <v>880</v>
      </c>
      <c r="AB39" s="6">
        <f t="shared" si="28"/>
        <v>880</v>
      </c>
      <c r="AC39" s="6">
        <f t="shared" si="28"/>
        <v>880</v>
      </c>
    </row>
    <row r="40" spans="1:29" x14ac:dyDescent="0.25">
      <c r="B40" t="s">
        <v>9</v>
      </c>
      <c r="D40" s="6">
        <v>0</v>
      </c>
      <c r="E40" s="6">
        <f>+$C$5*$C$12</f>
        <v>220</v>
      </c>
      <c r="F40" s="6">
        <f>+E40</f>
        <v>220</v>
      </c>
      <c r="G40" s="6">
        <f t="shared" ref="G40:V41" si="29">+F40</f>
        <v>220</v>
      </c>
      <c r="H40" s="6">
        <f t="shared" si="29"/>
        <v>220</v>
      </c>
      <c r="I40" s="6">
        <f t="shared" si="29"/>
        <v>220</v>
      </c>
      <c r="J40" s="6">
        <f t="shared" si="29"/>
        <v>220</v>
      </c>
      <c r="K40" s="6">
        <f t="shared" si="29"/>
        <v>220</v>
      </c>
      <c r="L40" s="6">
        <f t="shared" si="29"/>
        <v>220</v>
      </c>
      <c r="M40" s="6">
        <f t="shared" si="29"/>
        <v>220</v>
      </c>
      <c r="N40" s="6">
        <f t="shared" si="29"/>
        <v>220</v>
      </c>
      <c r="O40" s="6">
        <f t="shared" si="29"/>
        <v>220</v>
      </c>
      <c r="P40" s="6">
        <f t="shared" si="29"/>
        <v>220</v>
      </c>
      <c r="Q40" s="6">
        <f t="shared" si="29"/>
        <v>220</v>
      </c>
      <c r="R40" s="6">
        <f t="shared" si="29"/>
        <v>220</v>
      </c>
      <c r="S40" s="6">
        <f t="shared" si="29"/>
        <v>220</v>
      </c>
      <c r="T40" s="6">
        <f t="shared" si="29"/>
        <v>220</v>
      </c>
      <c r="U40" s="6">
        <f t="shared" si="29"/>
        <v>220</v>
      </c>
      <c r="V40" s="6">
        <f t="shared" si="29"/>
        <v>220</v>
      </c>
      <c r="W40" s="6">
        <f t="shared" ref="W40:AC41" si="30">+V40</f>
        <v>220</v>
      </c>
      <c r="X40" s="6">
        <f t="shared" si="30"/>
        <v>220</v>
      </c>
      <c r="Y40" s="6">
        <f t="shared" si="30"/>
        <v>220</v>
      </c>
      <c r="Z40" s="6">
        <f t="shared" si="30"/>
        <v>220</v>
      </c>
      <c r="AA40" s="6">
        <f t="shared" si="30"/>
        <v>220</v>
      </c>
      <c r="AB40" s="6">
        <f t="shared" si="30"/>
        <v>220</v>
      </c>
      <c r="AC40" s="6">
        <f t="shared" si="30"/>
        <v>220</v>
      </c>
    </row>
    <row r="41" spans="1:29" x14ac:dyDescent="0.25">
      <c r="B41" t="s">
        <v>10</v>
      </c>
      <c r="D41" s="7">
        <v>0</v>
      </c>
      <c r="E41" s="6">
        <f>+$C$5*$C$13</f>
        <v>440</v>
      </c>
      <c r="F41" s="7">
        <f>+E41</f>
        <v>440</v>
      </c>
      <c r="G41" s="7">
        <f t="shared" si="29"/>
        <v>440</v>
      </c>
      <c r="H41" s="7">
        <f t="shared" si="29"/>
        <v>440</v>
      </c>
      <c r="I41" s="7">
        <f t="shared" si="29"/>
        <v>440</v>
      </c>
      <c r="J41" s="7">
        <f t="shared" si="29"/>
        <v>440</v>
      </c>
      <c r="K41" s="7">
        <f t="shared" si="29"/>
        <v>440</v>
      </c>
      <c r="L41" s="7">
        <f t="shared" si="29"/>
        <v>440</v>
      </c>
      <c r="M41" s="7">
        <f t="shared" si="29"/>
        <v>440</v>
      </c>
      <c r="N41" s="7">
        <f t="shared" si="29"/>
        <v>440</v>
      </c>
      <c r="O41" s="7">
        <f t="shared" si="29"/>
        <v>440</v>
      </c>
      <c r="P41" s="7">
        <f t="shared" si="29"/>
        <v>440</v>
      </c>
      <c r="Q41" s="7">
        <f t="shared" si="29"/>
        <v>440</v>
      </c>
      <c r="R41" s="7">
        <f t="shared" si="29"/>
        <v>440</v>
      </c>
      <c r="S41" s="7">
        <f t="shared" si="29"/>
        <v>440</v>
      </c>
      <c r="T41" s="7">
        <f t="shared" si="29"/>
        <v>440</v>
      </c>
      <c r="U41" s="7">
        <f t="shared" si="29"/>
        <v>440</v>
      </c>
      <c r="V41" s="7">
        <f t="shared" si="29"/>
        <v>440</v>
      </c>
      <c r="W41" s="7">
        <f t="shared" si="30"/>
        <v>440</v>
      </c>
      <c r="X41" s="7">
        <f t="shared" si="30"/>
        <v>440</v>
      </c>
      <c r="Y41" s="7">
        <f t="shared" si="30"/>
        <v>440</v>
      </c>
      <c r="Z41" s="7">
        <f t="shared" si="30"/>
        <v>440</v>
      </c>
      <c r="AA41" s="7">
        <f t="shared" si="30"/>
        <v>440</v>
      </c>
      <c r="AB41" s="7">
        <f t="shared" si="30"/>
        <v>440</v>
      </c>
      <c r="AC41" s="7">
        <f t="shared" si="30"/>
        <v>440</v>
      </c>
    </row>
    <row r="42" spans="1:29" x14ac:dyDescent="0.25">
      <c r="B42" t="s">
        <v>29</v>
      </c>
      <c r="D42" s="6">
        <f>SUM(D36:D41)</f>
        <v>0</v>
      </c>
      <c r="E42" s="6">
        <f>SUM(E36:E41)</f>
        <v>4759.659685863875</v>
      </c>
      <c r="F42" s="6">
        <f>SUM(F36:F41)</f>
        <v>4571.4126233507859</v>
      </c>
      <c r="G42" s="6">
        <f t="shared" ref="G42:V42" si="31">SUM(G36:G41)</f>
        <v>4378.4087068314138</v>
      </c>
      <c r="H42" s="6">
        <f t="shared" si="31"/>
        <v>4196.9213842219897</v>
      </c>
      <c r="I42" s="6">
        <f t="shared" si="31"/>
        <v>4025.6988518366493</v>
      </c>
      <c r="J42" s="6">
        <f t="shared" si="31"/>
        <v>3863.7396667267021</v>
      </c>
      <c r="K42" s="6">
        <f t="shared" si="31"/>
        <v>3710.0423859434554</v>
      </c>
      <c r="L42" s="6">
        <f t="shared" si="31"/>
        <v>3557.471728477487</v>
      </c>
      <c r="M42" s="6">
        <f t="shared" si="31"/>
        <v>3404.7758906429317</v>
      </c>
      <c r="N42" s="6">
        <f t="shared" si="31"/>
        <v>3252.2052331769637</v>
      </c>
      <c r="O42" s="6">
        <f t="shared" si="31"/>
        <v>3099.5093953424084</v>
      </c>
      <c r="P42" s="6">
        <f t="shared" si="31"/>
        <v>2946.93873787644</v>
      </c>
      <c r="Q42" s="6">
        <f t="shared" si="31"/>
        <v>2794.2429000418852</v>
      </c>
      <c r="R42" s="6">
        <f t="shared" si="31"/>
        <v>2641.6722425759162</v>
      </c>
      <c r="S42" s="6">
        <f t="shared" si="31"/>
        <v>2488.9764047413614</v>
      </c>
      <c r="T42" s="6">
        <f t="shared" si="31"/>
        <v>2336.405747275393</v>
      </c>
      <c r="U42" s="6">
        <f t="shared" si="31"/>
        <v>2248.4281600000004</v>
      </c>
      <c r="V42" s="6">
        <f t="shared" si="31"/>
        <v>2169.7139200000001</v>
      </c>
      <c r="W42" s="6">
        <f t="shared" ref="W42:AC42" si="32">SUM(W36:W41)</f>
        <v>2090.9996799999999</v>
      </c>
      <c r="X42" s="6">
        <f t="shared" si="32"/>
        <v>2012.2854400000001</v>
      </c>
      <c r="Y42" s="6">
        <f t="shared" si="32"/>
        <v>1933.5712000000003</v>
      </c>
      <c r="Z42" s="6">
        <f t="shared" si="32"/>
        <v>1854.8569600000003</v>
      </c>
      <c r="AA42" s="6">
        <f t="shared" si="32"/>
        <v>1776.1427200000003</v>
      </c>
      <c r="AB42" s="6">
        <f t="shared" si="32"/>
        <v>1697.4284800000003</v>
      </c>
      <c r="AC42" s="6">
        <f t="shared" si="32"/>
        <v>1618.7142400000002</v>
      </c>
    </row>
    <row r="43" spans="1:29" x14ac:dyDescent="0.25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4759.659685863875</v>
      </c>
      <c r="F46" s="6">
        <f t="shared" ref="F46:P46" si="33">IF(F45=1,F42,E46)</f>
        <v>4759.659685863875</v>
      </c>
      <c r="G46" s="6">
        <f t="shared" si="33"/>
        <v>4759.659685863875</v>
      </c>
      <c r="H46" s="6">
        <f t="shared" si="33"/>
        <v>4759.659685863875</v>
      </c>
      <c r="I46" s="6">
        <f t="shared" si="33"/>
        <v>4025.6988518366493</v>
      </c>
      <c r="J46" s="6">
        <f t="shared" si="33"/>
        <v>4025.6988518366493</v>
      </c>
      <c r="K46" s="6">
        <f t="shared" si="33"/>
        <v>4025.6988518366493</v>
      </c>
      <c r="L46" s="6">
        <f t="shared" si="33"/>
        <v>4025.6988518366493</v>
      </c>
      <c r="M46" s="6">
        <f t="shared" si="33"/>
        <v>3404.7758906429317</v>
      </c>
      <c r="N46" s="6">
        <f t="shared" si="33"/>
        <v>3404.7758906429317</v>
      </c>
      <c r="O46" s="6">
        <f t="shared" si="33"/>
        <v>3404.7758906429317</v>
      </c>
      <c r="P46" s="6">
        <f t="shared" si="33"/>
        <v>3404.7758906429317</v>
      </c>
      <c r="Q46" s="6">
        <f t="shared" ref="Q46:AC46" si="34">IF(Q45=1,Q42,P46)</f>
        <v>2794.2429000418852</v>
      </c>
      <c r="R46" s="6">
        <f t="shared" si="34"/>
        <v>2794.2429000418852</v>
      </c>
      <c r="S46" s="6">
        <f t="shared" si="34"/>
        <v>2794.2429000418852</v>
      </c>
      <c r="T46" s="6">
        <f t="shared" si="34"/>
        <v>2794.2429000418852</v>
      </c>
      <c r="U46" s="6">
        <f t="shared" si="34"/>
        <v>2248.4281600000004</v>
      </c>
      <c r="V46" s="6">
        <f t="shared" si="34"/>
        <v>2248.4281600000004</v>
      </c>
      <c r="W46" s="6">
        <f t="shared" si="34"/>
        <v>2248.4281600000004</v>
      </c>
      <c r="X46" s="6">
        <f t="shared" si="34"/>
        <v>2248.4281600000004</v>
      </c>
      <c r="Y46" s="6">
        <f t="shared" si="34"/>
        <v>1933.5712000000003</v>
      </c>
      <c r="Z46" s="6">
        <f t="shared" si="34"/>
        <v>1933.5712000000003</v>
      </c>
      <c r="AA46" s="6">
        <f t="shared" si="34"/>
        <v>1933.5712000000003</v>
      </c>
      <c r="AB46" s="6">
        <f t="shared" si="34"/>
        <v>1933.5712000000003</v>
      </c>
      <c r="AC46" s="6">
        <f t="shared" si="34"/>
        <v>1618.7142400000002</v>
      </c>
    </row>
    <row r="47" spans="1:29" x14ac:dyDescent="0.25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4759.659685863875</v>
      </c>
      <c r="F50" s="6">
        <f t="shared" ref="F50:AC50" si="35">+F46</f>
        <v>4759.659685863875</v>
      </c>
      <c r="G50" s="6">
        <f t="shared" si="35"/>
        <v>4759.659685863875</v>
      </c>
      <c r="H50" s="6">
        <f t="shared" si="35"/>
        <v>4759.659685863875</v>
      </c>
      <c r="I50" s="6">
        <f t="shared" si="35"/>
        <v>4025.6988518366493</v>
      </c>
      <c r="J50" s="6">
        <f t="shared" si="35"/>
        <v>4025.6988518366493</v>
      </c>
      <c r="K50" s="6">
        <f t="shared" si="35"/>
        <v>4025.6988518366493</v>
      </c>
      <c r="L50" s="6">
        <f t="shared" si="35"/>
        <v>4025.6988518366493</v>
      </c>
      <c r="M50" s="6">
        <f t="shared" si="35"/>
        <v>3404.7758906429317</v>
      </c>
      <c r="N50" s="6">
        <f t="shared" si="35"/>
        <v>3404.7758906429317</v>
      </c>
      <c r="O50" s="6">
        <f t="shared" si="35"/>
        <v>3404.7758906429317</v>
      </c>
      <c r="P50" s="6">
        <f t="shared" si="35"/>
        <v>3404.7758906429317</v>
      </c>
      <c r="Q50" s="6">
        <f t="shared" si="35"/>
        <v>2794.2429000418852</v>
      </c>
      <c r="R50" s="6">
        <f t="shared" si="35"/>
        <v>2794.2429000418852</v>
      </c>
      <c r="S50" s="6">
        <f t="shared" si="35"/>
        <v>2794.2429000418852</v>
      </c>
      <c r="T50" s="6">
        <f t="shared" si="35"/>
        <v>2794.2429000418852</v>
      </c>
      <c r="U50" s="6">
        <f t="shared" si="35"/>
        <v>2248.4281600000004</v>
      </c>
      <c r="V50" s="6">
        <f t="shared" si="35"/>
        <v>2248.4281600000004</v>
      </c>
      <c r="W50" s="6">
        <f t="shared" si="35"/>
        <v>2248.4281600000004</v>
      </c>
      <c r="X50" s="6">
        <f t="shared" si="35"/>
        <v>2248.4281600000004</v>
      </c>
      <c r="Y50" s="6">
        <f t="shared" si="35"/>
        <v>1933.5712000000003</v>
      </c>
      <c r="Z50" s="6">
        <f t="shared" si="35"/>
        <v>1933.5712000000003</v>
      </c>
      <c r="AA50" s="6">
        <f t="shared" si="35"/>
        <v>1933.5712000000003</v>
      </c>
      <c r="AB50" s="6">
        <f t="shared" si="35"/>
        <v>1933.5712000000003</v>
      </c>
      <c r="AC50" s="6">
        <f t="shared" si="35"/>
        <v>1618.7142400000002</v>
      </c>
    </row>
    <row r="51" spans="1:29" x14ac:dyDescent="0.25">
      <c r="B51" t="s">
        <v>9</v>
      </c>
      <c r="D51" s="6"/>
      <c r="E51" s="6">
        <f>+E40</f>
        <v>220</v>
      </c>
      <c r="F51" s="6">
        <f t="shared" ref="F51:U52" si="36">+F40</f>
        <v>220</v>
      </c>
      <c r="G51" s="6">
        <f t="shared" si="36"/>
        <v>220</v>
      </c>
      <c r="H51" s="6">
        <f t="shared" si="36"/>
        <v>220</v>
      </c>
      <c r="I51" s="6">
        <f t="shared" si="36"/>
        <v>220</v>
      </c>
      <c r="J51" s="6">
        <f t="shared" si="36"/>
        <v>220</v>
      </c>
      <c r="K51" s="6">
        <f t="shared" si="36"/>
        <v>220</v>
      </c>
      <c r="L51" s="6">
        <f t="shared" si="36"/>
        <v>220</v>
      </c>
      <c r="M51" s="6">
        <f t="shared" si="36"/>
        <v>220</v>
      </c>
      <c r="N51" s="6">
        <f t="shared" si="36"/>
        <v>220</v>
      </c>
      <c r="O51" s="6">
        <f t="shared" si="36"/>
        <v>220</v>
      </c>
      <c r="P51" s="6">
        <f t="shared" si="36"/>
        <v>220</v>
      </c>
      <c r="Q51" s="6">
        <f t="shared" si="36"/>
        <v>220</v>
      </c>
      <c r="R51" s="6">
        <f t="shared" si="36"/>
        <v>220</v>
      </c>
      <c r="S51" s="6">
        <f t="shared" si="36"/>
        <v>220</v>
      </c>
      <c r="T51" s="6">
        <f t="shared" si="36"/>
        <v>220</v>
      </c>
      <c r="U51" s="6">
        <f t="shared" si="36"/>
        <v>220</v>
      </c>
      <c r="V51" s="6">
        <f t="shared" ref="V51:AC52" si="37">+V40</f>
        <v>220</v>
      </c>
      <c r="W51" s="6">
        <f t="shared" si="37"/>
        <v>220</v>
      </c>
      <c r="X51" s="6">
        <f t="shared" si="37"/>
        <v>220</v>
      </c>
      <c r="Y51" s="6">
        <f t="shared" si="37"/>
        <v>220</v>
      </c>
      <c r="Z51" s="6">
        <f t="shared" si="37"/>
        <v>220</v>
      </c>
      <c r="AA51" s="6">
        <f t="shared" si="37"/>
        <v>220</v>
      </c>
      <c r="AB51" s="6">
        <f t="shared" si="37"/>
        <v>220</v>
      </c>
      <c r="AC51" s="6">
        <f t="shared" si="37"/>
        <v>220</v>
      </c>
    </row>
    <row r="52" spans="1:29" x14ac:dyDescent="0.25">
      <c r="B52" t="s">
        <v>10</v>
      </c>
      <c r="D52" s="6"/>
      <c r="E52" s="6">
        <f>+E41</f>
        <v>440</v>
      </c>
      <c r="F52" s="6">
        <f t="shared" si="36"/>
        <v>440</v>
      </c>
      <c r="G52" s="6">
        <f t="shared" si="36"/>
        <v>440</v>
      </c>
      <c r="H52" s="6">
        <f t="shared" si="36"/>
        <v>440</v>
      </c>
      <c r="I52" s="6">
        <f t="shared" si="36"/>
        <v>440</v>
      </c>
      <c r="J52" s="6">
        <f t="shared" si="36"/>
        <v>440</v>
      </c>
      <c r="K52" s="6">
        <f t="shared" si="36"/>
        <v>440</v>
      </c>
      <c r="L52" s="6">
        <f t="shared" si="36"/>
        <v>440</v>
      </c>
      <c r="M52" s="6">
        <f t="shared" si="36"/>
        <v>440</v>
      </c>
      <c r="N52" s="6">
        <f t="shared" si="36"/>
        <v>440</v>
      </c>
      <c r="O52" s="6">
        <f t="shared" si="36"/>
        <v>440</v>
      </c>
      <c r="P52" s="6">
        <f t="shared" si="36"/>
        <v>440</v>
      </c>
      <c r="Q52" s="6">
        <f t="shared" si="36"/>
        <v>440</v>
      </c>
      <c r="R52" s="6">
        <f t="shared" si="36"/>
        <v>440</v>
      </c>
      <c r="S52" s="6">
        <f t="shared" si="36"/>
        <v>440</v>
      </c>
      <c r="T52" s="6">
        <f t="shared" si="36"/>
        <v>440</v>
      </c>
      <c r="U52" s="6">
        <f t="shared" si="36"/>
        <v>440</v>
      </c>
      <c r="V52" s="6">
        <f t="shared" si="37"/>
        <v>440</v>
      </c>
      <c r="W52" s="6">
        <f t="shared" si="37"/>
        <v>440</v>
      </c>
      <c r="X52" s="6">
        <f t="shared" si="37"/>
        <v>440</v>
      </c>
      <c r="Y52" s="6">
        <f t="shared" si="37"/>
        <v>440</v>
      </c>
      <c r="Z52" s="6">
        <f t="shared" si="37"/>
        <v>440</v>
      </c>
      <c r="AA52" s="6">
        <f t="shared" si="37"/>
        <v>440</v>
      </c>
      <c r="AB52" s="6">
        <f t="shared" si="37"/>
        <v>440</v>
      </c>
      <c r="AC52" s="6">
        <f t="shared" si="37"/>
        <v>440</v>
      </c>
    </row>
    <row r="53" spans="1:29" x14ac:dyDescent="0.25">
      <c r="B53" t="s">
        <v>28</v>
      </c>
      <c r="D53" s="6"/>
      <c r="E53" s="7">
        <f>+E39</f>
        <v>880</v>
      </c>
      <c r="F53" s="7">
        <f t="shared" ref="F53:AC53" si="38">+F39</f>
        <v>880</v>
      </c>
      <c r="G53" s="7">
        <f t="shared" si="38"/>
        <v>880</v>
      </c>
      <c r="H53" s="7">
        <f t="shared" si="38"/>
        <v>880</v>
      </c>
      <c r="I53" s="7">
        <f t="shared" si="38"/>
        <v>880</v>
      </c>
      <c r="J53" s="7">
        <f t="shared" si="38"/>
        <v>880</v>
      </c>
      <c r="K53" s="7">
        <f t="shared" si="38"/>
        <v>880</v>
      </c>
      <c r="L53" s="7">
        <f t="shared" si="38"/>
        <v>880</v>
      </c>
      <c r="M53" s="7">
        <f t="shared" si="38"/>
        <v>880</v>
      </c>
      <c r="N53" s="7">
        <f t="shared" si="38"/>
        <v>880</v>
      </c>
      <c r="O53" s="7">
        <f t="shared" si="38"/>
        <v>880</v>
      </c>
      <c r="P53" s="7">
        <f t="shared" si="38"/>
        <v>880</v>
      </c>
      <c r="Q53" s="7">
        <f t="shared" si="38"/>
        <v>880</v>
      </c>
      <c r="R53" s="7">
        <f t="shared" si="38"/>
        <v>880</v>
      </c>
      <c r="S53" s="7">
        <f t="shared" si="38"/>
        <v>880</v>
      </c>
      <c r="T53" s="7">
        <f t="shared" si="38"/>
        <v>880</v>
      </c>
      <c r="U53" s="7">
        <f t="shared" si="38"/>
        <v>880</v>
      </c>
      <c r="V53" s="7">
        <f t="shared" si="38"/>
        <v>880</v>
      </c>
      <c r="W53" s="7">
        <f t="shared" si="38"/>
        <v>880</v>
      </c>
      <c r="X53" s="7">
        <f t="shared" si="38"/>
        <v>880</v>
      </c>
      <c r="Y53" s="7">
        <f t="shared" si="38"/>
        <v>880</v>
      </c>
      <c r="Z53" s="7">
        <f t="shared" si="38"/>
        <v>880</v>
      </c>
      <c r="AA53" s="7">
        <f t="shared" si="38"/>
        <v>880</v>
      </c>
      <c r="AB53" s="7">
        <f t="shared" si="38"/>
        <v>880</v>
      </c>
      <c r="AC53" s="7">
        <f t="shared" si="38"/>
        <v>880</v>
      </c>
    </row>
    <row r="54" spans="1:29" x14ac:dyDescent="0.25">
      <c r="B54" t="s">
        <v>33</v>
      </c>
      <c r="D54" s="6"/>
      <c r="E54" s="6">
        <f>+E50-E51-E52-E53</f>
        <v>3219.659685863875</v>
      </c>
      <c r="F54" s="6">
        <f t="shared" ref="F54:AC54" si="39">+F50-F51-F52-F53</f>
        <v>3219.659685863875</v>
      </c>
      <c r="G54" s="6">
        <f t="shared" si="39"/>
        <v>3219.659685863875</v>
      </c>
      <c r="H54" s="6">
        <f t="shared" si="39"/>
        <v>3219.659685863875</v>
      </c>
      <c r="I54" s="6">
        <f t="shared" si="39"/>
        <v>2485.6988518366493</v>
      </c>
      <c r="J54" s="6">
        <f t="shared" si="39"/>
        <v>2485.6988518366493</v>
      </c>
      <c r="K54" s="6">
        <f t="shared" si="39"/>
        <v>2485.6988518366493</v>
      </c>
      <c r="L54" s="6">
        <f t="shared" si="39"/>
        <v>2485.6988518366493</v>
      </c>
      <c r="M54" s="6">
        <f t="shared" si="39"/>
        <v>1864.7758906429317</v>
      </c>
      <c r="N54" s="6">
        <f t="shared" si="39"/>
        <v>1864.7758906429317</v>
      </c>
      <c r="O54" s="6">
        <f t="shared" si="39"/>
        <v>1864.7758906429317</v>
      </c>
      <c r="P54" s="6">
        <f t="shared" si="39"/>
        <v>1864.7758906429317</v>
      </c>
      <c r="Q54" s="6">
        <f t="shared" si="39"/>
        <v>1254.2429000418852</v>
      </c>
      <c r="R54" s="6">
        <f t="shared" si="39"/>
        <v>1254.2429000418852</v>
      </c>
      <c r="S54" s="6">
        <f t="shared" si="39"/>
        <v>1254.2429000418852</v>
      </c>
      <c r="T54" s="6">
        <f t="shared" si="39"/>
        <v>1254.2429000418852</v>
      </c>
      <c r="U54" s="6">
        <f t="shared" si="39"/>
        <v>708.42816000000039</v>
      </c>
      <c r="V54" s="6">
        <f t="shared" si="39"/>
        <v>708.42816000000039</v>
      </c>
      <c r="W54" s="6">
        <f t="shared" si="39"/>
        <v>708.42816000000039</v>
      </c>
      <c r="X54" s="6">
        <f t="shared" si="39"/>
        <v>708.42816000000039</v>
      </c>
      <c r="Y54" s="6">
        <f t="shared" si="39"/>
        <v>393.57120000000032</v>
      </c>
      <c r="Z54" s="6">
        <f t="shared" si="39"/>
        <v>393.57120000000032</v>
      </c>
      <c r="AA54" s="6">
        <f t="shared" si="39"/>
        <v>393.57120000000032</v>
      </c>
      <c r="AB54" s="6">
        <f t="shared" si="39"/>
        <v>393.57120000000032</v>
      </c>
      <c r="AC54" s="6">
        <f t="shared" si="39"/>
        <v>78.714240000000245</v>
      </c>
    </row>
    <row r="55" spans="1:29" x14ac:dyDescent="0.25">
      <c r="B55" t="s">
        <v>34</v>
      </c>
      <c r="D55" s="6"/>
      <c r="E55" s="7">
        <f>+D87*$C$10</f>
        <v>880</v>
      </c>
      <c r="F55" s="7">
        <f t="shared" ref="F55:AC55" si="40">+E87*$C$10</f>
        <v>828.54816000000005</v>
      </c>
      <c r="G55" s="7">
        <f t="shared" si="40"/>
        <v>775.79617280000002</v>
      </c>
      <c r="H55" s="7">
        <f t="shared" si="40"/>
        <v>726.1919104000001</v>
      </c>
      <c r="I55" s="7">
        <f t="shared" si="40"/>
        <v>679.39322880000009</v>
      </c>
      <c r="J55" s="7">
        <f t="shared" si="40"/>
        <v>635.12641280000003</v>
      </c>
      <c r="K55" s="7">
        <f t="shared" si="40"/>
        <v>593.11774720000005</v>
      </c>
      <c r="L55" s="7">
        <f t="shared" si="40"/>
        <v>551.41701120000005</v>
      </c>
      <c r="M55" s="7">
        <f t="shared" si="40"/>
        <v>509.68206080000004</v>
      </c>
      <c r="N55" s="7">
        <f t="shared" si="40"/>
        <v>467.98132480000004</v>
      </c>
      <c r="O55" s="7">
        <f t="shared" si="40"/>
        <v>426.24637440000009</v>
      </c>
      <c r="P55" s="7">
        <f t="shared" si="40"/>
        <v>384.54563840000003</v>
      </c>
      <c r="Q55" s="7">
        <f t="shared" si="40"/>
        <v>342.81068800000003</v>
      </c>
      <c r="R55" s="7">
        <f t="shared" si="40"/>
        <v>301.10995200000008</v>
      </c>
      <c r="S55" s="7">
        <f t="shared" si="40"/>
        <v>259.37500160000002</v>
      </c>
      <c r="T55" s="7">
        <f t="shared" si="40"/>
        <v>217.67426560000004</v>
      </c>
      <c r="U55" s="7">
        <f t="shared" si="40"/>
        <v>193.62816000000004</v>
      </c>
      <c r="V55" s="7">
        <f t="shared" si="40"/>
        <v>172.11392000000004</v>
      </c>
      <c r="W55" s="7">
        <f t="shared" si="40"/>
        <v>150.59968000000003</v>
      </c>
      <c r="X55" s="7">
        <f t="shared" si="40"/>
        <v>129.08544000000006</v>
      </c>
      <c r="Y55" s="7">
        <f t="shared" si="40"/>
        <v>107.57120000000006</v>
      </c>
      <c r="Z55" s="7">
        <f t="shared" si="40"/>
        <v>86.056960000000061</v>
      </c>
      <c r="AA55" s="7">
        <f t="shared" si="40"/>
        <v>64.54272000000006</v>
      </c>
      <c r="AB55" s="7">
        <f t="shared" si="40"/>
        <v>43.028480000000052</v>
      </c>
      <c r="AC55" s="7">
        <f t="shared" si="40"/>
        <v>21.514240000000054</v>
      </c>
    </row>
    <row r="56" spans="1:29" x14ac:dyDescent="0.25">
      <c r="B56" t="s">
        <v>35</v>
      </c>
      <c r="D56" s="6"/>
      <c r="E56" s="6">
        <f>+E54-E55</f>
        <v>2339.659685863875</v>
      </c>
      <c r="F56" s="6">
        <f t="shared" ref="F56:AC56" si="41">+F54-F55</f>
        <v>2391.1115258638747</v>
      </c>
      <c r="G56" s="6">
        <f t="shared" si="41"/>
        <v>2443.863513063875</v>
      </c>
      <c r="H56" s="6">
        <f t="shared" si="41"/>
        <v>2493.4677754638751</v>
      </c>
      <c r="I56" s="6">
        <f t="shared" si="41"/>
        <v>1806.3056230366492</v>
      </c>
      <c r="J56" s="6">
        <f t="shared" si="41"/>
        <v>1850.5724390366493</v>
      </c>
      <c r="K56" s="6">
        <f t="shared" si="41"/>
        <v>1892.5811046366493</v>
      </c>
      <c r="L56" s="6">
        <f t="shared" si="41"/>
        <v>1934.2818406366491</v>
      </c>
      <c r="M56" s="6">
        <f t="shared" si="41"/>
        <v>1355.0938298429317</v>
      </c>
      <c r="N56" s="6">
        <f t="shared" si="41"/>
        <v>1396.7945658429317</v>
      </c>
      <c r="O56" s="6">
        <f t="shared" si="41"/>
        <v>1438.5295162429315</v>
      </c>
      <c r="P56" s="6">
        <f t="shared" si="41"/>
        <v>1480.2302522429318</v>
      </c>
      <c r="Q56" s="6">
        <f t="shared" si="41"/>
        <v>911.43221204188512</v>
      </c>
      <c r="R56" s="6">
        <f t="shared" si="41"/>
        <v>953.13294804188513</v>
      </c>
      <c r="S56" s="6">
        <f t="shared" si="41"/>
        <v>994.86789844188513</v>
      </c>
      <c r="T56" s="6">
        <f t="shared" si="41"/>
        <v>1036.568634441885</v>
      </c>
      <c r="U56" s="6">
        <f t="shared" si="41"/>
        <v>514.80000000000041</v>
      </c>
      <c r="V56" s="6">
        <f t="shared" si="41"/>
        <v>536.31424000000038</v>
      </c>
      <c r="W56" s="6">
        <f t="shared" si="41"/>
        <v>557.82848000000035</v>
      </c>
      <c r="X56" s="6">
        <f t="shared" si="41"/>
        <v>579.34272000000033</v>
      </c>
      <c r="Y56" s="6">
        <f t="shared" si="41"/>
        <v>286.00000000000023</v>
      </c>
      <c r="Z56" s="6">
        <f t="shared" si="41"/>
        <v>307.51424000000026</v>
      </c>
      <c r="AA56" s="6">
        <f t="shared" si="41"/>
        <v>329.02848000000029</v>
      </c>
      <c r="AB56" s="6">
        <f t="shared" si="41"/>
        <v>350.54272000000026</v>
      </c>
      <c r="AC56" s="6">
        <f t="shared" si="41"/>
        <v>57.200000000000188</v>
      </c>
    </row>
    <row r="57" spans="1:29" x14ac:dyDescent="0.25">
      <c r="B57" t="s">
        <v>27</v>
      </c>
      <c r="D57" s="6"/>
      <c r="E57" s="7">
        <f>+E56*$C$14</f>
        <v>909.65968586387453</v>
      </c>
      <c r="F57" s="7">
        <f t="shared" ref="F57:U57" si="42">+F56*$C$14</f>
        <v>929.66416125587443</v>
      </c>
      <c r="G57" s="7">
        <f t="shared" si="42"/>
        <v>950.17413387923455</v>
      </c>
      <c r="H57" s="7">
        <f t="shared" si="42"/>
        <v>969.46027110035459</v>
      </c>
      <c r="I57" s="7">
        <f t="shared" si="42"/>
        <v>702.29162623664922</v>
      </c>
      <c r="J57" s="7">
        <f t="shared" si="42"/>
        <v>719.50256429744923</v>
      </c>
      <c r="K57" s="7">
        <f t="shared" si="42"/>
        <v>735.83553348272926</v>
      </c>
      <c r="L57" s="7">
        <f t="shared" si="42"/>
        <v>752.04877963952913</v>
      </c>
      <c r="M57" s="7">
        <f t="shared" si="42"/>
        <v>526.86048104293184</v>
      </c>
      <c r="N57" s="7">
        <f t="shared" si="42"/>
        <v>543.07372719973182</v>
      </c>
      <c r="O57" s="7">
        <f t="shared" si="42"/>
        <v>559.30027591525175</v>
      </c>
      <c r="P57" s="7">
        <f t="shared" si="42"/>
        <v>575.51352207205184</v>
      </c>
      <c r="Q57" s="7">
        <f t="shared" si="42"/>
        <v>354.36484404188491</v>
      </c>
      <c r="R57" s="7">
        <f t="shared" si="42"/>
        <v>370.57809019868489</v>
      </c>
      <c r="S57" s="7">
        <f t="shared" si="42"/>
        <v>386.80463891420493</v>
      </c>
      <c r="T57" s="7">
        <f t="shared" si="42"/>
        <v>403.01788507100486</v>
      </c>
      <c r="U57" s="7">
        <f t="shared" si="42"/>
        <v>200.15424000000016</v>
      </c>
      <c r="V57" s="7">
        <f t="shared" ref="V57:AC57" si="43">+V56*$C$14</f>
        <v>208.51897651200014</v>
      </c>
      <c r="W57" s="7">
        <f t="shared" si="43"/>
        <v>216.88371302400012</v>
      </c>
      <c r="X57" s="7">
        <f t="shared" si="43"/>
        <v>225.24844953600012</v>
      </c>
      <c r="Y57" s="7">
        <f t="shared" si="43"/>
        <v>111.19680000000008</v>
      </c>
      <c r="Z57" s="7">
        <f t="shared" si="43"/>
        <v>119.56153651200009</v>
      </c>
      <c r="AA57" s="7">
        <f t="shared" si="43"/>
        <v>127.92627302400011</v>
      </c>
      <c r="AB57" s="7">
        <f t="shared" si="43"/>
        <v>136.2910095360001</v>
      </c>
      <c r="AC57" s="7">
        <f t="shared" si="43"/>
        <v>22.239360000000072</v>
      </c>
    </row>
    <row r="58" spans="1:29" x14ac:dyDescent="0.25">
      <c r="B58" t="s">
        <v>36</v>
      </c>
      <c r="D58" s="6"/>
      <c r="E58" s="6">
        <f>+E56-E57</f>
        <v>1430.0000000000005</v>
      </c>
      <c r="F58" s="6">
        <f t="shared" ref="F58:U58" si="44">+F56-F57</f>
        <v>1461.4473646080003</v>
      </c>
      <c r="G58" s="6">
        <f t="shared" si="44"/>
        <v>1493.6893791846405</v>
      </c>
      <c r="H58" s="6">
        <f t="shared" si="44"/>
        <v>1524.0075043635206</v>
      </c>
      <c r="I58" s="6">
        <f t="shared" si="44"/>
        <v>1104.0139967999999</v>
      </c>
      <c r="J58" s="6">
        <f t="shared" si="44"/>
        <v>1131.0698747392</v>
      </c>
      <c r="K58" s="6">
        <f t="shared" si="44"/>
        <v>1156.7455711539201</v>
      </c>
      <c r="L58" s="6">
        <f t="shared" si="44"/>
        <v>1182.23306099712</v>
      </c>
      <c r="M58" s="6">
        <f t="shared" si="44"/>
        <v>828.23334879999982</v>
      </c>
      <c r="N58" s="6">
        <f t="shared" si="44"/>
        <v>853.72083864319984</v>
      </c>
      <c r="O58" s="6">
        <f t="shared" si="44"/>
        <v>879.2292403276798</v>
      </c>
      <c r="P58" s="6">
        <f t="shared" si="44"/>
        <v>904.71673017087994</v>
      </c>
      <c r="Q58" s="6">
        <f t="shared" si="44"/>
        <v>557.06736800000022</v>
      </c>
      <c r="R58" s="6">
        <f t="shared" si="44"/>
        <v>582.55485784320024</v>
      </c>
      <c r="S58" s="6">
        <f t="shared" si="44"/>
        <v>608.0632595276802</v>
      </c>
      <c r="T58" s="6">
        <f t="shared" si="44"/>
        <v>633.55074937088011</v>
      </c>
      <c r="U58" s="6">
        <f t="shared" si="44"/>
        <v>314.64576000000022</v>
      </c>
      <c r="V58" s="6">
        <f t="shared" ref="V58:AC58" si="45">+V56-V57</f>
        <v>327.79526348800027</v>
      </c>
      <c r="W58" s="6">
        <f t="shared" si="45"/>
        <v>340.94476697600021</v>
      </c>
      <c r="X58" s="6">
        <f t="shared" si="45"/>
        <v>354.0942704640002</v>
      </c>
      <c r="Y58" s="6">
        <f t="shared" si="45"/>
        <v>174.80320000000015</v>
      </c>
      <c r="Z58" s="6">
        <f t="shared" si="45"/>
        <v>187.95270348800017</v>
      </c>
      <c r="AA58" s="6">
        <f t="shared" si="45"/>
        <v>201.10220697600016</v>
      </c>
      <c r="AB58" s="6">
        <f t="shared" si="45"/>
        <v>214.25171046400015</v>
      </c>
      <c r="AC58" s="6">
        <f t="shared" si="45"/>
        <v>34.960640000000112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1430.0000000000005</v>
      </c>
      <c r="F61" s="6">
        <f t="shared" ref="F61:AC61" si="46">+F58</f>
        <v>1461.4473646080003</v>
      </c>
      <c r="G61" s="6">
        <f t="shared" si="46"/>
        <v>1493.6893791846405</v>
      </c>
      <c r="H61" s="6">
        <f t="shared" si="46"/>
        <v>1524.0075043635206</v>
      </c>
      <c r="I61" s="6">
        <f t="shared" si="46"/>
        <v>1104.0139967999999</v>
      </c>
      <c r="J61" s="6">
        <f t="shared" si="46"/>
        <v>1131.0698747392</v>
      </c>
      <c r="K61" s="6">
        <f t="shared" si="46"/>
        <v>1156.7455711539201</v>
      </c>
      <c r="L61" s="6">
        <f t="shared" si="46"/>
        <v>1182.23306099712</v>
      </c>
      <c r="M61" s="6">
        <f t="shared" si="46"/>
        <v>828.23334879999982</v>
      </c>
      <c r="N61" s="6">
        <f t="shared" si="46"/>
        <v>853.72083864319984</v>
      </c>
      <c r="O61" s="6">
        <f t="shared" si="46"/>
        <v>879.2292403276798</v>
      </c>
      <c r="P61" s="6">
        <f t="shared" si="46"/>
        <v>904.71673017087994</v>
      </c>
      <c r="Q61" s="6">
        <f t="shared" si="46"/>
        <v>557.06736800000022</v>
      </c>
      <c r="R61" s="6">
        <f t="shared" si="46"/>
        <v>582.55485784320024</v>
      </c>
      <c r="S61" s="6">
        <f t="shared" si="46"/>
        <v>608.0632595276802</v>
      </c>
      <c r="T61" s="6">
        <f t="shared" si="46"/>
        <v>633.55074937088011</v>
      </c>
      <c r="U61" s="6">
        <f t="shared" si="46"/>
        <v>314.64576000000022</v>
      </c>
      <c r="V61" s="6">
        <f t="shared" si="46"/>
        <v>327.79526348800027</v>
      </c>
      <c r="W61" s="6">
        <f t="shared" si="46"/>
        <v>340.94476697600021</v>
      </c>
      <c r="X61" s="6">
        <f t="shared" si="46"/>
        <v>354.0942704640002</v>
      </c>
      <c r="Y61" s="6">
        <f t="shared" si="46"/>
        <v>174.80320000000015</v>
      </c>
      <c r="Z61" s="6">
        <f t="shared" si="46"/>
        <v>187.95270348800017</v>
      </c>
      <c r="AA61" s="6">
        <f t="shared" si="46"/>
        <v>201.10220697600016</v>
      </c>
      <c r="AB61" s="6">
        <f t="shared" si="46"/>
        <v>214.25171046400015</v>
      </c>
      <c r="AC61" s="6">
        <f t="shared" si="46"/>
        <v>34.960640000000112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880</v>
      </c>
      <c r="F62" s="6">
        <f t="shared" si="47"/>
        <v>880</v>
      </c>
      <c r="G62" s="6">
        <f t="shared" si="47"/>
        <v>880</v>
      </c>
      <c r="H62" s="6">
        <f t="shared" si="47"/>
        <v>880</v>
      </c>
      <c r="I62" s="6">
        <f t="shared" si="47"/>
        <v>880</v>
      </c>
      <c r="J62" s="6">
        <f t="shared" si="47"/>
        <v>880</v>
      </c>
      <c r="K62" s="6">
        <f t="shared" si="47"/>
        <v>880</v>
      </c>
      <c r="L62" s="6">
        <f t="shared" si="47"/>
        <v>880</v>
      </c>
      <c r="M62" s="6">
        <f t="shared" si="47"/>
        <v>880</v>
      </c>
      <c r="N62" s="6">
        <f t="shared" si="47"/>
        <v>880</v>
      </c>
      <c r="O62" s="6">
        <f t="shared" si="47"/>
        <v>880</v>
      </c>
      <c r="P62" s="6">
        <f t="shared" si="47"/>
        <v>880</v>
      </c>
      <c r="Q62" s="6">
        <f t="shared" si="47"/>
        <v>880</v>
      </c>
      <c r="R62" s="6">
        <f t="shared" si="47"/>
        <v>880</v>
      </c>
      <c r="S62" s="6">
        <f t="shared" si="47"/>
        <v>880</v>
      </c>
      <c r="T62" s="6">
        <f t="shared" si="47"/>
        <v>880</v>
      </c>
      <c r="U62" s="6">
        <f t="shared" ref="U62:AC62" si="48">+U53</f>
        <v>880</v>
      </c>
      <c r="V62" s="6">
        <f t="shared" si="48"/>
        <v>880</v>
      </c>
      <c r="W62" s="6">
        <f t="shared" si="48"/>
        <v>880</v>
      </c>
      <c r="X62" s="6">
        <f t="shared" si="48"/>
        <v>880</v>
      </c>
      <c r="Y62" s="6">
        <f t="shared" si="48"/>
        <v>880</v>
      </c>
      <c r="Z62" s="6">
        <f t="shared" si="48"/>
        <v>880</v>
      </c>
      <c r="AA62" s="6">
        <f t="shared" si="48"/>
        <v>880</v>
      </c>
      <c r="AB62" s="6">
        <f t="shared" si="48"/>
        <v>880</v>
      </c>
      <c r="AC62" s="6">
        <f t="shared" si="48"/>
        <v>880</v>
      </c>
    </row>
    <row r="63" spans="1:29" x14ac:dyDescent="0.25">
      <c r="B63" t="s">
        <v>38</v>
      </c>
      <c r="D63" s="6">
        <v>0</v>
      </c>
      <c r="E63" s="6">
        <f t="shared" ref="E63:T63" si="49">+E22</f>
        <v>406.29599999999988</v>
      </c>
      <c r="F63" s="6">
        <f t="shared" si="49"/>
        <v>438.79968000000002</v>
      </c>
      <c r="G63" s="6">
        <f t="shared" si="49"/>
        <v>360.10656</v>
      </c>
      <c r="H63" s="6">
        <f t="shared" si="49"/>
        <v>289.96703999999994</v>
      </c>
      <c r="I63" s="6">
        <f t="shared" si="49"/>
        <v>226.6704</v>
      </c>
      <c r="J63" s="6">
        <f t="shared" si="49"/>
        <v>170.21663999999998</v>
      </c>
      <c r="K63" s="6">
        <f t="shared" si="49"/>
        <v>162.51839999999999</v>
      </c>
      <c r="L63" s="6">
        <f t="shared" si="49"/>
        <v>163.37376</v>
      </c>
      <c r="M63" s="6">
        <f t="shared" si="49"/>
        <v>162.51839999999999</v>
      </c>
      <c r="N63" s="6">
        <f t="shared" si="49"/>
        <v>163.37376</v>
      </c>
      <c r="O63" s="6">
        <f t="shared" si="49"/>
        <v>162.51839999999999</v>
      </c>
      <c r="P63" s="6">
        <f t="shared" si="49"/>
        <v>163.37376</v>
      </c>
      <c r="Q63" s="6">
        <f t="shared" si="49"/>
        <v>162.51839999999999</v>
      </c>
      <c r="R63" s="6">
        <f t="shared" si="49"/>
        <v>163.37376</v>
      </c>
      <c r="S63" s="6">
        <f t="shared" si="49"/>
        <v>162.51839999999999</v>
      </c>
      <c r="T63" s="6">
        <f t="shared" si="49"/>
        <v>-278.84735999999998</v>
      </c>
      <c r="U63" s="6">
        <f t="shared" ref="U63:AC63" si="50">+U22</f>
        <v>-342.14400000000001</v>
      </c>
      <c r="V63" s="6">
        <f t="shared" si="50"/>
        <v>-342.14400000000001</v>
      </c>
      <c r="W63" s="6">
        <f t="shared" si="50"/>
        <v>-342.14400000000001</v>
      </c>
      <c r="X63" s="6">
        <f t="shared" si="50"/>
        <v>-342.14400000000001</v>
      </c>
      <c r="Y63" s="6">
        <f t="shared" si="50"/>
        <v>-342.14400000000001</v>
      </c>
      <c r="Z63" s="6">
        <f t="shared" si="50"/>
        <v>-342.14400000000001</v>
      </c>
      <c r="AA63" s="6">
        <f t="shared" si="50"/>
        <v>-342.14400000000001</v>
      </c>
      <c r="AB63" s="6">
        <f t="shared" si="50"/>
        <v>-342.14400000000001</v>
      </c>
      <c r="AC63" s="6">
        <f t="shared" si="50"/>
        <v>-342.14400000000001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2716.2960000000003</v>
      </c>
      <c r="F65" s="7">
        <f t="shared" si="51"/>
        <v>2780.2470446080006</v>
      </c>
      <c r="G65" s="7">
        <f t="shared" si="51"/>
        <v>2733.7959391846407</v>
      </c>
      <c r="H65" s="7">
        <f t="shared" si="51"/>
        <v>2693.9745443635206</v>
      </c>
      <c r="I65" s="7">
        <f t="shared" si="51"/>
        <v>2210.6843967999998</v>
      </c>
      <c r="J65" s="7">
        <f t="shared" si="51"/>
        <v>2181.2865147391999</v>
      </c>
      <c r="K65" s="7">
        <f t="shared" si="51"/>
        <v>2199.26397115392</v>
      </c>
      <c r="L65" s="7">
        <f t="shared" si="51"/>
        <v>2225.6068209971199</v>
      </c>
      <c r="M65" s="7">
        <f t="shared" si="51"/>
        <v>1870.7517487999999</v>
      </c>
      <c r="N65" s="7">
        <f t="shared" si="51"/>
        <v>1897.0945986431998</v>
      </c>
      <c r="O65" s="7">
        <f t="shared" si="51"/>
        <v>1921.7476403276796</v>
      </c>
      <c r="P65" s="7">
        <f t="shared" si="51"/>
        <v>1948.09049017088</v>
      </c>
      <c r="Q65" s="7">
        <f t="shared" si="51"/>
        <v>1599.5857680000001</v>
      </c>
      <c r="R65" s="7">
        <f t="shared" si="51"/>
        <v>1625.9286178432003</v>
      </c>
      <c r="S65" s="7">
        <f t="shared" si="51"/>
        <v>1650.5816595276801</v>
      </c>
      <c r="T65" s="7">
        <f t="shared" si="51"/>
        <v>1234.7033893708801</v>
      </c>
      <c r="U65" s="7">
        <f t="shared" ref="U65:AC65" si="52">SUM(U61:U64)</f>
        <v>852.50176000000033</v>
      </c>
      <c r="V65" s="7">
        <f t="shared" si="52"/>
        <v>865.65126348800027</v>
      </c>
      <c r="W65" s="7">
        <f t="shared" si="52"/>
        <v>878.8007669760002</v>
      </c>
      <c r="X65" s="7">
        <f t="shared" si="52"/>
        <v>891.95027046400014</v>
      </c>
      <c r="Y65" s="7">
        <f t="shared" si="52"/>
        <v>712.65920000000006</v>
      </c>
      <c r="Z65" s="7">
        <f t="shared" si="52"/>
        <v>725.80870348800022</v>
      </c>
      <c r="AA65" s="7">
        <f t="shared" si="52"/>
        <v>738.95820697600016</v>
      </c>
      <c r="AB65" s="7">
        <f t="shared" si="52"/>
        <v>752.10771046400009</v>
      </c>
      <c r="AC65" s="7">
        <f t="shared" si="52"/>
        <v>572.81664000000012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22000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-11000</v>
      </c>
      <c r="E68" s="6">
        <f>+D87-E87</f>
        <v>643.14799999999923</v>
      </c>
      <c r="F68" s="6">
        <f t="shared" ref="F68:U68" si="53">+E87-F87</f>
        <v>659.39984000000004</v>
      </c>
      <c r="G68" s="6">
        <f t="shared" si="53"/>
        <v>620.05328000000009</v>
      </c>
      <c r="H68" s="6">
        <f t="shared" si="53"/>
        <v>584.98351999999977</v>
      </c>
      <c r="I68" s="6">
        <f t="shared" si="53"/>
        <v>553.33520000000044</v>
      </c>
      <c r="J68" s="6">
        <f t="shared" si="53"/>
        <v>525.10832000000028</v>
      </c>
      <c r="K68" s="6">
        <f t="shared" si="53"/>
        <v>521.25920000000042</v>
      </c>
      <c r="L68" s="6">
        <f t="shared" si="53"/>
        <v>521.68687999999929</v>
      </c>
      <c r="M68" s="6">
        <f t="shared" si="53"/>
        <v>521.25920000000042</v>
      </c>
      <c r="N68" s="6">
        <f t="shared" si="53"/>
        <v>521.68687999999929</v>
      </c>
      <c r="O68" s="6">
        <f t="shared" si="53"/>
        <v>521.25920000000042</v>
      </c>
      <c r="P68" s="6">
        <f t="shared" si="53"/>
        <v>521.6868800000002</v>
      </c>
      <c r="Q68" s="6">
        <f t="shared" si="53"/>
        <v>521.25919999999951</v>
      </c>
      <c r="R68" s="6">
        <f t="shared" si="53"/>
        <v>521.6868800000002</v>
      </c>
      <c r="S68" s="6">
        <f t="shared" si="53"/>
        <v>521.25919999999996</v>
      </c>
      <c r="T68" s="6">
        <f t="shared" si="53"/>
        <v>300.57632000000012</v>
      </c>
      <c r="U68" s="6">
        <f t="shared" si="53"/>
        <v>268.92799999999988</v>
      </c>
      <c r="V68" s="6">
        <f t="shared" ref="V68:AC68" si="54">+U87-V87</f>
        <v>268.92799999999988</v>
      </c>
      <c r="W68" s="6">
        <f t="shared" si="54"/>
        <v>268.92799999999988</v>
      </c>
      <c r="X68" s="6">
        <f t="shared" si="54"/>
        <v>268.92799999999988</v>
      </c>
      <c r="Y68" s="6">
        <f t="shared" si="54"/>
        <v>268.92800000000011</v>
      </c>
      <c r="Z68" s="6">
        <f t="shared" si="54"/>
        <v>268.928</v>
      </c>
      <c r="AA68" s="6">
        <f t="shared" si="54"/>
        <v>268.928</v>
      </c>
      <c r="AB68" s="6">
        <f t="shared" si="54"/>
        <v>268.928</v>
      </c>
      <c r="AC68" s="6">
        <f t="shared" si="54"/>
        <v>268.928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11000</v>
      </c>
      <c r="E70" s="7">
        <f>SUM(E67:E69)</f>
        <v>643.14799999999923</v>
      </c>
      <c r="F70" s="7">
        <f t="shared" ref="F70:U70" si="57">SUM(F67:F69)</f>
        <v>659.39984000000004</v>
      </c>
      <c r="G70" s="7">
        <f t="shared" si="57"/>
        <v>620.05328000000009</v>
      </c>
      <c r="H70" s="7">
        <f t="shared" si="57"/>
        <v>584.98351999999977</v>
      </c>
      <c r="I70" s="7">
        <f t="shared" si="57"/>
        <v>553.33520000000044</v>
      </c>
      <c r="J70" s="7">
        <f t="shared" si="57"/>
        <v>525.10832000000028</v>
      </c>
      <c r="K70" s="7">
        <f t="shared" si="57"/>
        <v>521.25920000000042</v>
      </c>
      <c r="L70" s="7">
        <f t="shared" si="57"/>
        <v>521.68687999999929</v>
      </c>
      <c r="M70" s="7">
        <f t="shared" si="57"/>
        <v>521.25920000000042</v>
      </c>
      <c r="N70" s="7">
        <f t="shared" si="57"/>
        <v>521.68687999999929</v>
      </c>
      <c r="O70" s="7">
        <f t="shared" si="57"/>
        <v>521.25920000000042</v>
      </c>
      <c r="P70" s="7">
        <f t="shared" si="57"/>
        <v>521.6868800000002</v>
      </c>
      <c r="Q70" s="7">
        <f t="shared" si="57"/>
        <v>521.25919999999951</v>
      </c>
      <c r="R70" s="7">
        <f t="shared" si="57"/>
        <v>521.6868800000002</v>
      </c>
      <c r="S70" s="7">
        <f t="shared" si="57"/>
        <v>521.25919999999996</v>
      </c>
      <c r="T70" s="7">
        <f t="shared" si="57"/>
        <v>300.57632000000012</v>
      </c>
      <c r="U70" s="7">
        <f t="shared" si="57"/>
        <v>268.92799999999988</v>
      </c>
      <c r="V70" s="7">
        <f t="shared" ref="V70:AC70" si="58">SUM(V67:V69)</f>
        <v>268.92799999999988</v>
      </c>
      <c r="W70" s="7">
        <f t="shared" si="58"/>
        <v>268.92799999999988</v>
      </c>
      <c r="X70" s="7">
        <f t="shared" si="58"/>
        <v>268.92799999999988</v>
      </c>
      <c r="Y70" s="7">
        <f t="shared" si="58"/>
        <v>268.92800000000011</v>
      </c>
      <c r="Z70" s="7">
        <f t="shared" si="58"/>
        <v>268.928</v>
      </c>
      <c r="AA70" s="7">
        <f t="shared" si="58"/>
        <v>268.928</v>
      </c>
      <c r="AB70" s="7">
        <f t="shared" si="58"/>
        <v>268.928</v>
      </c>
      <c r="AC70" s="7">
        <f t="shared" si="58"/>
        <v>268.928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-11000</v>
      </c>
      <c r="E72" s="8">
        <f>+E65-E70</f>
        <v>2073.148000000001</v>
      </c>
      <c r="F72" s="8">
        <f t="shared" ref="F72:U72" si="59">+F65-F70</f>
        <v>2120.8472046080005</v>
      </c>
      <c r="G72" s="8">
        <f t="shared" si="59"/>
        <v>2113.7426591846406</v>
      </c>
      <c r="H72" s="8">
        <f t="shared" si="59"/>
        <v>2108.9910243635209</v>
      </c>
      <c r="I72" s="8">
        <f t="shared" si="59"/>
        <v>1657.3491967999994</v>
      </c>
      <c r="J72" s="8">
        <f t="shared" si="59"/>
        <v>1656.1781947391996</v>
      </c>
      <c r="K72" s="8">
        <f t="shared" si="59"/>
        <v>1678.0047711539196</v>
      </c>
      <c r="L72" s="8">
        <f t="shared" si="59"/>
        <v>1703.9199409971206</v>
      </c>
      <c r="M72" s="8">
        <f t="shared" si="59"/>
        <v>1349.4925487999994</v>
      </c>
      <c r="N72" s="8">
        <f t="shared" si="59"/>
        <v>1375.4077186432005</v>
      </c>
      <c r="O72" s="8">
        <f t="shared" si="59"/>
        <v>1400.4884403276792</v>
      </c>
      <c r="P72" s="8">
        <f t="shared" si="59"/>
        <v>1426.4036101708798</v>
      </c>
      <c r="Q72" s="8">
        <f t="shared" si="59"/>
        <v>1078.3265680000006</v>
      </c>
      <c r="R72" s="8">
        <f t="shared" si="59"/>
        <v>1104.2417378432001</v>
      </c>
      <c r="S72" s="8">
        <f t="shared" si="59"/>
        <v>1129.3224595276802</v>
      </c>
      <c r="T72" s="8">
        <f t="shared" si="59"/>
        <v>934.12706937088001</v>
      </c>
      <c r="U72" s="8">
        <f t="shared" si="59"/>
        <v>583.57376000000045</v>
      </c>
      <c r="V72" s="8">
        <f t="shared" ref="V72:AC72" si="60">+V65-V70</f>
        <v>596.72326348800038</v>
      </c>
      <c r="W72" s="8">
        <f t="shared" si="60"/>
        <v>609.87276697600032</v>
      </c>
      <c r="X72" s="8">
        <f t="shared" si="60"/>
        <v>623.02227046400026</v>
      </c>
      <c r="Y72" s="8">
        <f t="shared" si="60"/>
        <v>443.73119999999994</v>
      </c>
      <c r="Z72" s="8">
        <f t="shared" si="60"/>
        <v>456.88070348800022</v>
      </c>
      <c r="AA72" s="8">
        <f t="shared" si="60"/>
        <v>470.03020697600016</v>
      </c>
      <c r="AB72" s="8">
        <f t="shared" si="60"/>
        <v>483.1797104640001</v>
      </c>
      <c r="AC72" s="8">
        <f t="shared" si="60"/>
        <v>303.88864000000012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2792.2301404618415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0.14734470920398268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22000</v>
      </c>
      <c r="E80" s="6">
        <f t="shared" ref="E80:T80" si="63">+E29</f>
        <v>21120</v>
      </c>
      <c r="F80" s="6">
        <f t="shared" si="63"/>
        <v>20240</v>
      </c>
      <c r="G80" s="6">
        <f t="shared" si="63"/>
        <v>19360</v>
      </c>
      <c r="H80" s="6">
        <f t="shared" si="63"/>
        <v>18480</v>
      </c>
      <c r="I80" s="6">
        <f t="shared" si="63"/>
        <v>17600</v>
      </c>
      <c r="J80" s="6">
        <f t="shared" si="63"/>
        <v>16720</v>
      </c>
      <c r="K80" s="6">
        <f t="shared" si="63"/>
        <v>15840</v>
      </c>
      <c r="L80" s="6">
        <f t="shared" si="63"/>
        <v>14960</v>
      </c>
      <c r="M80" s="6">
        <f t="shared" si="63"/>
        <v>14080</v>
      </c>
      <c r="N80" s="6">
        <f t="shared" si="63"/>
        <v>13200</v>
      </c>
      <c r="O80" s="6">
        <f t="shared" si="63"/>
        <v>12320</v>
      </c>
      <c r="P80" s="6">
        <f t="shared" si="63"/>
        <v>11440</v>
      </c>
      <c r="Q80" s="6">
        <f t="shared" si="63"/>
        <v>10560</v>
      </c>
      <c r="R80" s="6">
        <f t="shared" si="63"/>
        <v>9680</v>
      </c>
      <c r="S80" s="6">
        <f t="shared" si="63"/>
        <v>8800</v>
      </c>
      <c r="T80" s="6">
        <f t="shared" si="63"/>
        <v>7920</v>
      </c>
      <c r="U80" s="6">
        <f t="shared" ref="U80:AC80" si="64">+U29</f>
        <v>7040</v>
      </c>
      <c r="V80" s="6">
        <f t="shared" si="64"/>
        <v>6160</v>
      </c>
      <c r="W80" s="6">
        <f t="shared" si="64"/>
        <v>5280</v>
      </c>
      <c r="X80" s="6">
        <f t="shared" si="64"/>
        <v>4400</v>
      </c>
      <c r="Y80" s="6">
        <f t="shared" si="64"/>
        <v>3520</v>
      </c>
      <c r="Z80" s="6">
        <f t="shared" si="64"/>
        <v>2640</v>
      </c>
      <c r="AA80" s="6">
        <f t="shared" si="64"/>
        <v>1760</v>
      </c>
      <c r="AB80" s="6">
        <f t="shared" si="64"/>
        <v>880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22000</v>
      </c>
      <c r="E82" s="6">
        <f t="shared" ref="E82:T82" si="65">SUM(E79:E81)</f>
        <v>21120</v>
      </c>
      <c r="F82" s="6">
        <f t="shared" si="65"/>
        <v>20240</v>
      </c>
      <c r="G82" s="6">
        <f t="shared" si="65"/>
        <v>19360</v>
      </c>
      <c r="H82" s="6">
        <f t="shared" si="65"/>
        <v>18480</v>
      </c>
      <c r="I82" s="6">
        <f t="shared" si="65"/>
        <v>17600</v>
      </c>
      <c r="J82" s="6">
        <f t="shared" si="65"/>
        <v>16720</v>
      </c>
      <c r="K82" s="6">
        <f t="shared" si="65"/>
        <v>15840</v>
      </c>
      <c r="L82" s="6">
        <f t="shared" si="65"/>
        <v>14960</v>
      </c>
      <c r="M82" s="6">
        <f t="shared" si="65"/>
        <v>14080</v>
      </c>
      <c r="N82" s="6">
        <f t="shared" si="65"/>
        <v>13200</v>
      </c>
      <c r="O82" s="6">
        <f t="shared" si="65"/>
        <v>12320</v>
      </c>
      <c r="P82" s="6">
        <f t="shared" si="65"/>
        <v>11440</v>
      </c>
      <c r="Q82" s="6">
        <f t="shared" si="65"/>
        <v>10560</v>
      </c>
      <c r="R82" s="6">
        <f t="shared" si="65"/>
        <v>9680</v>
      </c>
      <c r="S82" s="6">
        <f t="shared" si="65"/>
        <v>8800</v>
      </c>
      <c r="T82" s="6">
        <f t="shared" si="65"/>
        <v>7920</v>
      </c>
      <c r="U82" s="6">
        <f t="shared" ref="U82:AC82" si="66">SUM(U79:U81)</f>
        <v>7040</v>
      </c>
      <c r="V82" s="6">
        <f t="shared" si="66"/>
        <v>6160</v>
      </c>
      <c r="W82" s="6">
        <f t="shared" si="66"/>
        <v>5280</v>
      </c>
      <c r="X82" s="6">
        <f t="shared" si="66"/>
        <v>4400</v>
      </c>
      <c r="Y82" s="6">
        <f t="shared" si="66"/>
        <v>3520</v>
      </c>
      <c r="Z82" s="6">
        <f t="shared" si="66"/>
        <v>2640</v>
      </c>
      <c r="AA82" s="6">
        <f t="shared" si="66"/>
        <v>1760</v>
      </c>
      <c r="AB82" s="6">
        <f t="shared" si="66"/>
        <v>880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406.29599999999988</v>
      </c>
      <c r="F85" s="6">
        <f t="shared" si="67"/>
        <v>845.0956799999999</v>
      </c>
      <c r="G85" s="6">
        <f t="shared" si="67"/>
        <v>1205.2022399999998</v>
      </c>
      <c r="H85" s="6">
        <f t="shared" si="67"/>
        <v>1495.1692799999998</v>
      </c>
      <c r="I85" s="6">
        <f t="shared" si="67"/>
        <v>1721.8396799999998</v>
      </c>
      <c r="J85" s="6">
        <f t="shared" si="67"/>
        <v>1892.0563199999997</v>
      </c>
      <c r="K85" s="6">
        <f t="shared" si="67"/>
        <v>2054.5747199999996</v>
      </c>
      <c r="L85" s="6">
        <f t="shared" si="67"/>
        <v>2217.9484799999996</v>
      </c>
      <c r="M85" s="6">
        <f t="shared" si="67"/>
        <v>2380.4668799999995</v>
      </c>
      <c r="N85" s="6">
        <f t="shared" si="67"/>
        <v>2543.8406399999994</v>
      </c>
      <c r="O85" s="6">
        <f t="shared" si="67"/>
        <v>2706.3590399999994</v>
      </c>
      <c r="P85" s="6">
        <f t="shared" si="67"/>
        <v>2869.7327999999993</v>
      </c>
      <c r="Q85" s="6">
        <f t="shared" si="67"/>
        <v>3032.2511999999992</v>
      </c>
      <c r="R85" s="6">
        <f t="shared" si="67"/>
        <v>3195.6249599999992</v>
      </c>
      <c r="S85" s="6">
        <f t="shared" si="67"/>
        <v>3358.1433599999991</v>
      </c>
      <c r="T85" s="6">
        <f t="shared" si="67"/>
        <v>3079.2959999999994</v>
      </c>
      <c r="U85" s="6">
        <f t="shared" ref="U85:AC85" si="68">+U24</f>
        <v>2737.1519999999991</v>
      </c>
      <c r="V85" s="6">
        <f t="shared" si="68"/>
        <v>2395.0079999999989</v>
      </c>
      <c r="W85" s="6">
        <f t="shared" si="68"/>
        <v>2052.8639999999987</v>
      </c>
      <c r="X85" s="6">
        <f t="shared" si="68"/>
        <v>1710.7199999999987</v>
      </c>
      <c r="Y85" s="6">
        <f t="shared" si="68"/>
        <v>1368.5759999999987</v>
      </c>
      <c r="Z85" s="6">
        <f t="shared" si="68"/>
        <v>1026.4319999999987</v>
      </c>
      <c r="AA85" s="6">
        <f t="shared" si="68"/>
        <v>684.28799999999865</v>
      </c>
      <c r="AB85" s="6">
        <f t="shared" si="68"/>
        <v>342.14399999999864</v>
      </c>
      <c r="AC85" s="6">
        <f t="shared" si="68"/>
        <v>-1.3642420526593924E-12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11000</v>
      </c>
      <c r="E87" s="6">
        <f>+E32*$C$7</f>
        <v>10356.852000000001</v>
      </c>
      <c r="F87" s="6">
        <f t="shared" ref="F87:U87" si="71">+F32*$C$7</f>
        <v>9697.4521600000007</v>
      </c>
      <c r="G87" s="6">
        <f t="shared" si="71"/>
        <v>9077.3988800000006</v>
      </c>
      <c r="H87" s="6">
        <f t="shared" si="71"/>
        <v>8492.4153600000009</v>
      </c>
      <c r="I87" s="6">
        <f t="shared" si="71"/>
        <v>7939.0801600000004</v>
      </c>
      <c r="J87" s="6">
        <f t="shared" si="71"/>
        <v>7413.9718400000002</v>
      </c>
      <c r="K87" s="6">
        <f t="shared" si="71"/>
        <v>6892.7126399999997</v>
      </c>
      <c r="L87" s="6">
        <f t="shared" si="71"/>
        <v>6371.0257600000004</v>
      </c>
      <c r="M87" s="6">
        <f t="shared" si="71"/>
        <v>5849.76656</v>
      </c>
      <c r="N87" s="6">
        <f t="shared" si="71"/>
        <v>5328.0796800000007</v>
      </c>
      <c r="O87" s="6">
        <f t="shared" si="71"/>
        <v>4806.8204800000003</v>
      </c>
      <c r="P87" s="6">
        <f t="shared" si="71"/>
        <v>4285.1336000000001</v>
      </c>
      <c r="Q87" s="6">
        <f t="shared" si="71"/>
        <v>3763.8744000000006</v>
      </c>
      <c r="R87" s="6">
        <f t="shared" si="71"/>
        <v>3242.1875200000004</v>
      </c>
      <c r="S87" s="6">
        <f t="shared" si="71"/>
        <v>2720.9283200000004</v>
      </c>
      <c r="T87" s="6">
        <f t="shared" si="71"/>
        <v>2420.3520000000003</v>
      </c>
      <c r="U87" s="6">
        <f t="shared" si="71"/>
        <v>2151.4240000000004</v>
      </c>
      <c r="V87" s="6">
        <f t="shared" ref="V87:AC87" si="72">+V32*$C$7</f>
        <v>1882.4960000000005</v>
      </c>
      <c r="W87" s="6">
        <f t="shared" si="72"/>
        <v>1613.5680000000007</v>
      </c>
      <c r="X87" s="6">
        <f t="shared" si="72"/>
        <v>1344.6400000000008</v>
      </c>
      <c r="Y87" s="6">
        <f t="shared" si="72"/>
        <v>1075.7120000000007</v>
      </c>
      <c r="Z87" s="6">
        <f t="shared" si="72"/>
        <v>806.78400000000067</v>
      </c>
      <c r="AA87" s="6">
        <f t="shared" si="72"/>
        <v>537.85600000000068</v>
      </c>
      <c r="AB87" s="6">
        <f t="shared" si="72"/>
        <v>268.92800000000068</v>
      </c>
      <c r="AC87" s="6">
        <f t="shared" si="72"/>
        <v>6.8212102632969618E-13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11000</v>
      </c>
      <c r="E88" s="7">
        <f>+E32*$C$8</f>
        <v>10356.852000000001</v>
      </c>
      <c r="F88" s="7">
        <f t="shared" ref="F88:U88" si="73">+F32*$C$8</f>
        <v>9697.4521600000007</v>
      </c>
      <c r="G88" s="7">
        <f t="shared" si="73"/>
        <v>9077.3988800000006</v>
      </c>
      <c r="H88" s="7">
        <f t="shared" si="73"/>
        <v>8492.4153600000009</v>
      </c>
      <c r="I88" s="7">
        <f t="shared" si="73"/>
        <v>7939.0801600000004</v>
      </c>
      <c r="J88" s="7">
        <f t="shared" si="73"/>
        <v>7413.9718400000002</v>
      </c>
      <c r="K88" s="7">
        <f t="shared" si="73"/>
        <v>6892.7126399999997</v>
      </c>
      <c r="L88" s="7">
        <f t="shared" si="73"/>
        <v>6371.0257600000004</v>
      </c>
      <c r="M88" s="7">
        <f t="shared" si="73"/>
        <v>5849.76656</v>
      </c>
      <c r="N88" s="7">
        <f t="shared" si="73"/>
        <v>5328.0796800000007</v>
      </c>
      <c r="O88" s="7">
        <f t="shared" si="73"/>
        <v>4806.8204800000003</v>
      </c>
      <c r="P88" s="7">
        <f t="shared" si="73"/>
        <v>4285.1336000000001</v>
      </c>
      <c r="Q88" s="7">
        <f t="shared" si="73"/>
        <v>3763.8744000000006</v>
      </c>
      <c r="R88" s="7">
        <f t="shared" si="73"/>
        <v>3242.1875200000004</v>
      </c>
      <c r="S88" s="7">
        <f t="shared" si="73"/>
        <v>2720.9283200000004</v>
      </c>
      <c r="T88" s="7">
        <f t="shared" si="73"/>
        <v>2420.3520000000003</v>
      </c>
      <c r="U88" s="7">
        <f t="shared" si="73"/>
        <v>2151.4240000000004</v>
      </c>
      <c r="V88" s="7">
        <f t="shared" ref="V88:AC88" si="74">+V32*$C$8</f>
        <v>1882.4960000000005</v>
      </c>
      <c r="W88" s="7">
        <f t="shared" si="74"/>
        <v>1613.5680000000007</v>
      </c>
      <c r="X88" s="7">
        <f t="shared" si="74"/>
        <v>1344.6400000000008</v>
      </c>
      <c r="Y88" s="7">
        <f t="shared" si="74"/>
        <v>1075.7120000000007</v>
      </c>
      <c r="Z88" s="7">
        <f t="shared" si="74"/>
        <v>806.78400000000067</v>
      </c>
      <c r="AA88" s="7">
        <f t="shared" si="74"/>
        <v>537.85600000000068</v>
      </c>
      <c r="AB88" s="7">
        <f t="shared" si="74"/>
        <v>268.92800000000068</v>
      </c>
      <c r="AC88" s="7">
        <f t="shared" si="74"/>
        <v>6.8212102632969618E-13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22000</v>
      </c>
      <c r="E89" s="6">
        <f>SUM(E85:E88)</f>
        <v>21120</v>
      </c>
      <c r="F89" s="6">
        <f t="shared" ref="F89:U89" si="75">SUM(F85:F88)</f>
        <v>20240</v>
      </c>
      <c r="G89" s="6">
        <f t="shared" si="75"/>
        <v>19360</v>
      </c>
      <c r="H89" s="6">
        <f t="shared" si="75"/>
        <v>18480</v>
      </c>
      <c r="I89" s="6">
        <f t="shared" si="75"/>
        <v>17600</v>
      </c>
      <c r="J89" s="6">
        <f t="shared" si="75"/>
        <v>16720</v>
      </c>
      <c r="K89" s="6">
        <f t="shared" si="75"/>
        <v>15839.999999999998</v>
      </c>
      <c r="L89" s="6">
        <f t="shared" si="75"/>
        <v>14960</v>
      </c>
      <c r="M89" s="6">
        <f t="shared" si="75"/>
        <v>14080</v>
      </c>
      <c r="N89" s="6">
        <f t="shared" si="75"/>
        <v>13200</v>
      </c>
      <c r="O89" s="6">
        <f t="shared" si="75"/>
        <v>12320</v>
      </c>
      <c r="P89" s="6">
        <f t="shared" si="75"/>
        <v>11440</v>
      </c>
      <c r="Q89" s="6">
        <f t="shared" si="75"/>
        <v>10560</v>
      </c>
      <c r="R89" s="6">
        <f t="shared" si="75"/>
        <v>9680</v>
      </c>
      <c r="S89" s="6">
        <f t="shared" si="75"/>
        <v>8800</v>
      </c>
      <c r="T89" s="6">
        <f t="shared" si="75"/>
        <v>7920</v>
      </c>
      <c r="U89" s="6">
        <f t="shared" si="75"/>
        <v>7040</v>
      </c>
      <c r="V89" s="6">
        <f t="shared" ref="V89:AC89" si="76">SUM(V85:V88)</f>
        <v>6160</v>
      </c>
      <c r="W89" s="6">
        <f t="shared" si="76"/>
        <v>5280</v>
      </c>
      <c r="X89" s="6">
        <f t="shared" si="76"/>
        <v>4400</v>
      </c>
      <c r="Y89" s="6">
        <f t="shared" si="76"/>
        <v>3520</v>
      </c>
      <c r="Z89" s="6">
        <f t="shared" si="76"/>
        <v>2640</v>
      </c>
      <c r="AA89" s="6">
        <f t="shared" si="76"/>
        <v>1760</v>
      </c>
      <c r="AB89" s="6">
        <f t="shared" si="76"/>
        <v>880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22000</v>
      </c>
      <c r="E92" s="6">
        <f t="shared" ref="E92:T92" si="77">+E87+E88</f>
        <v>20713.704000000002</v>
      </c>
      <c r="F92" s="6">
        <f t="shared" si="77"/>
        <v>19394.904320000001</v>
      </c>
      <c r="G92" s="6">
        <f t="shared" si="77"/>
        <v>18154.797760000001</v>
      </c>
      <c r="H92" s="6">
        <f t="shared" si="77"/>
        <v>16984.830720000002</v>
      </c>
      <c r="I92" s="6">
        <f t="shared" si="77"/>
        <v>15878.160320000001</v>
      </c>
      <c r="J92" s="6">
        <f t="shared" si="77"/>
        <v>14827.94368</v>
      </c>
      <c r="K92" s="6">
        <f t="shared" si="77"/>
        <v>13785.425279999999</v>
      </c>
      <c r="L92" s="6">
        <f t="shared" si="77"/>
        <v>12742.051520000001</v>
      </c>
      <c r="M92" s="6">
        <f t="shared" si="77"/>
        <v>11699.53312</v>
      </c>
      <c r="N92" s="6">
        <f t="shared" si="77"/>
        <v>10656.159360000001</v>
      </c>
      <c r="O92" s="6">
        <f t="shared" si="77"/>
        <v>9613.6409600000006</v>
      </c>
      <c r="P92" s="6">
        <f t="shared" si="77"/>
        <v>8570.2672000000002</v>
      </c>
      <c r="Q92" s="6">
        <f t="shared" si="77"/>
        <v>7527.7488000000012</v>
      </c>
      <c r="R92" s="6">
        <f t="shared" si="77"/>
        <v>6484.3750400000008</v>
      </c>
      <c r="S92" s="6">
        <f t="shared" si="77"/>
        <v>5441.8566400000009</v>
      </c>
      <c r="T92" s="6">
        <f t="shared" si="77"/>
        <v>4840.7040000000006</v>
      </c>
      <c r="U92" s="6">
        <f t="shared" ref="U92:AB92" si="78">+U87+U88</f>
        <v>4302.8480000000009</v>
      </c>
      <c r="V92" s="6">
        <f t="shared" si="78"/>
        <v>3764.9920000000011</v>
      </c>
      <c r="W92" s="6">
        <f t="shared" si="78"/>
        <v>3227.1360000000013</v>
      </c>
      <c r="X92" s="6">
        <f t="shared" si="78"/>
        <v>2689.2800000000016</v>
      </c>
      <c r="Y92" s="6">
        <f t="shared" si="78"/>
        <v>2151.4240000000013</v>
      </c>
      <c r="Z92" s="6">
        <f t="shared" si="78"/>
        <v>1613.5680000000013</v>
      </c>
      <c r="AA92" s="6">
        <f t="shared" si="78"/>
        <v>1075.7120000000014</v>
      </c>
      <c r="AB92" s="6">
        <f t="shared" si="78"/>
        <v>537.85600000000136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2002-02-07T20:24:24Z</cp:lastPrinted>
  <dcterms:created xsi:type="dcterms:W3CDTF">2002-02-07T15:13:47Z</dcterms:created>
  <dcterms:modified xsi:type="dcterms:W3CDTF">2023-09-13T22:46:14Z</dcterms:modified>
</cp:coreProperties>
</file>