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252" yWindow="-72" windowWidth="15408" windowHeight="8340" activeTab="1"/>
  </bookViews>
  <sheets>
    <sheet name="9-13" sheetId="16" r:id="rId1"/>
    <sheet name="9-12" sheetId="15" r:id="rId2"/>
    <sheet name="9-11" sheetId="14" r:id="rId3"/>
    <sheet name="9-10" sheetId="13" r:id="rId4"/>
    <sheet name="9-9" sheetId="12" r:id="rId5"/>
    <sheet name="9-8" sheetId="11" r:id="rId6"/>
    <sheet name="9-7" sheetId="10" r:id="rId7"/>
    <sheet name="9-6" sheetId="9" r:id="rId8"/>
    <sheet name="9-5" sheetId="8" r:id="rId9"/>
    <sheet name="9-4" sheetId="7" r:id="rId10"/>
    <sheet name="9-3" sheetId="6" r:id="rId11"/>
    <sheet name="9-2" sheetId="2" r:id="rId12"/>
    <sheet name="9-1" sheetId="3" r:id="rId13"/>
    <sheet name="Blank" sheetId="1" r:id="rId14"/>
  </sheets>
  <calcPr calcId="92512" calcMode="manual"/>
</workbook>
</file>

<file path=xl/calcChain.xml><?xml version="1.0" encoding="utf-8"?>
<calcChain xmlns="http://schemas.openxmlformats.org/spreadsheetml/2006/main">
  <c r="I3" i="3" l="1"/>
  <c r="R3" i="3"/>
  <c r="R4" i="3"/>
  <c r="U4" i="3"/>
  <c r="B5" i="3"/>
  <c r="D5" i="3"/>
  <c r="I5" i="3"/>
  <c r="M5" i="3"/>
  <c r="R5" i="3"/>
  <c r="U5" i="3"/>
  <c r="F8" i="3"/>
  <c r="N8" i="3"/>
  <c r="V8" i="3"/>
  <c r="F9" i="3"/>
  <c r="N9" i="3"/>
  <c r="V9" i="3"/>
  <c r="F10" i="3"/>
  <c r="N10" i="3"/>
  <c r="V10" i="3"/>
  <c r="F11" i="3"/>
  <c r="N11" i="3"/>
  <c r="V11" i="3"/>
  <c r="F12" i="3"/>
  <c r="N12" i="3"/>
  <c r="V12" i="3"/>
  <c r="F13" i="3"/>
  <c r="N13" i="3"/>
  <c r="V13" i="3"/>
  <c r="F14" i="3"/>
  <c r="N14" i="3"/>
  <c r="V14" i="3"/>
  <c r="F15" i="3"/>
  <c r="N15" i="3"/>
  <c r="V15" i="3"/>
  <c r="F16" i="3"/>
  <c r="N16" i="3"/>
  <c r="V16" i="3"/>
  <c r="F17" i="3"/>
  <c r="N17" i="3"/>
  <c r="V17" i="3"/>
  <c r="F18" i="3"/>
  <c r="N18" i="3"/>
  <c r="V18" i="3"/>
  <c r="F19" i="3"/>
  <c r="N19" i="3"/>
  <c r="V19" i="3"/>
  <c r="F20" i="3"/>
  <c r="N20" i="3"/>
  <c r="V20" i="3"/>
  <c r="F21" i="3"/>
  <c r="N21" i="3"/>
  <c r="V21" i="3"/>
  <c r="F22" i="3"/>
  <c r="N22" i="3"/>
  <c r="V22" i="3"/>
  <c r="F23" i="3"/>
  <c r="N23" i="3"/>
  <c r="V23" i="3"/>
  <c r="F24" i="3"/>
  <c r="N24" i="3"/>
  <c r="V24" i="3"/>
  <c r="F25" i="3"/>
  <c r="N25" i="3"/>
  <c r="V25" i="3"/>
  <c r="F26" i="3"/>
  <c r="N26" i="3"/>
  <c r="V26" i="3"/>
  <c r="F27" i="3"/>
  <c r="N27" i="3"/>
  <c r="V27" i="3"/>
  <c r="F28" i="3"/>
  <c r="N28" i="3"/>
  <c r="V28" i="3"/>
  <c r="F29" i="3"/>
  <c r="N29" i="3"/>
  <c r="V29" i="3"/>
  <c r="F30" i="3"/>
  <c r="N30" i="3"/>
  <c r="V30" i="3"/>
  <c r="F31" i="3"/>
  <c r="N31" i="3"/>
  <c r="V31" i="3"/>
  <c r="B32" i="3"/>
  <c r="C32" i="3"/>
  <c r="D32" i="3"/>
  <c r="E32" i="3"/>
  <c r="F32" i="3"/>
  <c r="I32" i="3"/>
  <c r="J32" i="3"/>
  <c r="K32" i="3"/>
  <c r="L32" i="3"/>
  <c r="M32" i="3"/>
  <c r="N32" i="3"/>
  <c r="R32" i="3"/>
  <c r="S32" i="3"/>
  <c r="T32" i="3"/>
  <c r="U32" i="3"/>
  <c r="V32" i="3"/>
  <c r="I3" i="13"/>
  <c r="R3" i="13"/>
  <c r="R4" i="13"/>
  <c r="U4" i="13"/>
  <c r="B5" i="13"/>
  <c r="D5" i="13"/>
  <c r="I5" i="13"/>
  <c r="M5" i="13"/>
  <c r="R5" i="13"/>
  <c r="U5" i="13"/>
  <c r="F8" i="13"/>
  <c r="N8" i="13"/>
  <c r="V8" i="13"/>
  <c r="F9" i="13"/>
  <c r="N9" i="13"/>
  <c r="V9" i="13"/>
  <c r="F10" i="13"/>
  <c r="N10" i="13"/>
  <c r="V10" i="13"/>
  <c r="F11" i="13"/>
  <c r="N11" i="13"/>
  <c r="V11" i="13"/>
  <c r="F12" i="13"/>
  <c r="N12" i="13"/>
  <c r="V12" i="13"/>
  <c r="F13" i="13"/>
  <c r="N13" i="13"/>
  <c r="V13" i="13"/>
  <c r="F14" i="13"/>
  <c r="N14" i="13"/>
  <c r="V14" i="13"/>
  <c r="F15" i="13"/>
  <c r="N15" i="13"/>
  <c r="V15" i="13"/>
  <c r="F16" i="13"/>
  <c r="N16" i="13"/>
  <c r="V16" i="13"/>
  <c r="F17" i="13"/>
  <c r="N17" i="13"/>
  <c r="V17" i="13"/>
  <c r="F18" i="13"/>
  <c r="N18" i="13"/>
  <c r="V18" i="13"/>
  <c r="F19" i="13"/>
  <c r="N19" i="13"/>
  <c r="V19" i="13"/>
  <c r="F20" i="13"/>
  <c r="N20" i="13"/>
  <c r="V20" i="13"/>
  <c r="F21" i="13"/>
  <c r="N21" i="13"/>
  <c r="V21" i="13"/>
  <c r="F22" i="13"/>
  <c r="N22" i="13"/>
  <c r="V22" i="13"/>
  <c r="F23" i="13"/>
  <c r="N23" i="13"/>
  <c r="V23" i="13"/>
  <c r="F24" i="13"/>
  <c r="N24" i="13"/>
  <c r="V24" i="13"/>
  <c r="F25" i="13"/>
  <c r="N25" i="13"/>
  <c r="V25" i="13"/>
  <c r="F26" i="13"/>
  <c r="N26" i="13"/>
  <c r="V26" i="13"/>
  <c r="F27" i="13"/>
  <c r="N27" i="13"/>
  <c r="V27" i="13"/>
  <c r="F28" i="13"/>
  <c r="N28" i="13"/>
  <c r="V28" i="13"/>
  <c r="F29" i="13"/>
  <c r="N29" i="13"/>
  <c r="V29" i="13"/>
  <c r="F30" i="13"/>
  <c r="N30" i="13"/>
  <c r="V30" i="13"/>
  <c r="F31" i="13"/>
  <c r="N31" i="13"/>
  <c r="V31" i="13"/>
  <c r="B32" i="13"/>
  <c r="C32" i="13"/>
  <c r="D32" i="13"/>
  <c r="E32" i="13"/>
  <c r="F32" i="13"/>
  <c r="I32" i="13"/>
  <c r="J32" i="13"/>
  <c r="K32" i="13"/>
  <c r="L32" i="13"/>
  <c r="M32" i="13"/>
  <c r="N32" i="13"/>
  <c r="R32" i="13"/>
  <c r="S32" i="13"/>
  <c r="T32" i="13"/>
  <c r="U32" i="13"/>
  <c r="V32" i="13"/>
  <c r="I3" i="14"/>
  <c r="R3" i="14"/>
  <c r="R4" i="14"/>
  <c r="U4" i="14"/>
  <c r="B5" i="14"/>
  <c r="D5" i="14"/>
  <c r="I5" i="14"/>
  <c r="M5" i="14"/>
  <c r="R5" i="14"/>
  <c r="U5" i="14"/>
  <c r="F8" i="14"/>
  <c r="N8" i="14"/>
  <c r="V8" i="14"/>
  <c r="F9" i="14"/>
  <c r="N9" i="14"/>
  <c r="V9" i="14"/>
  <c r="F10" i="14"/>
  <c r="N10" i="14"/>
  <c r="V10" i="14"/>
  <c r="F11" i="14"/>
  <c r="N11" i="14"/>
  <c r="V11" i="14"/>
  <c r="F12" i="14"/>
  <c r="N12" i="14"/>
  <c r="V12" i="14"/>
  <c r="F13" i="14"/>
  <c r="N13" i="14"/>
  <c r="V13" i="14"/>
  <c r="F14" i="14"/>
  <c r="N14" i="14"/>
  <c r="V14" i="14"/>
  <c r="F15" i="14"/>
  <c r="N15" i="14"/>
  <c r="V15" i="14"/>
  <c r="F16" i="14"/>
  <c r="N16" i="14"/>
  <c r="V16" i="14"/>
  <c r="F17" i="14"/>
  <c r="N17" i="14"/>
  <c r="V17" i="14"/>
  <c r="F18" i="14"/>
  <c r="N18" i="14"/>
  <c r="V18" i="14"/>
  <c r="F19" i="14"/>
  <c r="N19" i="14"/>
  <c r="V19" i="14"/>
  <c r="F20" i="14"/>
  <c r="N20" i="14"/>
  <c r="V20" i="14"/>
  <c r="F21" i="14"/>
  <c r="N21" i="14"/>
  <c r="V21" i="14"/>
  <c r="F22" i="14"/>
  <c r="N22" i="14"/>
  <c r="V22" i="14"/>
  <c r="F23" i="14"/>
  <c r="N23" i="14"/>
  <c r="V23" i="14"/>
  <c r="F24" i="14"/>
  <c r="N24" i="14"/>
  <c r="V24" i="14"/>
  <c r="F25" i="14"/>
  <c r="N25" i="14"/>
  <c r="V25" i="14"/>
  <c r="F26" i="14"/>
  <c r="N26" i="14"/>
  <c r="V26" i="14"/>
  <c r="F27" i="14"/>
  <c r="N27" i="14"/>
  <c r="V27" i="14"/>
  <c r="F28" i="14"/>
  <c r="N28" i="14"/>
  <c r="V28" i="14"/>
  <c r="F29" i="14"/>
  <c r="N29" i="14"/>
  <c r="V29" i="14"/>
  <c r="F30" i="14"/>
  <c r="N30" i="14"/>
  <c r="V30" i="14"/>
  <c r="F31" i="14"/>
  <c r="N31" i="14"/>
  <c r="V31" i="14"/>
  <c r="B32" i="14"/>
  <c r="C32" i="14"/>
  <c r="D32" i="14"/>
  <c r="E32" i="14"/>
  <c r="F32" i="14"/>
  <c r="I32" i="14"/>
  <c r="J32" i="14"/>
  <c r="K32" i="14"/>
  <c r="L32" i="14"/>
  <c r="M32" i="14"/>
  <c r="N32" i="14"/>
  <c r="R32" i="14"/>
  <c r="S32" i="14"/>
  <c r="T32" i="14"/>
  <c r="U32" i="14"/>
  <c r="V32" i="14"/>
  <c r="I3" i="15"/>
  <c r="R3" i="15"/>
  <c r="R4" i="15"/>
  <c r="U4" i="15"/>
  <c r="B5" i="15"/>
  <c r="D5" i="15"/>
  <c r="I5" i="15"/>
  <c r="M5" i="15"/>
  <c r="R5" i="15"/>
  <c r="U5" i="15"/>
  <c r="F8" i="15"/>
  <c r="N8" i="15"/>
  <c r="V8" i="15"/>
  <c r="F9" i="15"/>
  <c r="N9" i="15"/>
  <c r="V9" i="15"/>
  <c r="F10" i="15"/>
  <c r="N10" i="15"/>
  <c r="V10" i="15"/>
  <c r="F11" i="15"/>
  <c r="N11" i="15"/>
  <c r="V11" i="15"/>
  <c r="F12" i="15"/>
  <c r="N12" i="15"/>
  <c r="V12" i="15"/>
  <c r="F13" i="15"/>
  <c r="N13" i="15"/>
  <c r="V13" i="15"/>
  <c r="F14" i="15"/>
  <c r="N14" i="15"/>
  <c r="V14" i="15"/>
  <c r="F15" i="15"/>
  <c r="N15" i="15"/>
  <c r="V15" i="15"/>
  <c r="F16" i="15"/>
  <c r="N16" i="15"/>
  <c r="V16" i="15"/>
  <c r="F17" i="15"/>
  <c r="N17" i="15"/>
  <c r="V17" i="15"/>
  <c r="F18" i="15"/>
  <c r="N18" i="15"/>
  <c r="V18" i="15"/>
  <c r="F19" i="15"/>
  <c r="N19" i="15"/>
  <c r="V19" i="15"/>
  <c r="F20" i="15"/>
  <c r="N20" i="15"/>
  <c r="V20" i="15"/>
  <c r="F21" i="15"/>
  <c r="N21" i="15"/>
  <c r="V21" i="15"/>
  <c r="F22" i="15"/>
  <c r="N22" i="15"/>
  <c r="V22" i="15"/>
  <c r="F23" i="15"/>
  <c r="N23" i="15"/>
  <c r="V23" i="15"/>
  <c r="F24" i="15"/>
  <c r="N24" i="15"/>
  <c r="V24" i="15"/>
  <c r="F25" i="15"/>
  <c r="N25" i="15"/>
  <c r="V25" i="15"/>
  <c r="F26" i="15"/>
  <c r="N26" i="15"/>
  <c r="V26" i="15"/>
  <c r="F27" i="15"/>
  <c r="N27" i="15"/>
  <c r="V27" i="15"/>
  <c r="F28" i="15"/>
  <c r="N28" i="15"/>
  <c r="V28" i="15"/>
  <c r="F29" i="15"/>
  <c r="N29" i="15"/>
  <c r="V29" i="15"/>
  <c r="F30" i="15"/>
  <c r="N30" i="15"/>
  <c r="V30" i="15"/>
  <c r="F31" i="15"/>
  <c r="N31" i="15"/>
  <c r="V31" i="15"/>
  <c r="B32" i="15"/>
  <c r="C32" i="15"/>
  <c r="D32" i="15"/>
  <c r="E32" i="15"/>
  <c r="F32" i="15"/>
  <c r="I32" i="15"/>
  <c r="J32" i="15"/>
  <c r="K32" i="15"/>
  <c r="L32" i="15"/>
  <c r="M32" i="15"/>
  <c r="N32" i="15"/>
  <c r="R32" i="15"/>
  <c r="S32" i="15"/>
  <c r="T32" i="15"/>
  <c r="U32" i="15"/>
  <c r="V32" i="15"/>
  <c r="I3" i="16"/>
  <c r="R3" i="16"/>
  <c r="R4" i="16"/>
  <c r="U4" i="16"/>
  <c r="B5" i="16"/>
  <c r="D5" i="16"/>
  <c r="I5" i="16"/>
  <c r="M5" i="16"/>
  <c r="R5" i="16"/>
  <c r="U5" i="16"/>
  <c r="F8" i="16"/>
  <c r="N8" i="16"/>
  <c r="V8" i="16"/>
  <c r="F9" i="16"/>
  <c r="N9" i="16"/>
  <c r="V9" i="16"/>
  <c r="F10" i="16"/>
  <c r="N10" i="16"/>
  <c r="V10" i="16"/>
  <c r="F11" i="16"/>
  <c r="N11" i="16"/>
  <c r="V11" i="16"/>
  <c r="F12" i="16"/>
  <c r="N12" i="16"/>
  <c r="V12" i="16"/>
  <c r="F13" i="16"/>
  <c r="N13" i="16"/>
  <c r="V13" i="16"/>
  <c r="F14" i="16"/>
  <c r="N14" i="16"/>
  <c r="V14" i="16"/>
  <c r="F15" i="16"/>
  <c r="N15" i="16"/>
  <c r="V15" i="16"/>
  <c r="F16" i="16"/>
  <c r="N16" i="16"/>
  <c r="V16" i="16"/>
  <c r="F17" i="16"/>
  <c r="N17" i="16"/>
  <c r="V17" i="16"/>
  <c r="F18" i="16"/>
  <c r="N18" i="16"/>
  <c r="V18" i="16"/>
  <c r="F19" i="16"/>
  <c r="N19" i="16"/>
  <c r="V19" i="16"/>
  <c r="F20" i="16"/>
  <c r="N20" i="16"/>
  <c r="V20" i="16"/>
  <c r="F21" i="16"/>
  <c r="N21" i="16"/>
  <c r="V21" i="16"/>
  <c r="F22" i="16"/>
  <c r="N22" i="16"/>
  <c r="V22" i="16"/>
  <c r="F23" i="16"/>
  <c r="N23" i="16"/>
  <c r="V23" i="16"/>
  <c r="F24" i="16"/>
  <c r="N24" i="16"/>
  <c r="V24" i="16"/>
  <c r="F25" i="16"/>
  <c r="N25" i="16"/>
  <c r="V25" i="16"/>
  <c r="F26" i="16"/>
  <c r="N26" i="16"/>
  <c r="V26" i="16"/>
  <c r="F27" i="16"/>
  <c r="N27" i="16"/>
  <c r="V27" i="16"/>
  <c r="F28" i="16"/>
  <c r="N28" i="16"/>
  <c r="V28" i="16"/>
  <c r="F29" i="16"/>
  <c r="N29" i="16"/>
  <c r="V29" i="16"/>
  <c r="F30" i="16"/>
  <c r="N30" i="16"/>
  <c r="V30" i="16"/>
  <c r="F31" i="16"/>
  <c r="N31" i="16"/>
  <c r="V31" i="16"/>
  <c r="B32" i="16"/>
  <c r="C32" i="16"/>
  <c r="D32" i="16"/>
  <c r="E32" i="16"/>
  <c r="F32" i="16"/>
  <c r="I32" i="16"/>
  <c r="J32" i="16"/>
  <c r="K32" i="16"/>
  <c r="L32" i="16"/>
  <c r="M32" i="16"/>
  <c r="N32" i="16"/>
  <c r="R32" i="16"/>
  <c r="S32" i="16"/>
  <c r="T32" i="16"/>
  <c r="U32" i="16"/>
  <c r="V32" i="16"/>
  <c r="I3" i="2"/>
  <c r="R3" i="2"/>
  <c r="R4" i="2"/>
  <c r="U4" i="2"/>
  <c r="D5" i="2"/>
  <c r="M5" i="2"/>
  <c r="R5" i="2"/>
  <c r="U5" i="2"/>
  <c r="F8" i="2"/>
  <c r="N8" i="2"/>
  <c r="V8" i="2"/>
  <c r="F9" i="2"/>
  <c r="N9" i="2"/>
  <c r="V9" i="2"/>
  <c r="F10" i="2"/>
  <c r="N10" i="2"/>
  <c r="V10" i="2"/>
  <c r="F11" i="2"/>
  <c r="N11" i="2"/>
  <c r="V11" i="2"/>
  <c r="F12" i="2"/>
  <c r="N12" i="2"/>
  <c r="V12" i="2"/>
  <c r="F13" i="2"/>
  <c r="N13" i="2"/>
  <c r="V13" i="2"/>
  <c r="F14" i="2"/>
  <c r="N14" i="2"/>
  <c r="V14" i="2"/>
  <c r="F15" i="2"/>
  <c r="N15" i="2"/>
  <c r="V15" i="2"/>
  <c r="F16" i="2"/>
  <c r="N16" i="2"/>
  <c r="V16" i="2"/>
  <c r="F17" i="2"/>
  <c r="N17" i="2"/>
  <c r="V17" i="2"/>
  <c r="F18" i="2"/>
  <c r="N18" i="2"/>
  <c r="V18" i="2"/>
  <c r="F19" i="2"/>
  <c r="N19" i="2"/>
  <c r="V19" i="2"/>
  <c r="F20" i="2"/>
  <c r="N20" i="2"/>
  <c r="V20" i="2"/>
  <c r="F21" i="2"/>
  <c r="N21" i="2"/>
  <c r="V21" i="2"/>
  <c r="F22" i="2"/>
  <c r="N22" i="2"/>
  <c r="V22" i="2"/>
  <c r="F23" i="2"/>
  <c r="N23" i="2"/>
  <c r="V23" i="2"/>
  <c r="F24" i="2"/>
  <c r="N24" i="2"/>
  <c r="V24" i="2"/>
  <c r="F25" i="2"/>
  <c r="N25" i="2"/>
  <c r="V25" i="2"/>
  <c r="F26" i="2"/>
  <c r="N26" i="2"/>
  <c r="V26" i="2"/>
  <c r="F27" i="2"/>
  <c r="N27" i="2"/>
  <c r="V27" i="2"/>
  <c r="F28" i="2"/>
  <c r="N28" i="2"/>
  <c r="V28" i="2"/>
  <c r="F29" i="2"/>
  <c r="N29" i="2"/>
  <c r="V29" i="2"/>
  <c r="F30" i="2"/>
  <c r="N30" i="2"/>
  <c r="V30" i="2"/>
  <c r="F31" i="2"/>
  <c r="N31" i="2"/>
  <c r="V31" i="2"/>
  <c r="B32" i="2"/>
  <c r="C32" i="2"/>
  <c r="D32" i="2"/>
  <c r="E32" i="2"/>
  <c r="F32" i="2"/>
  <c r="I32" i="2"/>
  <c r="J32" i="2"/>
  <c r="K32" i="2"/>
  <c r="L32" i="2"/>
  <c r="M32" i="2"/>
  <c r="N32" i="2"/>
  <c r="R32" i="2"/>
  <c r="S32" i="2"/>
  <c r="T32" i="2"/>
  <c r="U32" i="2"/>
  <c r="V32" i="2"/>
  <c r="I3" i="6"/>
  <c r="R3" i="6"/>
  <c r="R4" i="6"/>
  <c r="U4" i="6"/>
  <c r="D5" i="6"/>
  <c r="M5" i="6"/>
  <c r="R5" i="6"/>
  <c r="U5" i="6"/>
  <c r="F8" i="6"/>
  <c r="N8" i="6"/>
  <c r="V8" i="6"/>
  <c r="F9" i="6"/>
  <c r="N9" i="6"/>
  <c r="V9" i="6"/>
  <c r="F10" i="6"/>
  <c r="N10" i="6"/>
  <c r="V10" i="6"/>
  <c r="F11" i="6"/>
  <c r="N11" i="6"/>
  <c r="V11" i="6"/>
  <c r="F12" i="6"/>
  <c r="N12" i="6"/>
  <c r="V12" i="6"/>
  <c r="F13" i="6"/>
  <c r="N13" i="6"/>
  <c r="V13" i="6"/>
  <c r="F14" i="6"/>
  <c r="N14" i="6"/>
  <c r="V14" i="6"/>
  <c r="F15" i="6"/>
  <c r="N15" i="6"/>
  <c r="V15" i="6"/>
  <c r="F16" i="6"/>
  <c r="N16" i="6"/>
  <c r="V16" i="6"/>
  <c r="F17" i="6"/>
  <c r="N17" i="6"/>
  <c r="V17" i="6"/>
  <c r="F18" i="6"/>
  <c r="N18" i="6"/>
  <c r="V18" i="6"/>
  <c r="F19" i="6"/>
  <c r="N19" i="6"/>
  <c r="V19" i="6"/>
  <c r="F20" i="6"/>
  <c r="N20" i="6"/>
  <c r="V20" i="6"/>
  <c r="F21" i="6"/>
  <c r="N21" i="6"/>
  <c r="V21" i="6"/>
  <c r="F22" i="6"/>
  <c r="N22" i="6"/>
  <c r="V22" i="6"/>
  <c r="F23" i="6"/>
  <c r="N23" i="6"/>
  <c r="V23" i="6"/>
  <c r="F24" i="6"/>
  <c r="N24" i="6"/>
  <c r="V24" i="6"/>
  <c r="F25" i="6"/>
  <c r="N25" i="6"/>
  <c r="V25" i="6"/>
  <c r="F26" i="6"/>
  <c r="N26" i="6"/>
  <c r="V26" i="6"/>
  <c r="F27" i="6"/>
  <c r="N27" i="6"/>
  <c r="V27" i="6"/>
  <c r="F28" i="6"/>
  <c r="N28" i="6"/>
  <c r="V28" i="6"/>
  <c r="F29" i="6"/>
  <c r="N29" i="6"/>
  <c r="V29" i="6"/>
  <c r="F30" i="6"/>
  <c r="N30" i="6"/>
  <c r="V30" i="6"/>
  <c r="F31" i="6"/>
  <c r="N31" i="6"/>
  <c r="V31" i="6"/>
  <c r="B32" i="6"/>
  <c r="C32" i="6"/>
  <c r="D32" i="6"/>
  <c r="E32" i="6"/>
  <c r="F32" i="6"/>
  <c r="I32" i="6"/>
  <c r="J32" i="6"/>
  <c r="K32" i="6"/>
  <c r="L32" i="6"/>
  <c r="M32" i="6"/>
  <c r="N32" i="6"/>
  <c r="R32" i="6"/>
  <c r="S32" i="6"/>
  <c r="T32" i="6"/>
  <c r="U32" i="6"/>
  <c r="V32" i="6"/>
  <c r="I3" i="7"/>
  <c r="R3" i="7"/>
  <c r="R4" i="7"/>
  <c r="U4" i="7"/>
  <c r="B5" i="7"/>
  <c r="D5" i="7"/>
  <c r="I5" i="7"/>
  <c r="M5" i="7"/>
  <c r="R5" i="7"/>
  <c r="U5" i="7"/>
  <c r="F8" i="7"/>
  <c r="N8" i="7"/>
  <c r="V8" i="7"/>
  <c r="F9" i="7"/>
  <c r="N9" i="7"/>
  <c r="V9" i="7"/>
  <c r="F10" i="7"/>
  <c r="N10" i="7"/>
  <c r="V10" i="7"/>
  <c r="F11" i="7"/>
  <c r="N11" i="7"/>
  <c r="V11" i="7"/>
  <c r="F12" i="7"/>
  <c r="N12" i="7"/>
  <c r="V12" i="7"/>
  <c r="F13" i="7"/>
  <c r="N13" i="7"/>
  <c r="V13" i="7"/>
  <c r="F14" i="7"/>
  <c r="N14" i="7"/>
  <c r="V14" i="7"/>
  <c r="F15" i="7"/>
  <c r="N15" i="7"/>
  <c r="V15" i="7"/>
  <c r="F16" i="7"/>
  <c r="N16" i="7"/>
  <c r="V16" i="7"/>
  <c r="F17" i="7"/>
  <c r="N17" i="7"/>
  <c r="V17" i="7"/>
  <c r="F18" i="7"/>
  <c r="N18" i="7"/>
  <c r="V18" i="7"/>
  <c r="F19" i="7"/>
  <c r="N19" i="7"/>
  <c r="V19" i="7"/>
  <c r="F20" i="7"/>
  <c r="N20" i="7"/>
  <c r="V20" i="7"/>
  <c r="F21" i="7"/>
  <c r="N21" i="7"/>
  <c r="V21" i="7"/>
  <c r="F22" i="7"/>
  <c r="N22" i="7"/>
  <c r="V22" i="7"/>
  <c r="F23" i="7"/>
  <c r="N23" i="7"/>
  <c r="V23" i="7"/>
  <c r="F24" i="7"/>
  <c r="N24" i="7"/>
  <c r="V24" i="7"/>
  <c r="F25" i="7"/>
  <c r="N25" i="7"/>
  <c r="V25" i="7"/>
  <c r="F26" i="7"/>
  <c r="N26" i="7"/>
  <c r="V26" i="7"/>
  <c r="F27" i="7"/>
  <c r="N27" i="7"/>
  <c r="V27" i="7"/>
  <c r="F28" i="7"/>
  <c r="N28" i="7"/>
  <c r="V28" i="7"/>
  <c r="F29" i="7"/>
  <c r="N29" i="7"/>
  <c r="V29" i="7"/>
  <c r="F30" i="7"/>
  <c r="N30" i="7"/>
  <c r="V30" i="7"/>
  <c r="F31" i="7"/>
  <c r="N31" i="7"/>
  <c r="V31" i="7"/>
  <c r="B32" i="7"/>
  <c r="C32" i="7"/>
  <c r="D32" i="7"/>
  <c r="E32" i="7"/>
  <c r="F32" i="7"/>
  <c r="I32" i="7"/>
  <c r="J32" i="7"/>
  <c r="K32" i="7"/>
  <c r="L32" i="7"/>
  <c r="M32" i="7"/>
  <c r="N32" i="7"/>
  <c r="R32" i="7"/>
  <c r="S32" i="7"/>
  <c r="T32" i="7"/>
  <c r="U32" i="7"/>
  <c r="V32" i="7"/>
  <c r="I3" i="8"/>
  <c r="R3" i="8"/>
  <c r="R4" i="8"/>
  <c r="U4" i="8"/>
  <c r="B5" i="8"/>
  <c r="D5" i="8"/>
  <c r="I5" i="8"/>
  <c r="M5" i="8"/>
  <c r="R5" i="8"/>
  <c r="U5" i="8"/>
  <c r="F8" i="8"/>
  <c r="N8" i="8"/>
  <c r="V8" i="8"/>
  <c r="F9" i="8"/>
  <c r="N9" i="8"/>
  <c r="V9" i="8"/>
  <c r="F10" i="8"/>
  <c r="N10" i="8"/>
  <c r="V10" i="8"/>
  <c r="F11" i="8"/>
  <c r="N11" i="8"/>
  <c r="V11" i="8"/>
  <c r="F12" i="8"/>
  <c r="N12" i="8"/>
  <c r="V12" i="8"/>
  <c r="F13" i="8"/>
  <c r="N13" i="8"/>
  <c r="V13" i="8"/>
  <c r="F14" i="8"/>
  <c r="N14" i="8"/>
  <c r="V14" i="8"/>
  <c r="F15" i="8"/>
  <c r="N15" i="8"/>
  <c r="V15" i="8"/>
  <c r="F16" i="8"/>
  <c r="N16" i="8"/>
  <c r="V16" i="8"/>
  <c r="F17" i="8"/>
  <c r="N17" i="8"/>
  <c r="V17" i="8"/>
  <c r="F18" i="8"/>
  <c r="N18" i="8"/>
  <c r="V18" i="8"/>
  <c r="F19" i="8"/>
  <c r="N19" i="8"/>
  <c r="V19" i="8"/>
  <c r="F20" i="8"/>
  <c r="N20" i="8"/>
  <c r="V20" i="8"/>
  <c r="F21" i="8"/>
  <c r="N21" i="8"/>
  <c r="V21" i="8"/>
  <c r="F22" i="8"/>
  <c r="N22" i="8"/>
  <c r="V22" i="8"/>
  <c r="F23" i="8"/>
  <c r="N23" i="8"/>
  <c r="V23" i="8"/>
  <c r="F24" i="8"/>
  <c r="N24" i="8"/>
  <c r="V24" i="8"/>
  <c r="F25" i="8"/>
  <c r="N25" i="8"/>
  <c r="V25" i="8"/>
  <c r="F26" i="8"/>
  <c r="N26" i="8"/>
  <c r="V26" i="8"/>
  <c r="F27" i="8"/>
  <c r="N27" i="8"/>
  <c r="V27" i="8"/>
  <c r="F28" i="8"/>
  <c r="N28" i="8"/>
  <c r="V28" i="8"/>
  <c r="F29" i="8"/>
  <c r="N29" i="8"/>
  <c r="V29" i="8"/>
  <c r="F30" i="8"/>
  <c r="N30" i="8"/>
  <c r="V30" i="8"/>
  <c r="F31" i="8"/>
  <c r="N31" i="8"/>
  <c r="V31" i="8"/>
  <c r="B32" i="8"/>
  <c r="C32" i="8"/>
  <c r="D32" i="8"/>
  <c r="E32" i="8"/>
  <c r="F32" i="8"/>
  <c r="I32" i="8"/>
  <c r="J32" i="8"/>
  <c r="K32" i="8"/>
  <c r="L32" i="8"/>
  <c r="M32" i="8"/>
  <c r="N32" i="8"/>
  <c r="R32" i="8"/>
  <c r="S32" i="8"/>
  <c r="T32" i="8"/>
  <c r="U32" i="8"/>
  <c r="V32" i="8"/>
  <c r="I3" i="9"/>
  <c r="R3" i="9"/>
  <c r="R4" i="9"/>
  <c r="U4" i="9"/>
  <c r="B5" i="9"/>
  <c r="D5" i="9"/>
  <c r="I5" i="9"/>
  <c r="M5" i="9"/>
  <c r="R5" i="9"/>
  <c r="U5" i="9"/>
  <c r="F8" i="9"/>
  <c r="N8" i="9"/>
  <c r="V8" i="9"/>
  <c r="F9" i="9"/>
  <c r="N9" i="9"/>
  <c r="V9" i="9"/>
  <c r="F10" i="9"/>
  <c r="N10" i="9"/>
  <c r="V10" i="9"/>
  <c r="F11" i="9"/>
  <c r="N11" i="9"/>
  <c r="V11" i="9"/>
  <c r="F12" i="9"/>
  <c r="N12" i="9"/>
  <c r="V12" i="9"/>
  <c r="F13" i="9"/>
  <c r="N13" i="9"/>
  <c r="V13" i="9"/>
  <c r="F14" i="9"/>
  <c r="N14" i="9"/>
  <c r="V14" i="9"/>
  <c r="F15" i="9"/>
  <c r="N15" i="9"/>
  <c r="V15" i="9"/>
  <c r="F16" i="9"/>
  <c r="N16" i="9"/>
  <c r="V16" i="9"/>
  <c r="F17" i="9"/>
  <c r="N17" i="9"/>
  <c r="V17" i="9"/>
  <c r="F18" i="9"/>
  <c r="N18" i="9"/>
  <c r="V18" i="9"/>
  <c r="F19" i="9"/>
  <c r="N19" i="9"/>
  <c r="V19" i="9"/>
  <c r="F20" i="9"/>
  <c r="N20" i="9"/>
  <c r="V20" i="9"/>
  <c r="F21" i="9"/>
  <c r="N21" i="9"/>
  <c r="V21" i="9"/>
  <c r="F22" i="9"/>
  <c r="N22" i="9"/>
  <c r="V22" i="9"/>
  <c r="F23" i="9"/>
  <c r="N23" i="9"/>
  <c r="V23" i="9"/>
  <c r="F24" i="9"/>
  <c r="N24" i="9"/>
  <c r="V24" i="9"/>
  <c r="F25" i="9"/>
  <c r="N25" i="9"/>
  <c r="V25" i="9"/>
  <c r="F26" i="9"/>
  <c r="N26" i="9"/>
  <c r="V26" i="9"/>
  <c r="F27" i="9"/>
  <c r="N27" i="9"/>
  <c r="V27" i="9"/>
  <c r="F28" i="9"/>
  <c r="N28" i="9"/>
  <c r="V28" i="9"/>
  <c r="F29" i="9"/>
  <c r="N29" i="9"/>
  <c r="V29" i="9"/>
  <c r="F30" i="9"/>
  <c r="N30" i="9"/>
  <c r="V30" i="9"/>
  <c r="F31" i="9"/>
  <c r="N31" i="9"/>
  <c r="V31" i="9"/>
  <c r="B32" i="9"/>
  <c r="C32" i="9"/>
  <c r="D32" i="9"/>
  <c r="E32" i="9"/>
  <c r="F32" i="9"/>
  <c r="I32" i="9"/>
  <c r="J32" i="9"/>
  <c r="K32" i="9"/>
  <c r="L32" i="9"/>
  <c r="M32" i="9"/>
  <c r="N32" i="9"/>
  <c r="R32" i="9"/>
  <c r="S32" i="9"/>
  <c r="T32" i="9"/>
  <c r="U32" i="9"/>
  <c r="V32" i="9"/>
  <c r="I3" i="10"/>
  <c r="R3" i="10"/>
  <c r="R4" i="10"/>
  <c r="U4" i="10"/>
  <c r="B5" i="10"/>
  <c r="D5" i="10"/>
  <c r="I5" i="10"/>
  <c r="M5" i="10"/>
  <c r="R5" i="10"/>
  <c r="U5" i="10"/>
  <c r="F8" i="10"/>
  <c r="N8" i="10"/>
  <c r="V8" i="10"/>
  <c r="F9" i="10"/>
  <c r="N9" i="10"/>
  <c r="V9" i="10"/>
  <c r="F10" i="10"/>
  <c r="N10" i="10"/>
  <c r="V10" i="10"/>
  <c r="F11" i="10"/>
  <c r="N11" i="10"/>
  <c r="V11" i="10"/>
  <c r="F12" i="10"/>
  <c r="N12" i="10"/>
  <c r="V12" i="10"/>
  <c r="F13" i="10"/>
  <c r="N13" i="10"/>
  <c r="V13" i="10"/>
  <c r="F14" i="10"/>
  <c r="N14" i="10"/>
  <c r="V14" i="10"/>
  <c r="F15" i="10"/>
  <c r="N15" i="10"/>
  <c r="V15" i="10"/>
  <c r="F16" i="10"/>
  <c r="N16" i="10"/>
  <c r="V16" i="10"/>
  <c r="F17" i="10"/>
  <c r="N17" i="10"/>
  <c r="V17" i="10"/>
  <c r="F18" i="10"/>
  <c r="N18" i="10"/>
  <c r="V18" i="10"/>
  <c r="F19" i="10"/>
  <c r="N19" i="10"/>
  <c r="V19" i="10"/>
  <c r="F20" i="10"/>
  <c r="N20" i="10"/>
  <c r="V20" i="10"/>
  <c r="F21" i="10"/>
  <c r="N21" i="10"/>
  <c r="V21" i="10"/>
  <c r="F22" i="10"/>
  <c r="N22" i="10"/>
  <c r="V22" i="10"/>
  <c r="F23" i="10"/>
  <c r="N23" i="10"/>
  <c r="V23" i="10"/>
  <c r="F24" i="10"/>
  <c r="N24" i="10"/>
  <c r="V24" i="10"/>
  <c r="F25" i="10"/>
  <c r="N25" i="10"/>
  <c r="V25" i="10"/>
  <c r="F26" i="10"/>
  <c r="N26" i="10"/>
  <c r="V26" i="10"/>
  <c r="F27" i="10"/>
  <c r="N27" i="10"/>
  <c r="V27" i="10"/>
  <c r="F28" i="10"/>
  <c r="N28" i="10"/>
  <c r="V28" i="10"/>
  <c r="F29" i="10"/>
  <c r="N29" i="10"/>
  <c r="V29" i="10"/>
  <c r="F30" i="10"/>
  <c r="N30" i="10"/>
  <c r="V30" i="10"/>
  <c r="F31" i="10"/>
  <c r="N31" i="10"/>
  <c r="V31" i="10"/>
  <c r="B32" i="10"/>
  <c r="C32" i="10"/>
  <c r="D32" i="10"/>
  <c r="E32" i="10"/>
  <c r="F32" i="10"/>
  <c r="I32" i="10"/>
  <c r="J32" i="10"/>
  <c r="K32" i="10"/>
  <c r="L32" i="10"/>
  <c r="M32" i="10"/>
  <c r="N32" i="10"/>
  <c r="R32" i="10"/>
  <c r="S32" i="10"/>
  <c r="T32" i="10"/>
  <c r="U32" i="10"/>
  <c r="V32" i="10"/>
  <c r="I3" i="11"/>
  <c r="R3" i="11"/>
  <c r="R4" i="11"/>
  <c r="U4" i="11"/>
  <c r="B5" i="11"/>
  <c r="D5" i="11"/>
  <c r="I5" i="11"/>
  <c r="M5" i="11"/>
  <c r="R5" i="11"/>
  <c r="U5" i="11"/>
  <c r="F8" i="11"/>
  <c r="N8" i="11"/>
  <c r="V8" i="11"/>
  <c r="F9" i="11"/>
  <c r="N9" i="11"/>
  <c r="V9" i="11"/>
  <c r="F10" i="11"/>
  <c r="N10" i="11"/>
  <c r="V10" i="11"/>
  <c r="F11" i="11"/>
  <c r="N11" i="11"/>
  <c r="V11" i="11"/>
  <c r="F12" i="11"/>
  <c r="N12" i="11"/>
  <c r="V12" i="11"/>
  <c r="F13" i="11"/>
  <c r="N13" i="11"/>
  <c r="V13" i="11"/>
  <c r="F14" i="11"/>
  <c r="N14" i="11"/>
  <c r="V14" i="11"/>
  <c r="F15" i="11"/>
  <c r="N15" i="11"/>
  <c r="V15" i="11"/>
  <c r="F16" i="11"/>
  <c r="N16" i="11"/>
  <c r="V16" i="11"/>
  <c r="F17" i="11"/>
  <c r="N17" i="11"/>
  <c r="V17" i="11"/>
  <c r="F18" i="11"/>
  <c r="N18" i="11"/>
  <c r="V18" i="11"/>
  <c r="F19" i="11"/>
  <c r="N19" i="11"/>
  <c r="V19" i="11"/>
  <c r="F20" i="11"/>
  <c r="N20" i="11"/>
  <c r="V20" i="11"/>
  <c r="F21" i="11"/>
  <c r="N21" i="11"/>
  <c r="V21" i="11"/>
  <c r="F22" i="11"/>
  <c r="N22" i="11"/>
  <c r="V22" i="11"/>
  <c r="F23" i="11"/>
  <c r="N23" i="11"/>
  <c r="V23" i="11"/>
  <c r="F24" i="11"/>
  <c r="N24" i="11"/>
  <c r="V24" i="11"/>
  <c r="F25" i="11"/>
  <c r="N25" i="11"/>
  <c r="V25" i="11"/>
  <c r="F26" i="11"/>
  <c r="N26" i="11"/>
  <c r="V26" i="11"/>
  <c r="F27" i="11"/>
  <c r="N27" i="11"/>
  <c r="V27" i="11"/>
  <c r="F28" i="11"/>
  <c r="N28" i="11"/>
  <c r="V28" i="11"/>
  <c r="F29" i="11"/>
  <c r="N29" i="11"/>
  <c r="V29" i="11"/>
  <c r="F30" i="11"/>
  <c r="N30" i="11"/>
  <c r="V30" i="11"/>
  <c r="F31" i="11"/>
  <c r="N31" i="11"/>
  <c r="V31" i="11"/>
  <c r="B32" i="11"/>
  <c r="C32" i="11"/>
  <c r="D32" i="11"/>
  <c r="E32" i="11"/>
  <c r="F32" i="11"/>
  <c r="I32" i="11"/>
  <c r="J32" i="11"/>
  <c r="K32" i="11"/>
  <c r="L32" i="11"/>
  <c r="M32" i="11"/>
  <c r="N32" i="11"/>
  <c r="R32" i="11"/>
  <c r="S32" i="11"/>
  <c r="T32" i="11"/>
  <c r="U32" i="11"/>
  <c r="V32" i="11"/>
  <c r="I3" i="12"/>
  <c r="R3" i="12"/>
  <c r="R4" i="12"/>
  <c r="U4" i="12"/>
  <c r="D5" i="12"/>
  <c r="M5" i="12"/>
  <c r="R5" i="12"/>
  <c r="U5" i="12"/>
  <c r="F8" i="12"/>
  <c r="N8" i="12"/>
  <c r="V8" i="12"/>
  <c r="F9" i="12"/>
  <c r="N9" i="12"/>
  <c r="V9" i="12"/>
  <c r="F10" i="12"/>
  <c r="N10" i="12"/>
  <c r="V10" i="12"/>
  <c r="F11" i="12"/>
  <c r="N11" i="12"/>
  <c r="V11" i="12"/>
  <c r="F12" i="12"/>
  <c r="N12" i="12"/>
  <c r="V12" i="12"/>
  <c r="F13" i="12"/>
  <c r="N13" i="12"/>
  <c r="V13" i="12"/>
  <c r="F14" i="12"/>
  <c r="N14" i="12"/>
  <c r="V14" i="12"/>
  <c r="F15" i="12"/>
  <c r="N15" i="12"/>
  <c r="V15" i="12"/>
  <c r="F16" i="12"/>
  <c r="N16" i="12"/>
  <c r="V16" i="12"/>
  <c r="F17" i="12"/>
  <c r="N17" i="12"/>
  <c r="V17" i="12"/>
  <c r="F18" i="12"/>
  <c r="N18" i="12"/>
  <c r="V18" i="12"/>
  <c r="F19" i="12"/>
  <c r="N19" i="12"/>
  <c r="V19" i="12"/>
  <c r="F20" i="12"/>
  <c r="N20" i="12"/>
  <c r="V20" i="12"/>
  <c r="F21" i="12"/>
  <c r="N21" i="12"/>
  <c r="V21" i="12"/>
  <c r="F22" i="12"/>
  <c r="N22" i="12"/>
  <c r="V22" i="12"/>
  <c r="F23" i="12"/>
  <c r="N23" i="12"/>
  <c r="V23" i="12"/>
  <c r="F24" i="12"/>
  <c r="N24" i="12"/>
  <c r="V24" i="12"/>
  <c r="F25" i="12"/>
  <c r="N25" i="12"/>
  <c r="V25" i="12"/>
  <c r="F26" i="12"/>
  <c r="N26" i="12"/>
  <c r="V26" i="12"/>
  <c r="F27" i="12"/>
  <c r="N27" i="12"/>
  <c r="V27" i="12"/>
  <c r="F28" i="12"/>
  <c r="N28" i="12"/>
  <c r="V28" i="12"/>
  <c r="F29" i="12"/>
  <c r="N29" i="12"/>
  <c r="V29" i="12"/>
  <c r="F30" i="12"/>
  <c r="N30" i="12"/>
  <c r="V30" i="12"/>
  <c r="F31" i="12"/>
  <c r="N31" i="12"/>
  <c r="V31" i="12"/>
  <c r="B32" i="12"/>
  <c r="C32" i="12"/>
  <c r="D32" i="12"/>
  <c r="E32" i="12"/>
  <c r="F32" i="12"/>
  <c r="I32" i="12"/>
  <c r="J32" i="12"/>
  <c r="K32" i="12"/>
  <c r="L32" i="12"/>
  <c r="M32" i="12"/>
  <c r="N32" i="12"/>
  <c r="R32" i="12"/>
  <c r="S32" i="12"/>
  <c r="T32" i="12"/>
  <c r="U32" i="12"/>
  <c r="V32" i="12"/>
  <c r="I3" i="1"/>
  <c r="R3" i="1"/>
  <c r="R4" i="1"/>
  <c r="U4" i="1"/>
  <c r="B5" i="1"/>
  <c r="D5" i="1"/>
  <c r="I5" i="1"/>
  <c r="M5" i="1"/>
  <c r="R5" i="1"/>
  <c r="U5" i="1"/>
  <c r="F8" i="1"/>
  <c r="N8" i="1"/>
  <c r="V8" i="1"/>
  <c r="F9" i="1"/>
  <c r="N9" i="1"/>
  <c r="V9" i="1"/>
  <c r="F10" i="1"/>
  <c r="N10" i="1"/>
  <c r="V10" i="1"/>
  <c r="F11" i="1"/>
  <c r="N11" i="1"/>
  <c r="V11" i="1"/>
  <c r="F12" i="1"/>
  <c r="N12" i="1"/>
  <c r="V12" i="1"/>
  <c r="F13" i="1"/>
  <c r="N13" i="1"/>
  <c r="V13" i="1"/>
  <c r="F14" i="1"/>
  <c r="N14" i="1"/>
  <c r="V14" i="1"/>
  <c r="F15" i="1"/>
  <c r="N15" i="1"/>
  <c r="V15" i="1"/>
  <c r="F16" i="1"/>
  <c r="N16" i="1"/>
  <c r="V16" i="1"/>
  <c r="F17" i="1"/>
  <c r="N17" i="1"/>
  <c r="V17" i="1"/>
  <c r="F18" i="1"/>
  <c r="N18" i="1"/>
  <c r="V18" i="1"/>
  <c r="F19" i="1"/>
  <c r="N19" i="1"/>
  <c r="V19" i="1"/>
  <c r="F20" i="1"/>
  <c r="N20" i="1"/>
  <c r="V20" i="1"/>
  <c r="F21" i="1"/>
  <c r="N21" i="1"/>
  <c r="V21" i="1"/>
  <c r="F22" i="1"/>
  <c r="N22" i="1"/>
  <c r="V22" i="1"/>
  <c r="F23" i="1"/>
  <c r="N23" i="1"/>
  <c r="V23" i="1"/>
  <c r="F24" i="1"/>
  <c r="N24" i="1"/>
  <c r="V24" i="1"/>
  <c r="F25" i="1"/>
  <c r="N25" i="1"/>
  <c r="V25" i="1"/>
  <c r="F26" i="1"/>
  <c r="N26" i="1"/>
  <c r="V26" i="1"/>
  <c r="F27" i="1"/>
  <c r="N27" i="1"/>
  <c r="V27" i="1"/>
  <c r="F28" i="1"/>
  <c r="N28" i="1"/>
  <c r="V28" i="1"/>
  <c r="F29" i="1"/>
  <c r="N29" i="1"/>
  <c r="V29" i="1"/>
  <c r="F30" i="1"/>
  <c r="N30" i="1"/>
  <c r="V30" i="1"/>
  <c r="F31" i="1"/>
  <c r="N31" i="1"/>
  <c r="V31" i="1"/>
  <c r="B32" i="1"/>
  <c r="C32" i="1"/>
  <c r="D32" i="1"/>
  <c r="E32" i="1"/>
  <c r="F32" i="1"/>
  <c r="I32" i="1"/>
  <c r="J32" i="1"/>
  <c r="K32" i="1"/>
  <c r="L32" i="1"/>
  <c r="M32" i="1"/>
  <c r="N32" i="1"/>
  <c r="R32" i="1"/>
  <c r="S32" i="1"/>
  <c r="T32" i="1"/>
  <c r="U32" i="1"/>
  <c r="V32" i="1"/>
</calcChain>
</file>

<file path=xl/sharedStrings.xml><?xml version="1.0" encoding="utf-8"?>
<sst xmlns="http://schemas.openxmlformats.org/spreadsheetml/2006/main" count="630" uniqueCount="22">
  <si>
    <t>POSITIVE VARIANCE = LONG POSITION</t>
  </si>
  <si>
    <t>NEGATIVE VARIANCE = SHORT POSITION</t>
  </si>
  <si>
    <t>NP15</t>
  </si>
  <si>
    <t>Flow Day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</si>
  <si>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</si>
  <si>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</si>
  <si>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</si>
  <si>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</si>
  <si>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</si>
  <si>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</si>
  <si>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</si>
  <si>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</si>
  <si>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</si>
  <si>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</si>
  <si>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</si>
  <si>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</si>
  <si>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</si>
  <si>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</si>
  <si>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</si>
  <si>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</si>
  <si>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</si>
  <si>
    <t>Other Deals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</si>
</sst>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</font>
    <font>
      <b/>
      <sz val="10"/>
      <color indexed="10"/>
      <name val="Bookman Old Style"/>
      <family val="1"/>
    </font>
    <font>
      <sz val="10"/>
      <name val="Bookman Old Style"/>
      <family val="1"/>
    </font>
    <font>
      <b/>
      <sz val="10"/>
      <color indexed="48"/>
      <name val="Bookman Old Style"/>
      <family val="1"/>
    </font>
    <font>
      <sz val="16"/>
      <name val="Bookman Old Style"/>
      <family val="1"/>
    </font>
    <font>
      <b/>
      <sz val="10"/>
      <name val="Bookman Old Style"/>
      <family val="1"/>
    </font>
    <font>
      <sz val="10"/>
      <color indexed="46"/>
      <name val="Bookman Old Style"/>
      <family val="1"/>
    </font>
    <font>
      <sz val="10"/>
      <color indexed="10"/>
      <name val="Bookman Old Style"/>
      <family val="1"/>
    </font>
    <font>
      <sz val="10"/>
      <color indexed="48"/>
      <name val="Bookman Old Style"/>
      <family val="1"/>
    </font>
  </fonts>
  <fills count="9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2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4" fontId="5" fillId="0" borderId="1" xfId="0" applyNumberFormat="1" applyFont="1" applyBorder="1" applyAlignment="1" applyProtection="1">
      <alignment horizontal="center"/>
      <protection locked="0"/>
    </xf>
    <xf numFmtId="0" fontId="3" fillId="3" borderId="1" xfId="0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4" borderId="1" xfId="0" applyFont="1" applyFill="1" applyBorder="1" applyAlignment="1" applyProtection="1">
      <alignment horizontal="center"/>
      <protection locked="0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44" fontId="6" fillId="6" borderId="1" xfId="1" applyFont="1" applyFill="1" applyBorder="1" applyAlignment="1" applyProtection="1">
      <alignment horizontal="center"/>
      <protection locked="0"/>
    </xf>
    <xf numFmtId="0" fontId="3" fillId="4" borderId="1" xfId="0" applyFont="1" applyFill="1" applyBorder="1" applyAlignment="1">
      <alignment horizontal="center"/>
    </xf>
    <xf numFmtId="44" fontId="6" fillId="0" borderId="1" xfId="1" applyFont="1" applyFill="1" applyBorder="1" applyAlignment="1" applyProtection="1">
      <alignment horizontal="center"/>
      <protection locked="0"/>
    </xf>
    <xf numFmtId="0" fontId="3" fillId="0" borderId="1" xfId="0" applyNumberFormat="1" applyFont="1" applyBorder="1" applyAlignment="1" applyProtection="1">
      <alignment horizontal="center"/>
      <protection locked="0"/>
    </xf>
    <xf numFmtId="44" fontId="6" fillId="0" borderId="0" xfId="1" applyFont="1" applyFill="1" applyBorder="1" applyAlignment="1" applyProtection="1">
      <alignment horizontal="center"/>
      <protection locked="0"/>
    </xf>
    <xf numFmtId="0" fontId="3" fillId="5" borderId="2" xfId="0" applyFont="1" applyFill="1" applyBorder="1" applyAlignment="1">
      <alignment horizontal="center"/>
    </xf>
    <xf numFmtId="44" fontId="6" fillId="6" borderId="1" xfId="1" applyFont="1" applyFill="1" applyBorder="1" applyAlignment="1" applyProtection="1">
      <alignment horizontal="center"/>
    </xf>
    <xf numFmtId="0" fontId="7" fillId="0" borderId="1" xfId="0" applyNumberFormat="1" applyFont="1" applyBorder="1" applyAlignment="1" applyProtection="1">
      <alignment horizontal="center"/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5" borderId="2" xfId="0" applyFont="1" applyFill="1" applyBorder="1" applyAlignment="1" applyProtection="1">
      <alignment horizontal="center"/>
      <protection locked="0"/>
    </xf>
    <xf numFmtId="0" fontId="3" fillId="0" borderId="4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4" fontId="3" fillId="3" borderId="1" xfId="0" applyNumberFormat="1" applyFont="1" applyFill="1" applyBorder="1" applyAlignment="1" applyProtection="1">
      <alignment horizontal="center"/>
      <protection locked="0"/>
    </xf>
    <xf numFmtId="4" fontId="3" fillId="6" borderId="1" xfId="0" applyNumberFormat="1" applyFont="1" applyFill="1" applyBorder="1" applyAlignment="1" applyProtection="1">
      <alignment horizontal="center"/>
      <protection locked="0"/>
    </xf>
    <xf numFmtId="4" fontId="3" fillId="3" borderId="1" xfId="0" applyNumberFormat="1" applyFont="1" applyFill="1" applyBorder="1" applyAlignment="1">
      <alignment horizontal="center"/>
    </xf>
    <xf numFmtId="4" fontId="3" fillId="6" borderId="1" xfId="0" applyNumberFormat="1" applyFont="1" applyFill="1" applyBorder="1" applyAlignment="1">
      <alignment horizontal="center"/>
    </xf>
    <xf numFmtId="4" fontId="3" fillId="3" borderId="1" xfId="0" applyNumberFormat="1" applyFont="1" applyFill="1" applyBorder="1" applyAlignment="1" applyProtection="1">
      <alignment horizontal="center"/>
    </xf>
    <xf numFmtId="4" fontId="3" fillId="4" borderId="1" xfId="0" applyNumberFormat="1" applyFont="1" applyFill="1" applyBorder="1" applyAlignment="1" applyProtection="1">
      <alignment horizontal="center"/>
      <protection locked="0"/>
    </xf>
    <xf numFmtId="4" fontId="3" fillId="4" borderId="1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4" fontId="3" fillId="5" borderId="1" xfId="0" applyNumberFormat="1" applyFont="1" applyFill="1" applyBorder="1" applyAlignment="1" applyProtection="1">
      <alignment horizontal="center"/>
      <protection locked="0"/>
    </xf>
    <xf numFmtId="4" fontId="3" fillId="5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4" fontId="2" fillId="0" borderId="1" xfId="0" applyNumberFormat="1" applyFont="1" applyFill="1" applyBorder="1" applyAlignment="1">
      <alignment horizontal="center"/>
    </xf>
    <xf numFmtId="4" fontId="2" fillId="0" borderId="1" xfId="0" applyNumberFormat="1" applyFont="1" applyBorder="1" applyAlignment="1" applyProtection="1">
      <alignment horizontal="center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6" xfId="0" applyFont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J5" workbookViewId="0">
      <selection activeCell="T24" sqref="T24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37147</v>
      </c>
      <c r="C3" s="5" t="s">
        <v>3</v>
      </c>
      <c r="D3" s="6"/>
      <c r="E3" s="6"/>
      <c r="H3" s="3" t="s">
        <v>4</v>
      </c>
      <c r="I3" s="4">
        <f>B3</f>
        <v>37147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37147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27.5</v>
      </c>
      <c r="C4" s="5" t="s">
        <v>7</v>
      </c>
      <c r="D4" s="15">
        <v>21.75</v>
      </c>
      <c r="E4" s="6"/>
      <c r="H4" s="16" t="s">
        <v>6</v>
      </c>
      <c r="I4" s="15">
        <v>27.17</v>
      </c>
      <c r="J4" s="17"/>
      <c r="K4" s="18"/>
      <c r="L4" s="7" t="s">
        <v>7</v>
      </c>
      <c r="M4" s="15">
        <v>19.21</v>
      </c>
      <c r="N4" s="19"/>
      <c r="Q4" s="20" t="s">
        <v>6</v>
      </c>
      <c r="R4" s="15">
        <f>I4</f>
        <v>27.17</v>
      </c>
      <c r="S4" s="18"/>
      <c r="T4" s="12" t="s">
        <v>7</v>
      </c>
      <c r="U4" s="15">
        <f>M4</f>
        <v>19.21</v>
      </c>
    </row>
    <row r="5" spans="1:22" x14ac:dyDescent="0.25">
      <c r="A5" s="14" t="s">
        <v>8</v>
      </c>
      <c r="B5" s="21">
        <f>B4+4</f>
        <v>31.5</v>
      </c>
      <c r="C5" s="5" t="s">
        <v>9</v>
      </c>
      <c r="D5" s="21">
        <f>D4+4</f>
        <v>25.75</v>
      </c>
      <c r="E5" s="6"/>
      <c r="H5" s="16" t="s">
        <v>10</v>
      </c>
      <c r="I5" s="21">
        <f>I4+4</f>
        <v>31.17</v>
      </c>
      <c r="J5" s="17"/>
      <c r="K5" s="18"/>
      <c r="L5" s="7" t="s">
        <v>9</v>
      </c>
      <c r="M5" s="21">
        <f>M4+4</f>
        <v>23.21</v>
      </c>
      <c r="N5" s="19"/>
      <c r="Q5" s="20" t="s">
        <v>10</v>
      </c>
      <c r="R5" s="15">
        <f>I5</f>
        <v>31.17</v>
      </c>
      <c r="S5" s="22"/>
      <c r="T5" s="12" t="s">
        <v>9</v>
      </c>
      <c r="U5" s="15">
        <f>M5</f>
        <v>23.21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290</v>
      </c>
      <c r="C8" s="32">
        <v>-2.8899999999999864</v>
      </c>
      <c r="D8" s="33">
        <v>217</v>
      </c>
      <c r="E8" s="34">
        <v>-504.11</v>
      </c>
      <c r="F8" s="35">
        <f>B8+C8+D8+E8</f>
        <v>0</v>
      </c>
      <c r="H8" s="30">
        <v>1</v>
      </c>
      <c r="I8" s="36">
        <v>153</v>
      </c>
      <c r="J8" s="32">
        <v>-17.91</v>
      </c>
      <c r="K8" s="36">
        <v>-9</v>
      </c>
      <c r="L8" s="32">
        <v>239</v>
      </c>
      <c r="M8" s="37">
        <v>-355.67</v>
      </c>
      <c r="N8" s="34">
        <f>SUM(I8:K8:M8)</f>
        <v>9.4200000000000159</v>
      </c>
      <c r="O8" s="38"/>
      <c r="Q8" s="30">
        <v>1</v>
      </c>
      <c r="R8" s="39">
        <v>0</v>
      </c>
      <c r="S8" s="32">
        <v>20.8</v>
      </c>
      <c r="T8" s="40">
        <v>0</v>
      </c>
      <c r="U8" s="34">
        <v>-20.8</v>
      </c>
      <c r="V8" s="40">
        <f>R8+S8+T8+U8</f>
        <v>0</v>
      </c>
    </row>
    <row r="9" spans="1:22" x14ac:dyDescent="0.25">
      <c r="A9" s="30">
        <v>2</v>
      </c>
      <c r="B9" s="31">
        <v>290</v>
      </c>
      <c r="C9" s="32">
        <v>-14.38</v>
      </c>
      <c r="D9" s="33">
        <v>217</v>
      </c>
      <c r="E9" s="34">
        <v>-492.62</v>
      </c>
      <c r="F9" s="35">
        <f>B9+C9+D9+E9</f>
        <v>0</v>
      </c>
      <c r="H9" s="30">
        <v>2</v>
      </c>
      <c r="I9" s="36">
        <v>153</v>
      </c>
      <c r="J9" s="32">
        <v>-5.9300000000000068</v>
      </c>
      <c r="K9" s="36">
        <v>-9</v>
      </c>
      <c r="L9" s="32">
        <v>239</v>
      </c>
      <c r="M9" s="37">
        <v>-344.7</v>
      </c>
      <c r="N9" s="34">
        <f>SUM(I9:K9:M9)</f>
        <v>32.370000000000005</v>
      </c>
      <c r="O9" s="38"/>
      <c r="Q9" s="30">
        <v>2</v>
      </c>
      <c r="R9" s="39">
        <v>0</v>
      </c>
      <c r="S9" s="32">
        <v>20.309999999999999</v>
      </c>
      <c r="T9" s="40">
        <v>0</v>
      </c>
      <c r="U9" s="34">
        <v>-20.309999999999999</v>
      </c>
      <c r="V9" s="40">
        <f>R9+S9+T9+U9</f>
        <v>0</v>
      </c>
    </row>
    <row r="10" spans="1:22" x14ac:dyDescent="0.25">
      <c r="A10" s="30">
        <v>3</v>
      </c>
      <c r="B10" s="31">
        <v>290</v>
      </c>
      <c r="C10" s="32">
        <v>-25.01</v>
      </c>
      <c r="D10" s="33">
        <v>217</v>
      </c>
      <c r="E10" s="34">
        <v>-481.99</v>
      </c>
      <c r="F10" s="35">
        <f t="shared" ref="F10:F31" si="0">B10+C10+D10+E10</f>
        <v>0</v>
      </c>
      <c r="H10" s="30">
        <v>3</v>
      </c>
      <c r="I10" s="36">
        <v>153</v>
      </c>
      <c r="J10" s="32">
        <v>5.129999999999967</v>
      </c>
      <c r="K10" s="36">
        <v>-9</v>
      </c>
      <c r="L10" s="32">
        <v>239</v>
      </c>
      <c r="M10" s="37">
        <v>-339.53</v>
      </c>
      <c r="N10" s="34">
        <f>SUM(I10:K10:M10)</f>
        <v>48.600000000000023</v>
      </c>
      <c r="O10" s="38"/>
      <c r="Q10" s="30">
        <v>3</v>
      </c>
      <c r="R10" s="39">
        <v>0</v>
      </c>
      <c r="S10" s="32">
        <v>19.88</v>
      </c>
      <c r="T10" s="40">
        <v>0</v>
      </c>
      <c r="U10" s="34">
        <v>-19.88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290</v>
      </c>
      <c r="C11" s="32">
        <v>-24.46</v>
      </c>
      <c r="D11" s="33">
        <v>217</v>
      </c>
      <c r="E11" s="34">
        <v>-482.54</v>
      </c>
      <c r="F11" s="35">
        <f t="shared" si="0"/>
        <v>0</v>
      </c>
      <c r="H11" s="30">
        <v>4</v>
      </c>
      <c r="I11" s="36">
        <v>153</v>
      </c>
      <c r="J11" s="32">
        <v>4.5699999999999932</v>
      </c>
      <c r="K11" s="36">
        <v>-9</v>
      </c>
      <c r="L11" s="32">
        <v>239</v>
      </c>
      <c r="M11" s="37">
        <v>-336.39</v>
      </c>
      <c r="N11" s="34">
        <f>SUM(I11:K11:M11)</f>
        <v>51.180000000000007</v>
      </c>
      <c r="O11" s="38"/>
      <c r="Q11" s="30">
        <v>4</v>
      </c>
      <c r="R11" s="39">
        <v>0</v>
      </c>
      <c r="S11" s="32">
        <v>19.89</v>
      </c>
      <c r="T11" s="40">
        <v>0</v>
      </c>
      <c r="U11" s="34">
        <v>-19.89</v>
      </c>
      <c r="V11" s="40">
        <f t="shared" si="1"/>
        <v>0</v>
      </c>
    </row>
    <row r="12" spans="1:22" x14ac:dyDescent="0.25">
      <c r="A12" s="30">
        <v>5</v>
      </c>
      <c r="B12" s="31">
        <v>290</v>
      </c>
      <c r="C12" s="32">
        <v>-6.1000000000000227</v>
      </c>
      <c r="D12" s="33">
        <v>217</v>
      </c>
      <c r="E12" s="34">
        <v>-500.9</v>
      </c>
      <c r="F12" s="35">
        <f t="shared" si="0"/>
        <v>0</v>
      </c>
      <c r="H12" s="30">
        <v>5</v>
      </c>
      <c r="I12" s="36">
        <v>153</v>
      </c>
      <c r="J12" s="32">
        <v>-14.53</v>
      </c>
      <c r="K12" s="36">
        <v>-9</v>
      </c>
      <c r="L12" s="32">
        <v>239</v>
      </c>
      <c r="M12" s="37">
        <v>-349.43</v>
      </c>
      <c r="N12" s="34">
        <f>SUM(I12:K12:M12)</f>
        <v>19.04000000000002</v>
      </c>
      <c r="O12" s="38"/>
      <c r="Q12" s="30">
        <v>5</v>
      </c>
      <c r="R12" s="39">
        <v>0</v>
      </c>
      <c r="S12" s="32">
        <v>20.63</v>
      </c>
      <c r="T12" s="40">
        <v>0</v>
      </c>
      <c r="U12" s="34">
        <v>-20.63</v>
      </c>
      <c r="V12" s="40">
        <f t="shared" si="1"/>
        <v>0</v>
      </c>
    </row>
    <row r="13" spans="1:22" x14ac:dyDescent="0.25">
      <c r="A13" s="30">
        <v>6</v>
      </c>
      <c r="B13" s="31">
        <v>290</v>
      </c>
      <c r="C13" s="32">
        <v>34.380000000000003</v>
      </c>
      <c r="D13" s="33">
        <v>217</v>
      </c>
      <c r="E13" s="34">
        <v>-541.38</v>
      </c>
      <c r="F13" s="35">
        <f t="shared" si="0"/>
        <v>0</v>
      </c>
      <c r="H13" s="30">
        <v>6</v>
      </c>
      <c r="I13" s="36">
        <v>153</v>
      </c>
      <c r="J13" s="32">
        <v>-56.68</v>
      </c>
      <c r="K13" s="36">
        <v>-9</v>
      </c>
      <c r="L13" s="32">
        <v>239</v>
      </c>
      <c r="M13" s="37">
        <v>-375.38</v>
      </c>
      <c r="N13" s="34">
        <f>SUM(I13:K13:M13)</f>
        <v>-49.06</v>
      </c>
      <c r="O13" s="38"/>
      <c r="Q13" s="30">
        <v>6</v>
      </c>
      <c r="R13" s="39">
        <v>0</v>
      </c>
      <c r="S13" s="32">
        <v>22.3</v>
      </c>
      <c r="T13" s="40">
        <v>0</v>
      </c>
      <c r="U13" s="34">
        <v>-22.3</v>
      </c>
      <c r="V13" s="40">
        <f t="shared" si="1"/>
        <v>0</v>
      </c>
    </row>
    <row r="14" spans="1:22" x14ac:dyDescent="0.25">
      <c r="A14" s="41">
        <v>7</v>
      </c>
      <c r="B14" s="31">
        <v>220</v>
      </c>
      <c r="C14" s="32">
        <v>-76.260000000000005</v>
      </c>
      <c r="D14" s="33">
        <v>445</v>
      </c>
      <c r="E14" s="34">
        <v>-588.74</v>
      </c>
      <c r="F14" s="35">
        <f t="shared" si="0"/>
        <v>0</v>
      </c>
      <c r="H14" s="41">
        <v>7</v>
      </c>
      <c r="I14" s="36">
        <v>-229</v>
      </c>
      <c r="J14" s="32">
        <v>52</v>
      </c>
      <c r="K14" s="36">
        <v>-9</v>
      </c>
      <c r="L14" s="32">
        <v>759</v>
      </c>
      <c r="M14" s="37">
        <v>-415.13</v>
      </c>
      <c r="N14" s="34">
        <f>SUM(I14:K14:M14)</f>
        <v>157.87</v>
      </c>
      <c r="O14" s="38"/>
      <c r="Q14" s="41">
        <v>7</v>
      </c>
      <c r="R14" s="39">
        <v>0</v>
      </c>
      <c r="S14" s="32">
        <v>24.26</v>
      </c>
      <c r="T14" s="40">
        <v>0</v>
      </c>
      <c r="U14" s="34">
        <v>-24.26</v>
      </c>
      <c r="V14" s="40">
        <f t="shared" si="1"/>
        <v>0</v>
      </c>
    </row>
    <row r="15" spans="1:22" x14ac:dyDescent="0.25">
      <c r="A15" s="41">
        <v>8</v>
      </c>
      <c r="B15" s="31">
        <v>220</v>
      </c>
      <c r="C15" s="32">
        <v>-37.21</v>
      </c>
      <c r="D15" s="33">
        <v>445</v>
      </c>
      <c r="E15" s="34">
        <v>-627.79</v>
      </c>
      <c r="F15" s="35">
        <f t="shared" si="0"/>
        <v>0</v>
      </c>
      <c r="H15" s="41">
        <v>8</v>
      </c>
      <c r="I15" s="36">
        <v>-229</v>
      </c>
      <c r="J15" s="32">
        <v>11.32000000000005</v>
      </c>
      <c r="K15" s="36">
        <v>-9</v>
      </c>
      <c r="L15" s="32">
        <v>759</v>
      </c>
      <c r="M15" s="37">
        <v>-443.57</v>
      </c>
      <c r="N15" s="34">
        <f>SUM(I15:K15:M15)</f>
        <v>88.750000000000057</v>
      </c>
      <c r="O15" s="38"/>
      <c r="Q15" s="41">
        <v>8</v>
      </c>
      <c r="R15" s="39">
        <v>0</v>
      </c>
      <c r="S15" s="32">
        <v>25.89</v>
      </c>
      <c r="T15" s="40">
        <v>0</v>
      </c>
      <c r="U15" s="34">
        <v>-25.89</v>
      </c>
      <c r="V15" s="40">
        <f t="shared" si="1"/>
        <v>0</v>
      </c>
    </row>
    <row r="16" spans="1:22" x14ac:dyDescent="0.25">
      <c r="A16" s="41">
        <v>9</v>
      </c>
      <c r="B16" s="31">
        <v>220</v>
      </c>
      <c r="C16" s="32">
        <v>-4.4400000000000546</v>
      </c>
      <c r="D16" s="33">
        <v>445</v>
      </c>
      <c r="E16" s="34">
        <v>-660.56</v>
      </c>
      <c r="F16" s="35">
        <f t="shared" si="0"/>
        <v>0</v>
      </c>
      <c r="H16" s="41">
        <v>9</v>
      </c>
      <c r="I16" s="36">
        <v>-229</v>
      </c>
      <c r="J16" s="32">
        <v>-22.809999999999945</v>
      </c>
      <c r="K16" s="36">
        <v>-9</v>
      </c>
      <c r="L16" s="32">
        <v>759</v>
      </c>
      <c r="M16" s="37">
        <v>-475.83</v>
      </c>
      <c r="N16" s="34">
        <f>SUM(I16:K16:M16)</f>
        <v>22.36000000000007</v>
      </c>
      <c r="O16" s="38"/>
      <c r="Q16" s="41">
        <v>9</v>
      </c>
      <c r="R16" s="39">
        <v>0</v>
      </c>
      <c r="S16" s="32">
        <v>27.25</v>
      </c>
      <c r="T16" s="40">
        <v>0</v>
      </c>
      <c r="U16" s="34">
        <v>-27.25</v>
      </c>
      <c r="V16" s="40">
        <f t="shared" si="1"/>
        <v>0</v>
      </c>
    </row>
    <row r="17" spans="1:22" x14ac:dyDescent="0.25">
      <c r="A17" s="41">
        <v>10</v>
      </c>
      <c r="B17" s="31">
        <v>220</v>
      </c>
      <c r="C17" s="32">
        <v>26.78</v>
      </c>
      <c r="D17" s="33">
        <v>445</v>
      </c>
      <c r="E17" s="34">
        <v>-691.78</v>
      </c>
      <c r="F17" s="35">
        <f t="shared" si="0"/>
        <v>0</v>
      </c>
      <c r="H17" s="41">
        <v>10</v>
      </c>
      <c r="I17" s="36">
        <v>-229</v>
      </c>
      <c r="J17" s="32">
        <v>-55.32</v>
      </c>
      <c r="K17" s="36">
        <v>-9</v>
      </c>
      <c r="L17" s="32">
        <v>759</v>
      </c>
      <c r="M17" s="37">
        <v>-493.69</v>
      </c>
      <c r="N17" s="34">
        <f>SUM(I17:K17:M17)</f>
        <v>-28.009999999999991</v>
      </c>
      <c r="O17" s="38"/>
      <c r="Q17" s="41">
        <v>10</v>
      </c>
      <c r="R17" s="39">
        <v>0</v>
      </c>
      <c r="S17" s="32">
        <v>28.54</v>
      </c>
      <c r="T17" s="40">
        <v>0</v>
      </c>
      <c r="U17" s="34">
        <v>-28.54</v>
      </c>
      <c r="V17" s="40">
        <f t="shared" si="1"/>
        <v>0</v>
      </c>
    </row>
    <row r="18" spans="1:22" x14ac:dyDescent="0.25">
      <c r="A18" s="41">
        <v>11</v>
      </c>
      <c r="B18" s="31">
        <v>220</v>
      </c>
      <c r="C18" s="32">
        <v>41.59</v>
      </c>
      <c r="D18" s="33">
        <v>445</v>
      </c>
      <c r="E18" s="34">
        <v>-706.59</v>
      </c>
      <c r="F18" s="35">
        <f t="shared" si="0"/>
        <v>0</v>
      </c>
      <c r="H18" s="41">
        <v>11</v>
      </c>
      <c r="I18" s="36">
        <v>-229</v>
      </c>
      <c r="J18" s="32">
        <v>-70.75</v>
      </c>
      <c r="K18" s="36">
        <v>-9</v>
      </c>
      <c r="L18" s="32">
        <v>759</v>
      </c>
      <c r="M18" s="37">
        <v>-501.83</v>
      </c>
      <c r="N18" s="34">
        <f>SUM(I18:K18:M18)</f>
        <v>-51.579999999999984</v>
      </c>
      <c r="O18" s="38"/>
      <c r="Q18" s="41">
        <v>11</v>
      </c>
      <c r="R18" s="39">
        <v>0</v>
      </c>
      <c r="S18" s="32">
        <v>29.16</v>
      </c>
      <c r="T18" s="40">
        <v>0</v>
      </c>
      <c r="U18" s="34">
        <v>-29.16</v>
      </c>
      <c r="V18" s="40">
        <f t="shared" si="1"/>
        <v>0</v>
      </c>
    </row>
    <row r="19" spans="1:22" x14ac:dyDescent="0.25">
      <c r="A19" s="41">
        <v>12</v>
      </c>
      <c r="B19" s="31">
        <v>220</v>
      </c>
      <c r="C19" s="32">
        <v>48.34</v>
      </c>
      <c r="D19" s="33">
        <v>445</v>
      </c>
      <c r="E19" s="34">
        <v>-713.34</v>
      </c>
      <c r="F19" s="35">
        <f t="shared" si="0"/>
        <v>0</v>
      </c>
      <c r="H19" s="41">
        <v>12</v>
      </c>
      <c r="I19" s="36">
        <v>-229</v>
      </c>
      <c r="J19" s="32">
        <v>-77.8</v>
      </c>
      <c r="K19" s="36">
        <v>-9</v>
      </c>
      <c r="L19" s="32">
        <v>759</v>
      </c>
      <c r="M19" s="37">
        <v>-520.46</v>
      </c>
      <c r="N19" s="34">
        <f>SUM(I19:K19:M19)</f>
        <v>-77.260000000000048</v>
      </c>
      <c r="O19" s="38"/>
      <c r="Q19" s="41">
        <v>12</v>
      </c>
      <c r="R19" s="39">
        <v>0</v>
      </c>
      <c r="S19" s="32">
        <v>29.46</v>
      </c>
      <c r="T19" s="40">
        <v>0</v>
      </c>
      <c r="U19" s="34">
        <v>-29.46</v>
      </c>
      <c r="V19" s="40">
        <f t="shared" si="1"/>
        <v>0</v>
      </c>
    </row>
    <row r="20" spans="1:22" x14ac:dyDescent="0.25">
      <c r="A20" s="41">
        <v>13</v>
      </c>
      <c r="B20" s="31">
        <v>220</v>
      </c>
      <c r="C20" s="32">
        <v>65.07000000000005</v>
      </c>
      <c r="D20" s="33">
        <v>445</v>
      </c>
      <c r="E20" s="34">
        <v>-730.07</v>
      </c>
      <c r="F20" s="35">
        <f t="shared" si="0"/>
        <v>0</v>
      </c>
      <c r="H20" s="41">
        <v>13</v>
      </c>
      <c r="I20" s="36">
        <v>-229</v>
      </c>
      <c r="J20" s="32">
        <v>-95.21</v>
      </c>
      <c r="K20" s="36">
        <v>-9</v>
      </c>
      <c r="L20" s="32">
        <v>759</v>
      </c>
      <c r="M20" s="37">
        <v>-527.25</v>
      </c>
      <c r="N20" s="34">
        <f>SUM(I20:K20:M20)</f>
        <v>-101.45999999999998</v>
      </c>
      <c r="O20" s="38"/>
      <c r="Q20" s="41">
        <v>13</v>
      </c>
      <c r="R20" s="39">
        <v>0</v>
      </c>
      <c r="S20" s="32">
        <v>30.14</v>
      </c>
      <c r="T20" s="40">
        <v>0</v>
      </c>
      <c r="U20" s="34">
        <v>-30.14</v>
      </c>
      <c r="V20" s="40">
        <f t="shared" si="1"/>
        <v>0</v>
      </c>
    </row>
    <row r="21" spans="1:22" x14ac:dyDescent="0.25">
      <c r="A21" s="41">
        <v>14</v>
      </c>
      <c r="B21" s="31">
        <v>220</v>
      </c>
      <c r="C21" s="32">
        <v>71.42</v>
      </c>
      <c r="D21" s="33">
        <v>445</v>
      </c>
      <c r="E21" s="34">
        <v>-736.42</v>
      </c>
      <c r="F21" s="35">
        <f t="shared" si="0"/>
        <v>0</v>
      </c>
      <c r="H21" s="41">
        <v>14</v>
      </c>
      <c r="I21" s="36">
        <v>-229</v>
      </c>
      <c r="J21" s="32">
        <v>-101.82</v>
      </c>
      <c r="K21" s="36">
        <v>-9</v>
      </c>
      <c r="L21" s="32">
        <v>759</v>
      </c>
      <c r="M21" s="37">
        <v>-525.65</v>
      </c>
      <c r="N21" s="34">
        <f>SUM(I21:K21:M21)</f>
        <v>-106.46999999999997</v>
      </c>
      <c r="O21" s="38"/>
      <c r="Q21" s="41">
        <v>14</v>
      </c>
      <c r="R21" s="39">
        <v>0</v>
      </c>
      <c r="S21" s="32">
        <v>30.4</v>
      </c>
      <c r="T21" s="40">
        <v>0</v>
      </c>
      <c r="U21" s="34">
        <v>-30.4</v>
      </c>
      <c r="V21" s="40">
        <f t="shared" si="1"/>
        <v>0</v>
      </c>
    </row>
    <row r="22" spans="1:22" x14ac:dyDescent="0.25">
      <c r="A22" s="41">
        <v>15</v>
      </c>
      <c r="B22" s="31">
        <v>220</v>
      </c>
      <c r="C22" s="32">
        <v>63.52</v>
      </c>
      <c r="D22" s="33">
        <v>445</v>
      </c>
      <c r="E22" s="34">
        <v>-728.52</v>
      </c>
      <c r="F22" s="35">
        <f t="shared" si="0"/>
        <v>0</v>
      </c>
      <c r="H22" s="41">
        <v>15</v>
      </c>
      <c r="I22" s="36">
        <v>-229</v>
      </c>
      <c r="J22" s="32">
        <v>-93.62</v>
      </c>
      <c r="K22" s="36">
        <v>-9</v>
      </c>
      <c r="L22" s="32">
        <v>759</v>
      </c>
      <c r="M22" s="37">
        <v>-523.44000000000005</v>
      </c>
      <c r="N22" s="34">
        <f>SUM(I22:K22:M22)</f>
        <v>-96.060000000000059</v>
      </c>
      <c r="O22" s="38"/>
      <c r="Q22" s="41">
        <v>15</v>
      </c>
      <c r="R22" s="39">
        <v>0</v>
      </c>
      <c r="S22" s="32">
        <v>30.1</v>
      </c>
      <c r="T22" s="40">
        <v>0</v>
      </c>
      <c r="U22" s="34">
        <v>-30.1</v>
      </c>
      <c r="V22" s="40">
        <f t="shared" si="1"/>
        <v>0</v>
      </c>
    </row>
    <row r="23" spans="1:22" x14ac:dyDescent="0.25">
      <c r="A23" s="41">
        <v>16</v>
      </c>
      <c r="B23" s="31">
        <v>220</v>
      </c>
      <c r="C23" s="32">
        <v>51.940000000000055</v>
      </c>
      <c r="D23" s="33">
        <v>445</v>
      </c>
      <c r="E23" s="34">
        <v>-716.94</v>
      </c>
      <c r="F23" s="35">
        <f t="shared" si="0"/>
        <v>0</v>
      </c>
      <c r="H23" s="41">
        <v>16</v>
      </c>
      <c r="I23" s="36">
        <v>-229</v>
      </c>
      <c r="J23" s="32">
        <v>-81.59</v>
      </c>
      <c r="K23" s="36">
        <v>-9</v>
      </c>
      <c r="L23" s="32">
        <v>759</v>
      </c>
      <c r="M23" s="37">
        <v>-515.33000000000004</v>
      </c>
      <c r="N23" s="34">
        <f>SUM(I23:K23:M23)</f>
        <v>-75.920000000000073</v>
      </c>
      <c r="O23" s="38"/>
      <c r="Q23" s="41">
        <v>16</v>
      </c>
      <c r="R23" s="39">
        <v>0</v>
      </c>
      <c r="S23" s="32">
        <v>29.65</v>
      </c>
      <c r="T23" s="40">
        <v>0</v>
      </c>
      <c r="U23" s="34">
        <v>-29.65</v>
      </c>
      <c r="V23" s="40">
        <f t="shared" si="1"/>
        <v>0</v>
      </c>
    </row>
    <row r="24" spans="1:22" x14ac:dyDescent="0.25">
      <c r="A24" s="41">
        <v>17</v>
      </c>
      <c r="B24" s="31">
        <v>220</v>
      </c>
      <c r="C24" s="32">
        <v>37.89</v>
      </c>
      <c r="D24" s="33">
        <v>445</v>
      </c>
      <c r="E24" s="34">
        <v>-702.89</v>
      </c>
      <c r="F24" s="35">
        <f t="shared" si="0"/>
        <v>0</v>
      </c>
      <c r="H24" s="41">
        <v>17</v>
      </c>
      <c r="I24" s="36">
        <v>-229</v>
      </c>
      <c r="J24" s="32">
        <v>-66.959999999999994</v>
      </c>
      <c r="K24" s="36">
        <v>-9</v>
      </c>
      <c r="L24" s="32">
        <v>759</v>
      </c>
      <c r="M24" s="37">
        <v>-503.68</v>
      </c>
      <c r="N24" s="34">
        <f>SUM(I24:K24:M24)</f>
        <v>-49.639999999999986</v>
      </c>
      <c r="O24" s="38"/>
      <c r="Q24" s="41">
        <v>17</v>
      </c>
      <c r="R24" s="39">
        <v>0</v>
      </c>
      <c r="S24" s="32">
        <v>29.07</v>
      </c>
      <c r="T24" s="40">
        <v>0</v>
      </c>
      <c r="U24" s="34">
        <v>-29.07</v>
      </c>
      <c r="V24" s="40">
        <f t="shared" si="1"/>
        <v>0</v>
      </c>
    </row>
    <row r="25" spans="1:22" x14ac:dyDescent="0.25">
      <c r="A25" s="41">
        <v>18</v>
      </c>
      <c r="B25" s="31">
        <v>220</v>
      </c>
      <c r="C25" s="32">
        <v>16.82000000000005</v>
      </c>
      <c r="D25" s="33">
        <v>445</v>
      </c>
      <c r="E25" s="34">
        <v>-681.82</v>
      </c>
      <c r="F25" s="35">
        <f t="shared" si="0"/>
        <v>0</v>
      </c>
      <c r="H25" s="41">
        <v>18</v>
      </c>
      <c r="I25" s="36">
        <v>-229</v>
      </c>
      <c r="J25" s="32">
        <v>-45.01</v>
      </c>
      <c r="K25" s="36">
        <v>-9</v>
      </c>
      <c r="L25" s="32">
        <v>759</v>
      </c>
      <c r="M25" s="37">
        <v>-492.75</v>
      </c>
      <c r="N25" s="34">
        <f>SUM(I25:K25:M25)</f>
        <v>-16.759999999999991</v>
      </c>
      <c r="O25" s="38"/>
      <c r="Q25" s="41">
        <v>18</v>
      </c>
      <c r="R25" s="39">
        <v>0</v>
      </c>
      <c r="S25" s="32">
        <v>28.19</v>
      </c>
      <c r="T25" s="40">
        <v>0</v>
      </c>
      <c r="U25" s="34">
        <v>-28.19</v>
      </c>
      <c r="V25" s="40">
        <f t="shared" si="1"/>
        <v>0</v>
      </c>
    </row>
    <row r="26" spans="1:22" x14ac:dyDescent="0.25">
      <c r="A26" s="41">
        <v>19</v>
      </c>
      <c r="B26" s="31">
        <v>220</v>
      </c>
      <c r="C26" s="32">
        <v>-5.5</v>
      </c>
      <c r="D26" s="33">
        <v>445</v>
      </c>
      <c r="E26" s="34">
        <v>-659.5</v>
      </c>
      <c r="F26" s="35">
        <f t="shared" si="0"/>
        <v>0</v>
      </c>
      <c r="H26" s="41">
        <v>19</v>
      </c>
      <c r="I26" s="36">
        <v>-229</v>
      </c>
      <c r="J26" s="32">
        <v>-21.75</v>
      </c>
      <c r="K26" s="36">
        <v>-9</v>
      </c>
      <c r="L26" s="32">
        <v>759</v>
      </c>
      <c r="M26" s="37">
        <v>-478.55</v>
      </c>
      <c r="N26" s="34">
        <f>SUM(I26:K26:M26)</f>
        <v>20.699999999999989</v>
      </c>
      <c r="O26" s="38"/>
      <c r="Q26" s="41">
        <v>19</v>
      </c>
      <c r="R26" s="39">
        <v>0</v>
      </c>
      <c r="S26" s="32">
        <v>27.25</v>
      </c>
      <c r="T26" s="40">
        <v>0</v>
      </c>
      <c r="U26" s="34">
        <v>-27.25</v>
      </c>
      <c r="V26" s="40">
        <f t="shared" si="1"/>
        <v>0</v>
      </c>
    </row>
    <row r="27" spans="1:22" x14ac:dyDescent="0.25">
      <c r="A27" s="41">
        <v>20</v>
      </c>
      <c r="B27" s="31">
        <v>220</v>
      </c>
      <c r="C27" s="32">
        <v>-37.059999999999945</v>
      </c>
      <c r="D27" s="33">
        <v>445</v>
      </c>
      <c r="E27" s="34">
        <v>-627.94000000000005</v>
      </c>
      <c r="F27" s="35">
        <f t="shared" si="0"/>
        <v>0</v>
      </c>
      <c r="H27" s="41">
        <v>20</v>
      </c>
      <c r="I27" s="36">
        <v>-229</v>
      </c>
      <c r="J27" s="32">
        <v>11.1</v>
      </c>
      <c r="K27" s="36">
        <v>-9</v>
      </c>
      <c r="L27" s="32">
        <v>759</v>
      </c>
      <c r="M27" s="37">
        <v>-467.8</v>
      </c>
      <c r="N27" s="34">
        <f>SUM(I27:K27:M27)</f>
        <v>64.300000000000011</v>
      </c>
      <c r="O27" s="38"/>
      <c r="Q27" s="41">
        <v>20</v>
      </c>
      <c r="R27" s="39">
        <v>0</v>
      </c>
      <c r="S27" s="32">
        <v>25.96</v>
      </c>
      <c r="T27" s="40">
        <v>0</v>
      </c>
      <c r="U27" s="34">
        <v>-25.96</v>
      </c>
      <c r="V27" s="40">
        <f t="shared" si="1"/>
        <v>0</v>
      </c>
    </row>
    <row r="28" spans="1:22" x14ac:dyDescent="0.25">
      <c r="A28" s="41">
        <v>21</v>
      </c>
      <c r="B28" s="31">
        <v>220</v>
      </c>
      <c r="C28" s="32">
        <v>-45.85</v>
      </c>
      <c r="D28" s="33">
        <v>445</v>
      </c>
      <c r="E28" s="34">
        <v>-619.15</v>
      </c>
      <c r="F28" s="35">
        <f t="shared" si="0"/>
        <v>0</v>
      </c>
      <c r="H28" s="41">
        <v>21</v>
      </c>
      <c r="I28" s="36">
        <v>-229</v>
      </c>
      <c r="J28" s="32">
        <v>20.260000000000002</v>
      </c>
      <c r="K28" s="36">
        <v>-9</v>
      </c>
      <c r="L28" s="32">
        <v>759</v>
      </c>
      <c r="M28" s="37">
        <v>-451.97</v>
      </c>
      <c r="N28" s="34">
        <f>SUM(I28:K28:M28)</f>
        <v>89.289999999999964</v>
      </c>
      <c r="O28" s="38"/>
      <c r="Q28" s="41">
        <v>21</v>
      </c>
      <c r="R28" s="39">
        <v>0</v>
      </c>
      <c r="S28" s="32">
        <v>25.59</v>
      </c>
      <c r="T28" s="40">
        <v>0</v>
      </c>
      <c r="U28" s="34">
        <v>-25.59</v>
      </c>
      <c r="V28" s="40">
        <f t="shared" si="1"/>
        <v>0</v>
      </c>
    </row>
    <row r="29" spans="1:22" x14ac:dyDescent="0.25">
      <c r="A29" s="41">
        <v>22</v>
      </c>
      <c r="B29" s="31">
        <v>220</v>
      </c>
      <c r="C29" s="32">
        <v>-72.66</v>
      </c>
      <c r="D29" s="33">
        <v>445</v>
      </c>
      <c r="E29" s="34">
        <v>-592.34</v>
      </c>
      <c r="F29" s="35">
        <f t="shared" si="0"/>
        <v>0</v>
      </c>
      <c r="H29" s="41">
        <v>22</v>
      </c>
      <c r="I29" s="36">
        <v>-229</v>
      </c>
      <c r="J29" s="32">
        <v>48.17</v>
      </c>
      <c r="K29" s="36">
        <v>-9</v>
      </c>
      <c r="L29" s="32">
        <v>759</v>
      </c>
      <c r="M29" s="37">
        <v>-431</v>
      </c>
      <c r="N29" s="34">
        <f>SUM(I29:K29:M29)</f>
        <v>138.17000000000007</v>
      </c>
      <c r="O29" s="38"/>
      <c r="Q29" s="41">
        <v>22</v>
      </c>
      <c r="R29" s="39">
        <v>0</v>
      </c>
      <c r="S29" s="32">
        <v>24.49</v>
      </c>
      <c r="T29" s="40">
        <v>0</v>
      </c>
      <c r="U29" s="34">
        <v>-24.49</v>
      </c>
      <c r="V29" s="40">
        <f t="shared" si="1"/>
        <v>0</v>
      </c>
    </row>
    <row r="30" spans="1:22" x14ac:dyDescent="0.25">
      <c r="A30" s="30">
        <v>23</v>
      </c>
      <c r="B30" s="31">
        <v>290</v>
      </c>
      <c r="C30" s="32">
        <v>54.22</v>
      </c>
      <c r="D30" s="33">
        <v>217</v>
      </c>
      <c r="E30" s="34">
        <v>-561.22</v>
      </c>
      <c r="F30" s="35">
        <f t="shared" si="0"/>
        <v>0</v>
      </c>
      <c r="H30" s="30">
        <v>23</v>
      </c>
      <c r="I30" s="36">
        <v>153</v>
      </c>
      <c r="J30" s="32">
        <v>-77.41</v>
      </c>
      <c r="K30" s="36">
        <v>-9</v>
      </c>
      <c r="L30" s="32">
        <v>239</v>
      </c>
      <c r="M30" s="37">
        <v>-402.07</v>
      </c>
      <c r="N30" s="34">
        <f>SUM(I30:K30:M30)</f>
        <v>-96.479999999999961</v>
      </c>
      <c r="O30" s="38"/>
      <c r="Q30" s="30">
        <v>23</v>
      </c>
      <c r="R30" s="39">
        <v>0</v>
      </c>
      <c r="S30" s="32">
        <v>23.19</v>
      </c>
      <c r="T30" s="40">
        <v>0</v>
      </c>
      <c r="U30" s="34">
        <v>-23.19</v>
      </c>
      <c r="V30" s="40">
        <f t="shared" si="1"/>
        <v>0</v>
      </c>
    </row>
    <row r="31" spans="1:22" x14ac:dyDescent="0.25">
      <c r="A31" s="30">
        <v>24</v>
      </c>
      <c r="B31" s="31">
        <v>290</v>
      </c>
      <c r="C31" s="32">
        <v>22.72</v>
      </c>
      <c r="D31" s="33">
        <v>217</v>
      </c>
      <c r="E31" s="34">
        <v>-529.72</v>
      </c>
      <c r="F31" s="35">
        <f t="shared" si="0"/>
        <v>0</v>
      </c>
      <c r="H31" s="30">
        <v>24</v>
      </c>
      <c r="I31" s="36">
        <v>153</v>
      </c>
      <c r="J31" s="32">
        <v>-44.59</v>
      </c>
      <c r="K31" s="36">
        <v>-9</v>
      </c>
      <c r="L31" s="32">
        <v>239</v>
      </c>
      <c r="M31" s="37">
        <v>-361.83</v>
      </c>
      <c r="N31" s="34">
        <f>SUM(I31:K31:M31)</f>
        <v>-23.420000000000016</v>
      </c>
      <c r="O31" s="38"/>
      <c r="Q31" s="30">
        <v>24</v>
      </c>
      <c r="R31" s="39">
        <v>0</v>
      </c>
      <c r="S31" s="32">
        <v>21.87</v>
      </c>
      <c r="T31" s="40">
        <v>0</v>
      </c>
      <c r="U31" s="34">
        <v>-21.87</v>
      </c>
      <c r="V31" s="40">
        <f t="shared" si="1"/>
        <v>0</v>
      </c>
    </row>
    <row r="32" spans="1:22" x14ac:dyDescent="0.25">
      <c r="A32" s="42"/>
      <c r="B32" s="43">
        <f>SUM(B8:B31)</f>
        <v>5840</v>
      </c>
      <c r="C32" s="43">
        <f>SUM(C8:C31)</f>
        <v>182.87000000000018</v>
      </c>
      <c r="D32" s="43">
        <f>SUM(D8:D31)</f>
        <v>8856</v>
      </c>
      <c r="E32" s="43">
        <f>SUM(E8:E31)</f>
        <v>-14878.869999999997</v>
      </c>
      <c r="F32" s="44">
        <f>SUM(F8:F31)</f>
        <v>0</v>
      </c>
      <c r="G32" s="45"/>
      <c r="H32" s="42"/>
      <c r="I32" s="43">
        <f t="shared" ref="I32:N32" si="2">SUM(I8:I31)</f>
        <v>-2440</v>
      </c>
      <c r="J32" s="43">
        <f t="shared" si="2"/>
        <v>-797.14</v>
      </c>
      <c r="K32" s="43">
        <f t="shared" si="2"/>
        <v>-216</v>
      </c>
      <c r="L32" s="43">
        <f t="shared" si="2"/>
        <v>14056</v>
      </c>
      <c r="M32" s="43">
        <f t="shared" si="2"/>
        <v>-10632.929999999998</v>
      </c>
      <c r="N32" s="43">
        <f t="shared" si="2"/>
        <v>-30.069999999999823</v>
      </c>
      <c r="O32" s="45"/>
      <c r="P32" s="46"/>
      <c r="Q32" s="47"/>
      <c r="R32" s="43">
        <f>SUM(R8:R31)</f>
        <v>0</v>
      </c>
      <c r="S32" s="43">
        <f>SUM(S8:S31)</f>
        <v>614.27</v>
      </c>
      <c r="T32" s="43">
        <f>SUM(T8:T31)</f>
        <v>0</v>
      </c>
      <c r="U32" s="43">
        <f>SUM(U8:U31)</f>
        <v>-614.27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L15" sqref="L15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37138</v>
      </c>
      <c r="C3" s="5" t="s">
        <v>3</v>
      </c>
      <c r="D3" s="6"/>
      <c r="E3" s="6"/>
      <c r="H3" s="3" t="s">
        <v>4</v>
      </c>
      <c r="I3" s="4">
        <f>B3</f>
        <v>37138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37138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27.43</v>
      </c>
      <c r="C4" s="5" t="s">
        <v>7</v>
      </c>
      <c r="D4" s="15">
        <v>18.87</v>
      </c>
      <c r="E4" s="6"/>
      <c r="H4" s="16" t="s">
        <v>6</v>
      </c>
      <c r="I4" s="15">
        <v>27.31</v>
      </c>
      <c r="J4" s="17"/>
      <c r="K4" s="18"/>
      <c r="L4" s="7" t="s">
        <v>7</v>
      </c>
      <c r="M4" s="15">
        <v>18.05</v>
      </c>
      <c r="N4" s="19"/>
      <c r="Q4" s="20" t="s">
        <v>6</v>
      </c>
      <c r="R4" s="15">
        <f>I4</f>
        <v>27.31</v>
      </c>
      <c r="S4" s="18"/>
      <c r="T4" s="12" t="s">
        <v>7</v>
      </c>
      <c r="U4" s="15">
        <f>M4</f>
        <v>18.05</v>
      </c>
    </row>
    <row r="5" spans="1:22" x14ac:dyDescent="0.25">
      <c r="A5" s="14" t="s">
        <v>8</v>
      </c>
      <c r="B5" s="21">
        <f>B4+4</f>
        <v>31.43</v>
      </c>
      <c r="C5" s="5" t="s">
        <v>9</v>
      </c>
      <c r="D5" s="21">
        <f>D4+4</f>
        <v>22.87</v>
      </c>
      <c r="E5" s="6"/>
      <c r="H5" s="16" t="s">
        <v>10</v>
      </c>
      <c r="I5" s="21">
        <f>I4+4</f>
        <v>31.31</v>
      </c>
      <c r="J5" s="17"/>
      <c r="K5" s="18"/>
      <c r="L5" s="7" t="s">
        <v>9</v>
      </c>
      <c r="M5" s="21">
        <f>M4+4</f>
        <v>22.05</v>
      </c>
      <c r="N5" s="19"/>
      <c r="Q5" s="20" t="s">
        <v>10</v>
      </c>
      <c r="R5" s="15">
        <f>I5</f>
        <v>31.31</v>
      </c>
      <c r="S5" s="22"/>
      <c r="T5" s="12" t="s">
        <v>9</v>
      </c>
      <c r="U5" s="15">
        <f>M5</f>
        <v>22.05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250</v>
      </c>
      <c r="C8" s="32">
        <v>-29.9</v>
      </c>
      <c r="D8" s="33">
        <v>217</v>
      </c>
      <c r="E8" s="34">
        <v>-437.1</v>
      </c>
      <c r="F8" s="35">
        <f>B8+C8+D8+E8</f>
        <v>0</v>
      </c>
      <c r="H8" s="30">
        <v>1</v>
      </c>
      <c r="I8" s="36">
        <v>100</v>
      </c>
      <c r="J8" s="32">
        <v>11.8</v>
      </c>
      <c r="K8" s="36">
        <v>-9</v>
      </c>
      <c r="L8" s="32">
        <v>239</v>
      </c>
      <c r="M8" s="37">
        <v>-294.42</v>
      </c>
      <c r="N8" s="34">
        <f>SUM(I8:K8:M8)</f>
        <v>47.379999999999995</v>
      </c>
      <c r="O8" s="38"/>
      <c r="Q8" s="30">
        <v>1</v>
      </c>
      <c r="R8" s="39">
        <v>0</v>
      </c>
      <c r="S8" s="32">
        <v>18.100000000000001</v>
      </c>
      <c r="T8" s="40">
        <v>0</v>
      </c>
      <c r="U8" s="34">
        <v>-18.100000000000001</v>
      </c>
      <c r="V8" s="40">
        <f>R8+S8+T8+U8</f>
        <v>0</v>
      </c>
    </row>
    <row r="9" spans="1:22" x14ac:dyDescent="0.25">
      <c r="A9" s="30">
        <v>2</v>
      </c>
      <c r="B9" s="31">
        <v>250</v>
      </c>
      <c r="C9" s="32">
        <v>-32.9</v>
      </c>
      <c r="D9" s="33">
        <v>217</v>
      </c>
      <c r="E9" s="34">
        <v>-434.1</v>
      </c>
      <c r="F9" s="35">
        <f>B9+C9+D9+E9</f>
        <v>0</v>
      </c>
      <c r="H9" s="30">
        <v>2</v>
      </c>
      <c r="I9" s="36">
        <v>100</v>
      </c>
      <c r="J9" s="32">
        <v>14.94</v>
      </c>
      <c r="K9" s="36">
        <v>-9</v>
      </c>
      <c r="L9" s="32">
        <v>239</v>
      </c>
      <c r="M9" s="37">
        <v>-298.75</v>
      </c>
      <c r="N9" s="34">
        <f>SUM(I9:K9:M9)</f>
        <v>46.19</v>
      </c>
      <c r="O9" s="38"/>
      <c r="Q9" s="30">
        <v>2</v>
      </c>
      <c r="R9" s="39">
        <v>0</v>
      </c>
      <c r="S9" s="32">
        <v>17.96</v>
      </c>
      <c r="T9" s="40">
        <v>0</v>
      </c>
      <c r="U9" s="34">
        <v>-17.96</v>
      </c>
      <c r="V9" s="40">
        <f>R9+S9+T9+U9</f>
        <v>0</v>
      </c>
    </row>
    <row r="10" spans="1:22" x14ac:dyDescent="0.25">
      <c r="A10" s="30">
        <v>3</v>
      </c>
      <c r="B10" s="31">
        <v>250</v>
      </c>
      <c r="C10" s="32">
        <v>-34.880000000000003</v>
      </c>
      <c r="D10" s="33">
        <v>217</v>
      </c>
      <c r="E10" s="34">
        <v>-432.12</v>
      </c>
      <c r="F10" s="35">
        <f t="shared" ref="F10:F31" si="0">B10+C10+D10+E10</f>
        <v>0</v>
      </c>
      <c r="H10" s="30">
        <v>3</v>
      </c>
      <c r="I10" s="36">
        <v>100</v>
      </c>
      <c r="J10" s="32">
        <v>17.010000000000002</v>
      </c>
      <c r="K10" s="36">
        <v>-9</v>
      </c>
      <c r="L10" s="32">
        <v>239</v>
      </c>
      <c r="M10" s="37">
        <v>-294.70999999999998</v>
      </c>
      <c r="N10" s="34">
        <f>SUM(I10:K10:M10)</f>
        <v>52.300000000000011</v>
      </c>
      <c r="O10" s="38"/>
      <c r="Q10" s="30">
        <v>3</v>
      </c>
      <c r="R10" s="39">
        <v>0</v>
      </c>
      <c r="S10" s="32">
        <v>17.87</v>
      </c>
      <c r="T10" s="40">
        <v>0</v>
      </c>
      <c r="U10" s="34">
        <v>-17.87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250</v>
      </c>
      <c r="C11" s="32">
        <v>-28.76</v>
      </c>
      <c r="D11" s="33">
        <v>217</v>
      </c>
      <c r="E11" s="34">
        <v>-438.24</v>
      </c>
      <c r="F11" s="35">
        <f t="shared" si="0"/>
        <v>0</v>
      </c>
      <c r="H11" s="30">
        <v>4</v>
      </c>
      <c r="I11" s="36">
        <v>100</v>
      </c>
      <c r="J11" s="32">
        <v>10.65</v>
      </c>
      <c r="K11" s="36">
        <v>-9</v>
      </c>
      <c r="L11" s="32">
        <v>239</v>
      </c>
      <c r="M11" s="37">
        <v>-294.83999999999997</v>
      </c>
      <c r="N11" s="34">
        <f>SUM(I11:K11:M11)</f>
        <v>45.81</v>
      </c>
      <c r="O11" s="38"/>
      <c r="Q11" s="30">
        <v>4</v>
      </c>
      <c r="R11" s="39">
        <v>0</v>
      </c>
      <c r="S11" s="32">
        <v>18.11</v>
      </c>
      <c r="T11" s="40">
        <v>0</v>
      </c>
      <c r="U11" s="34">
        <v>-18.11</v>
      </c>
      <c r="V11" s="40">
        <f t="shared" si="1"/>
        <v>0</v>
      </c>
    </row>
    <row r="12" spans="1:22" x14ac:dyDescent="0.25">
      <c r="A12" s="30">
        <v>5</v>
      </c>
      <c r="B12" s="31">
        <v>250</v>
      </c>
      <c r="C12" s="32">
        <v>-8.660000000000025</v>
      </c>
      <c r="D12" s="33">
        <v>217</v>
      </c>
      <c r="E12" s="34">
        <v>-458.34</v>
      </c>
      <c r="F12" s="35">
        <f t="shared" si="0"/>
        <v>0</v>
      </c>
      <c r="H12" s="30">
        <v>5</v>
      </c>
      <c r="I12" s="36">
        <v>100</v>
      </c>
      <c r="J12" s="32">
        <v>-10.26</v>
      </c>
      <c r="K12" s="36">
        <v>-9</v>
      </c>
      <c r="L12" s="32">
        <v>239</v>
      </c>
      <c r="M12" s="37">
        <v>-309.51</v>
      </c>
      <c r="N12" s="34">
        <f>SUM(I12:K12:M12)</f>
        <v>10.230000000000018</v>
      </c>
      <c r="O12" s="38"/>
      <c r="Q12" s="30">
        <v>5</v>
      </c>
      <c r="R12" s="39">
        <v>0</v>
      </c>
      <c r="S12" s="32">
        <v>18.920000000000002</v>
      </c>
      <c r="T12" s="40">
        <v>0</v>
      </c>
      <c r="U12" s="34">
        <v>-18.920000000000002</v>
      </c>
      <c r="V12" s="40">
        <f t="shared" si="1"/>
        <v>0</v>
      </c>
    </row>
    <row r="13" spans="1:22" x14ac:dyDescent="0.25">
      <c r="A13" s="30">
        <v>6</v>
      </c>
      <c r="B13" s="31">
        <v>250</v>
      </c>
      <c r="C13" s="32">
        <v>28.17</v>
      </c>
      <c r="D13" s="33">
        <v>217</v>
      </c>
      <c r="E13" s="34">
        <v>-495.17</v>
      </c>
      <c r="F13" s="35">
        <f t="shared" si="0"/>
        <v>0</v>
      </c>
      <c r="H13" s="30">
        <v>6</v>
      </c>
      <c r="I13" s="36">
        <v>100</v>
      </c>
      <c r="J13" s="32">
        <v>-48.62</v>
      </c>
      <c r="K13" s="36">
        <v>-9</v>
      </c>
      <c r="L13" s="32">
        <v>239</v>
      </c>
      <c r="M13" s="37">
        <v>-336.07</v>
      </c>
      <c r="N13" s="34">
        <f>SUM(I13:K13:M13)</f>
        <v>-54.69</v>
      </c>
      <c r="O13" s="38"/>
      <c r="Q13" s="30">
        <v>6</v>
      </c>
      <c r="R13" s="39">
        <v>0</v>
      </c>
      <c r="S13" s="32">
        <v>20.45</v>
      </c>
      <c r="T13" s="40">
        <v>0</v>
      </c>
      <c r="U13" s="34">
        <v>-20.45</v>
      </c>
      <c r="V13" s="40">
        <f t="shared" si="1"/>
        <v>0</v>
      </c>
    </row>
    <row r="14" spans="1:22" x14ac:dyDescent="0.25">
      <c r="A14" s="41">
        <v>7</v>
      </c>
      <c r="B14" s="31">
        <v>150</v>
      </c>
      <c r="C14" s="32">
        <v>-59.25</v>
      </c>
      <c r="D14" s="33">
        <v>445</v>
      </c>
      <c r="E14" s="34">
        <v>-535.75</v>
      </c>
      <c r="F14" s="35">
        <f t="shared" si="0"/>
        <v>0</v>
      </c>
      <c r="H14" s="41">
        <v>7</v>
      </c>
      <c r="I14" s="36">
        <v>-306</v>
      </c>
      <c r="J14" s="32">
        <v>37.119999999999997</v>
      </c>
      <c r="K14" s="36">
        <v>-9</v>
      </c>
      <c r="L14" s="32">
        <v>759</v>
      </c>
      <c r="M14" s="37">
        <v>-373.18</v>
      </c>
      <c r="N14" s="34">
        <f>SUM(I14:K14:M14)</f>
        <v>107.94</v>
      </c>
      <c r="O14" s="38"/>
      <c r="Q14" s="41">
        <v>7</v>
      </c>
      <c r="R14" s="39">
        <v>0</v>
      </c>
      <c r="S14" s="32">
        <v>22.13</v>
      </c>
      <c r="T14" s="40">
        <v>0</v>
      </c>
      <c r="U14" s="34">
        <v>-22.13</v>
      </c>
      <c r="V14" s="40">
        <f t="shared" si="1"/>
        <v>0</v>
      </c>
    </row>
    <row r="15" spans="1:22" x14ac:dyDescent="0.25">
      <c r="A15" s="41">
        <v>8</v>
      </c>
      <c r="B15" s="31">
        <v>150</v>
      </c>
      <c r="C15" s="32">
        <v>-24.13</v>
      </c>
      <c r="D15" s="33">
        <v>445</v>
      </c>
      <c r="E15" s="34">
        <v>-570.87</v>
      </c>
      <c r="F15" s="35">
        <f t="shared" si="0"/>
        <v>0</v>
      </c>
      <c r="H15" s="41">
        <v>8</v>
      </c>
      <c r="I15" s="36">
        <v>-306</v>
      </c>
      <c r="J15" s="32">
        <v>0.53999999999996362</v>
      </c>
      <c r="K15" s="36">
        <v>-9</v>
      </c>
      <c r="L15" s="32">
        <v>759</v>
      </c>
      <c r="M15" s="37">
        <v>-399.71</v>
      </c>
      <c r="N15" s="34">
        <f>SUM(I15:K15:M15)</f>
        <v>44.829999999999984</v>
      </c>
      <c r="O15" s="38"/>
      <c r="Q15" s="41">
        <v>8</v>
      </c>
      <c r="R15" s="39">
        <v>0</v>
      </c>
      <c r="S15" s="32">
        <v>23.59</v>
      </c>
      <c r="T15" s="40">
        <v>0</v>
      </c>
      <c r="U15" s="34">
        <v>-23.59</v>
      </c>
      <c r="V15" s="40">
        <f t="shared" si="1"/>
        <v>0</v>
      </c>
    </row>
    <row r="16" spans="1:22" x14ac:dyDescent="0.25">
      <c r="A16" s="41">
        <v>9</v>
      </c>
      <c r="B16" s="31">
        <v>150</v>
      </c>
      <c r="C16" s="32">
        <v>8.2999999999999545</v>
      </c>
      <c r="D16" s="33">
        <v>445</v>
      </c>
      <c r="E16" s="34">
        <v>-603.29999999999995</v>
      </c>
      <c r="F16" s="35">
        <f t="shared" si="0"/>
        <v>0</v>
      </c>
      <c r="H16" s="41">
        <v>9</v>
      </c>
      <c r="I16" s="36">
        <v>-306</v>
      </c>
      <c r="J16" s="32">
        <v>-33.24</v>
      </c>
      <c r="K16" s="36">
        <v>-9</v>
      </c>
      <c r="L16" s="32">
        <v>759</v>
      </c>
      <c r="M16" s="37">
        <v>-427.95</v>
      </c>
      <c r="N16" s="34">
        <f>SUM(I16:K16:M16)</f>
        <v>-17.189999999999998</v>
      </c>
      <c r="O16" s="38"/>
      <c r="Q16" s="41">
        <v>9</v>
      </c>
      <c r="R16" s="39">
        <v>0</v>
      </c>
      <c r="S16" s="32">
        <v>24.94</v>
      </c>
      <c r="T16" s="40">
        <v>0</v>
      </c>
      <c r="U16" s="34">
        <v>-24.94</v>
      </c>
      <c r="V16" s="40">
        <f t="shared" si="1"/>
        <v>0</v>
      </c>
    </row>
    <row r="17" spans="1:22" x14ac:dyDescent="0.25">
      <c r="A17" s="41">
        <v>10</v>
      </c>
      <c r="B17" s="31">
        <v>150</v>
      </c>
      <c r="C17" s="32">
        <v>32.630000000000003</v>
      </c>
      <c r="D17" s="33">
        <v>445</v>
      </c>
      <c r="E17" s="34">
        <v>-627.63</v>
      </c>
      <c r="F17" s="35">
        <f t="shared" si="0"/>
        <v>0</v>
      </c>
      <c r="H17" s="41">
        <v>10</v>
      </c>
      <c r="I17" s="36">
        <v>-306</v>
      </c>
      <c r="J17" s="32">
        <v>-58.58</v>
      </c>
      <c r="K17" s="36">
        <v>-9</v>
      </c>
      <c r="L17" s="32">
        <v>759</v>
      </c>
      <c r="M17" s="37">
        <v>-443.76</v>
      </c>
      <c r="N17" s="34">
        <f>SUM(I17:K17:M17)</f>
        <v>-58.339999999999975</v>
      </c>
      <c r="O17" s="38"/>
      <c r="Q17" s="41">
        <v>10</v>
      </c>
      <c r="R17" s="39">
        <v>0</v>
      </c>
      <c r="S17" s="32">
        <v>25.95</v>
      </c>
      <c r="T17" s="40">
        <v>0</v>
      </c>
      <c r="U17" s="34">
        <v>-25.95</v>
      </c>
      <c r="V17" s="40">
        <f t="shared" si="1"/>
        <v>0</v>
      </c>
    </row>
    <row r="18" spans="1:22" x14ac:dyDescent="0.25">
      <c r="A18" s="41">
        <v>11</v>
      </c>
      <c r="B18" s="31">
        <v>150</v>
      </c>
      <c r="C18" s="32">
        <v>44.42999999999995</v>
      </c>
      <c r="D18" s="33">
        <v>445</v>
      </c>
      <c r="E18" s="34">
        <v>-639.42999999999995</v>
      </c>
      <c r="F18" s="35">
        <f t="shared" si="0"/>
        <v>0</v>
      </c>
      <c r="H18" s="41">
        <v>11</v>
      </c>
      <c r="I18" s="36">
        <v>-306</v>
      </c>
      <c r="J18" s="32">
        <v>-70.88</v>
      </c>
      <c r="K18" s="36">
        <v>-9</v>
      </c>
      <c r="L18" s="32">
        <v>759</v>
      </c>
      <c r="M18" s="37">
        <v>-449.98</v>
      </c>
      <c r="N18" s="34">
        <f>SUM(I18:K18:M18)</f>
        <v>-76.860000000000014</v>
      </c>
      <c r="O18" s="38"/>
      <c r="Q18" s="41">
        <v>11</v>
      </c>
      <c r="R18" s="39">
        <v>0</v>
      </c>
      <c r="S18" s="32">
        <v>26.45</v>
      </c>
      <c r="T18" s="40">
        <v>0</v>
      </c>
      <c r="U18" s="34">
        <v>-26.45</v>
      </c>
      <c r="V18" s="40">
        <f t="shared" si="1"/>
        <v>0</v>
      </c>
    </row>
    <row r="19" spans="1:22" x14ac:dyDescent="0.25">
      <c r="A19" s="41">
        <v>12</v>
      </c>
      <c r="B19" s="31">
        <v>150</v>
      </c>
      <c r="C19" s="32">
        <v>49.53</v>
      </c>
      <c r="D19" s="33">
        <v>445</v>
      </c>
      <c r="E19" s="34">
        <v>-644.53</v>
      </c>
      <c r="F19" s="35">
        <f t="shared" si="0"/>
        <v>0</v>
      </c>
      <c r="H19" s="41">
        <v>12</v>
      </c>
      <c r="I19" s="36">
        <v>-306</v>
      </c>
      <c r="J19" s="32">
        <v>-76.2</v>
      </c>
      <c r="K19" s="36">
        <v>-9</v>
      </c>
      <c r="L19" s="32">
        <v>759</v>
      </c>
      <c r="M19" s="37">
        <v>-465.5</v>
      </c>
      <c r="N19" s="34">
        <f>SUM(I19:K19:M19)</f>
        <v>-97.699999999999989</v>
      </c>
      <c r="O19" s="38"/>
      <c r="Q19" s="41">
        <v>12</v>
      </c>
      <c r="R19" s="39">
        <v>0</v>
      </c>
      <c r="S19" s="32">
        <v>26.67</v>
      </c>
      <c r="T19" s="40">
        <v>0</v>
      </c>
      <c r="U19" s="34">
        <v>-26.67</v>
      </c>
      <c r="V19" s="40">
        <f t="shared" si="1"/>
        <v>0</v>
      </c>
    </row>
    <row r="20" spans="1:22" x14ac:dyDescent="0.25">
      <c r="A20" s="41">
        <v>13</v>
      </c>
      <c r="B20" s="31">
        <v>150</v>
      </c>
      <c r="C20" s="32">
        <v>63.42999999999995</v>
      </c>
      <c r="D20" s="33">
        <v>445</v>
      </c>
      <c r="E20" s="34">
        <v>-658.43</v>
      </c>
      <c r="F20" s="35">
        <f t="shared" si="0"/>
        <v>0</v>
      </c>
      <c r="H20" s="41">
        <v>13</v>
      </c>
      <c r="I20" s="36">
        <v>-306</v>
      </c>
      <c r="J20" s="32">
        <v>-90.67</v>
      </c>
      <c r="K20" s="36">
        <v>-9</v>
      </c>
      <c r="L20" s="32">
        <v>759</v>
      </c>
      <c r="M20" s="37">
        <v>-472</v>
      </c>
      <c r="N20" s="34">
        <f>SUM(I20:K20:M20)</f>
        <v>-118.67000000000002</v>
      </c>
      <c r="O20" s="38"/>
      <c r="Q20" s="41">
        <v>13</v>
      </c>
      <c r="R20" s="39">
        <v>0</v>
      </c>
      <c r="S20" s="32">
        <v>27.24</v>
      </c>
      <c r="T20" s="40">
        <v>0</v>
      </c>
      <c r="U20" s="34">
        <v>-27.24</v>
      </c>
      <c r="V20" s="40">
        <f t="shared" si="1"/>
        <v>0</v>
      </c>
    </row>
    <row r="21" spans="1:22" x14ac:dyDescent="0.25">
      <c r="A21" s="41">
        <v>14</v>
      </c>
      <c r="B21" s="31">
        <v>150</v>
      </c>
      <c r="C21" s="32">
        <v>66.809999999999945</v>
      </c>
      <c r="D21" s="33">
        <v>445</v>
      </c>
      <c r="E21" s="34">
        <v>-661.81</v>
      </c>
      <c r="F21" s="35">
        <f t="shared" si="0"/>
        <v>0</v>
      </c>
      <c r="H21" s="41">
        <v>14</v>
      </c>
      <c r="I21" s="36">
        <v>-306</v>
      </c>
      <c r="J21" s="32">
        <v>-94.19</v>
      </c>
      <c r="K21" s="36">
        <v>-9</v>
      </c>
      <c r="L21" s="32">
        <v>759</v>
      </c>
      <c r="M21" s="37">
        <v>-471.17</v>
      </c>
      <c r="N21" s="34">
        <f>SUM(I21:K21:M21)</f>
        <v>-121.36000000000001</v>
      </c>
      <c r="O21" s="38"/>
      <c r="Q21" s="41">
        <v>14</v>
      </c>
      <c r="R21" s="39">
        <v>0</v>
      </c>
      <c r="S21" s="32">
        <v>27.38</v>
      </c>
      <c r="T21" s="40">
        <v>0</v>
      </c>
      <c r="U21" s="34">
        <v>-27.38</v>
      </c>
      <c r="V21" s="40">
        <f t="shared" si="1"/>
        <v>0</v>
      </c>
    </row>
    <row r="22" spans="1:22" x14ac:dyDescent="0.25">
      <c r="A22" s="41">
        <v>15</v>
      </c>
      <c r="B22" s="31">
        <v>150</v>
      </c>
      <c r="C22" s="32">
        <v>61.49</v>
      </c>
      <c r="D22" s="33">
        <v>445</v>
      </c>
      <c r="E22" s="34">
        <v>-656.49</v>
      </c>
      <c r="F22" s="35">
        <f t="shared" si="0"/>
        <v>0</v>
      </c>
      <c r="H22" s="41">
        <v>15</v>
      </c>
      <c r="I22" s="36">
        <v>-306</v>
      </c>
      <c r="J22" s="32">
        <v>-88.67</v>
      </c>
      <c r="K22" s="36">
        <v>-9</v>
      </c>
      <c r="L22" s="32">
        <v>759</v>
      </c>
      <c r="M22" s="37">
        <v>-469.38</v>
      </c>
      <c r="N22" s="34">
        <f>SUM(I22:K22:M22)</f>
        <v>-114.05000000000001</v>
      </c>
      <c r="O22" s="38"/>
      <c r="Q22" s="41">
        <v>15</v>
      </c>
      <c r="R22" s="39">
        <v>0</v>
      </c>
      <c r="S22" s="32">
        <v>27.18</v>
      </c>
      <c r="T22" s="40">
        <v>0</v>
      </c>
      <c r="U22" s="34">
        <v>-27.18</v>
      </c>
      <c r="V22" s="40">
        <f t="shared" si="1"/>
        <v>0</v>
      </c>
    </row>
    <row r="23" spans="1:22" x14ac:dyDescent="0.25">
      <c r="A23" s="41">
        <v>16</v>
      </c>
      <c r="B23" s="31">
        <v>150</v>
      </c>
      <c r="C23" s="32">
        <v>51.72</v>
      </c>
      <c r="D23" s="33">
        <v>445</v>
      </c>
      <c r="E23" s="34">
        <v>-646.72</v>
      </c>
      <c r="F23" s="35">
        <f t="shared" si="0"/>
        <v>0</v>
      </c>
      <c r="H23" s="41">
        <v>16</v>
      </c>
      <c r="I23" s="36">
        <v>-306</v>
      </c>
      <c r="J23" s="32">
        <v>-78.52</v>
      </c>
      <c r="K23" s="36">
        <v>-9</v>
      </c>
      <c r="L23" s="32">
        <v>759</v>
      </c>
      <c r="M23" s="37">
        <v>-462.21</v>
      </c>
      <c r="N23" s="34">
        <f>SUM(I23:K23:M23)</f>
        <v>-96.729999999999961</v>
      </c>
      <c r="O23" s="38"/>
      <c r="Q23" s="41">
        <v>16</v>
      </c>
      <c r="R23" s="39">
        <v>0</v>
      </c>
      <c r="S23" s="32">
        <v>26.8</v>
      </c>
      <c r="T23" s="40">
        <v>0</v>
      </c>
      <c r="U23" s="34">
        <v>-26.8</v>
      </c>
      <c r="V23" s="40">
        <f t="shared" si="1"/>
        <v>0</v>
      </c>
    </row>
    <row r="24" spans="1:22" x14ac:dyDescent="0.25">
      <c r="A24" s="41">
        <v>17</v>
      </c>
      <c r="B24" s="31">
        <v>150</v>
      </c>
      <c r="C24" s="32">
        <v>41.559999999999945</v>
      </c>
      <c r="D24" s="33">
        <v>445</v>
      </c>
      <c r="E24" s="34">
        <v>-636.55999999999995</v>
      </c>
      <c r="F24" s="35">
        <f t="shared" si="0"/>
        <v>0</v>
      </c>
      <c r="H24" s="41">
        <v>17</v>
      </c>
      <c r="I24" s="36">
        <v>-306</v>
      </c>
      <c r="J24" s="32">
        <v>-67.949999999999932</v>
      </c>
      <c r="K24" s="36">
        <v>-9</v>
      </c>
      <c r="L24" s="32">
        <v>759</v>
      </c>
      <c r="M24" s="37">
        <v>-452.2</v>
      </c>
      <c r="N24" s="34">
        <f>SUM(I24:K24:M24)</f>
        <v>-76.14999999999992</v>
      </c>
      <c r="O24" s="38"/>
      <c r="Q24" s="41">
        <v>17</v>
      </c>
      <c r="R24" s="39">
        <v>0</v>
      </c>
      <c r="S24" s="32">
        <v>26.39</v>
      </c>
      <c r="T24" s="40">
        <v>0</v>
      </c>
      <c r="U24" s="34">
        <v>-26.39</v>
      </c>
      <c r="V24" s="40">
        <f t="shared" si="1"/>
        <v>0</v>
      </c>
    </row>
    <row r="25" spans="1:22" x14ac:dyDescent="0.25">
      <c r="A25" s="41">
        <v>18</v>
      </c>
      <c r="B25" s="31">
        <v>150</v>
      </c>
      <c r="C25" s="32">
        <v>24.6</v>
      </c>
      <c r="D25" s="33">
        <v>445</v>
      </c>
      <c r="E25" s="34">
        <v>-619.6</v>
      </c>
      <c r="F25" s="35">
        <f t="shared" si="0"/>
        <v>0</v>
      </c>
      <c r="H25" s="41">
        <v>18</v>
      </c>
      <c r="I25" s="36">
        <v>-306</v>
      </c>
      <c r="J25" s="32">
        <v>-50.28</v>
      </c>
      <c r="K25" s="36">
        <v>-9</v>
      </c>
      <c r="L25" s="32">
        <v>759</v>
      </c>
      <c r="M25" s="37">
        <v>-442.25</v>
      </c>
      <c r="N25" s="34">
        <f>SUM(I25:K25:M25)</f>
        <v>-48.529999999999973</v>
      </c>
      <c r="O25" s="38"/>
      <c r="Q25" s="41">
        <v>18</v>
      </c>
      <c r="R25" s="39">
        <v>0</v>
      </c>
      <c r="S25" s="32">
        <v>25.68</v>
      </c>
      <c r="T25" s="40">
        <v>0</v>
      </c>
      <c r="U25" s="34">
        <v>-25.68</v>
      </c>
      <c r="V25" s="40">
        <f t="shared" si="1"/>
        <v>0</v>
      </c>
    </row>
    <row r="26" spans="1:22" x14ac:dyDescent="0.25">
      <c r="A26" s="41">
        <v>19</v>
      </c>
      <c r="B26" s="31">
        <v>150</v>
      </c>
      <c r="C26" s="32">
        <v>6.7799999999999727</v>
      </c>
      <c r="D26" s="33">
        <v>445</v>
      </c>
      <c r="E26" s="34">
        <v>-601.78</v>
      </c>
      <c r="F26" s="35">
        <f t="shared" si="0"/>
        <v>0</v>
      </c>
      <c r="H26" s="41">
        <v>19</v>
      </c>
      <c r="I26" s="36">
        <v>-306</v>
      </c>
      <c r="J26" s="32">
        <v>-31.71</v>
      </c>
      <c r="K26" s="36">
        <v>-9</v>
      </c>
      <c r="L26" s="32">
        <v>759</v>
      </c>
      <c r="M26" s="37">
        <v>-430.53</v>
      </c>
      <c r="N26" s="34">
        <f>SUM(I26:K26:M26)</f>
        <v>-18.239999999999952</v>
      </c>
      <c r="O26" s="38"/>
      <c r="Q26" s="41">
        <v>19</v>
      </c>
      <c r="R26" s="39">
        <v>0</v>
      </c>
      <c r="S26" s="32">
        <v>24.93</v>
      </c>
      <c r="T26" s="40">
        <v>0</v>
      </c>
      <c r="U26" s="34">
        <v>-24.93</v>
      </c>
      <c r="V26" s="40">
        <f t="shared" si="1"/>
        <v>0</v>
      </c>
    </row>
    <row r="27" spans="1:22" x14ac:dyDescent="0.25">
      <c r="A27" s="41">
        <v>20</v>
      </c>
      <c r="B27" s="31">
        <v>150</v>
      </c>
      <c r="C27" s="32">
        <v>-1.3899999999999864</v>
      </c>
      <c r="D27" s="33">
        <v>445</v>
      </c>
      <c r="E27" s="34">
        <v>-593.61</v>
      </c>
      <c r="F27" s="35">
        <f t="shared" si="0"/>
        <v>0</v>
      </c>
      <c r="H27" s="41">
        <v>20</v>
      </c>
      <c r="I27" s="36">
        <v>-306</v>
      </c>
      <c r="J27" s="32">
        <v>-23.17</v>
      </c>
      <c r="K27" s="36">
        <v>-9</v>
      </c>
      <c r="L27" s="32">
        <v>759</v>
      </c>
      <c r="M27" s="37">
        <v>-419.85</v>
      </c>
      <c r="N27" s="34">
        <f>SUM(I27:K27:M27)</f>
        <v>0.97999999999996135</v>
      </c>
      <c r="O27" s="38"/>
      <c r="Q27" s="41">
        <v>20</v>
      </c>
      <c r="R27" s="39">
        <v>0</v>
      </c>
      <c r="S27" s="32">
        <v>24.56</v>
      </c>
      <c r="T27" s="40">
        <v>0</v>
      </c>
      <c r="U27" s="34">
        <v>-24.56</v>
      </c>
      <c r="V27" s="40">
        <f t="shared" si="1"/>
        <v>0</v>
      </c>
    </row>
    <row r="28" spans="1:22" x14ac:dyDescent="0.25">
      <c r="A28" s="41">
        <v>21</v>
      </c>
      <c r="B28" s="31">
        <v>150</v>
      </c>
      <c r="C28" s="32">
        <v>-22.25</v>
      </c>
      <c r="D28" s="33">
        <v>445</v>
      </c>
      <c r="E28" s="34">
        <v>-572.75</v>
      </c>
      <c r="F28" s="35">
        <f t="shared" si="0"/>
        <v>0</v>
      </c>
      <c r="H28" s="41">
        <v>21</v>
      </c>
      <c r="I28" s="36">
        <v>-306</v>
      </c>
      <c r="J28" s="32">
        <v>-1.4800000000000182</v>
      </c>
      <c r="K28" s="36">
        <v>-9</v>
      </c>
      <c r="L28" s="32">
        <v>759</v>
      </c>
      <c r="M28" s="37">
        <v>-406.56</v>
      </c>
      <c r="N28" s="34">
        <f>SUM(I28:K28:M28)</f>
        <v>35.95999999999998</v>
      </c>
      <c r="O28" s="38"/>
      <c r="Q28" s="41">
        <v>21</v>
      </c>
      <c r="R28" s="39">
        <v>0</v>
      </c>
      <c r="S28" s="32">
        <v>23.73</v>
      </c>
      <c r="T28" s="40">
        <v>0</v>
      </c>
      <c r="U28" s="34">
        <v>-23.73</v>
      </c>
      <c r="V28" s="40">
        <f t="shared" si="1"/>
        <v>0</v>
      </c>
    </row>
    <row r="29" spans="1:22" x14ac:dyDescent="0.25">
      <c r="A29" s="41">
        <v>22</v>
      </c>
      <c r="B29" s="31">
        <v>150</v>
      </c>
      <c r="C29" s="32">
        <v>-48.84</v>
      </c>
      <c r="D29" s="33">
        <v>445</v>
      </c>
      <c r="E29" s="34">
        <v>-546.16</v>
      </c>
      <c r="F29" s="35">
        <f t="shared" si="0"/>
        <v>0</v>
      </c>
      <c r="H29" s="41">
        <v>22</v>
      </c>
      <c r="I29" s="36">
        <v>-306</v>
      </c>
      <c r="J29" s="32">
        <v>26.2</v>
      </c>
      <c r="K29" s="36">
        <v>-9</v>
      </c>
      <c r="L29" s="32">
        <v>759</v>
      </c>
      <c r="M29" s="37">
        <v>-389.45</v>
      </c>
      <c r="N29" s="34">
        <f>SUM(I29:K29:M29)</f>
        <v>80.75</v>
      </c>
      <c r="O29" s="38"/>
      <c r="Q29" s="41">
        <v>22</v>
      </c>
      <c r="R29" s="39">
        <v>0</v>
      </c>
      <c r="S29" s="32">
        <v>22.64</v>
      </c>
      <c r="T29" s="40">
        <v>0</v>
      </c>
      <c r="U29" s="34">
        <v>-22.64</v>
      </c>
      <c r="V29" s="40">
        <f t="shared" si="1"/>
        <v>0</v>
      </c>
    </row>
    <row r="30" spans="1:22" x14ac:dyDescent="0.25">
      <c r="A30" s="30">
        <v>23</v>
      </c>
      <c r="B30" s="31">
        <v>250</v>
      </c>
      <c r="C30" s="32">
        <v>52.92999999999995</v>
      </c>
      <c r="D30" s="33">
        <v>217</v>
      </c>
      <c r="E30" s="34">
        <v>-519.92999999999995</v>
      </c>
      <c r="F30" s="35">
        <f t="shared" si="0"/>
        <v>0</v>
      </c>
      <c r="H30" s="30">
        <v>23</v>
      </c>
      <c r="I30" s="36">
        <v>100</v>
      </c>
      <c r="J30" s="32">
        <v>-74.47</v>
      </c>
      <c r="K30" s="36">
        <v>-9</v>
      </c>
      <c r="L30" s="32">
        <v>239</v>
      </c>
      <c r="M30" s="37">
        <v>-364.83</v>
      </c>
      <c r="N30" s="34">
        <f>SUM(I30:K30:M30)</f>
        <v>-109.29999999999998</v>
      </c>
      <c r="O30" s="38"/>
      <c r="Q30" s="30">
        <v>23</v>
      </c>
      <c r="R30" s="39">
        <v>0</v>
      </c>
      <c r="S30" s="32">
        <v>21.54</v>
      </c>
      <c r="T30" s="40">
        <v>0</v>
      </c>
      <c r="U30" s="34">
        <v>-21.54</v>
      </c>
      <c r="V30" s="40">
        <f t="shared" si="1"/>
        <v>0</v>
      </c>
    </row>
    <row r="31" spans="1:22" x14ac:dyDescent="0.25">
      <c r="A31" s="30">
        <v>24</v>
      </c>
      <c r="B31" s="31">
        <v>250</v>
      </c>
      <c r="C31" s="32">
        <v>7.5099999999999909</v>
      </c>
      <c r="D31" s="33">
        <v>217</v>
      </c>
      <c r="E31" s="34">
        <v>-474.51</v>
      </c>
      <c r="F31" s="35">
        <f t="shared" si="0"/>
        <v>0</v>
      </c>
      <c r="H31" s="30">
        <v>24</v>
      </c>
      <c r="I31" s="36">
        <v>100</v>
      </c>
      <c r="J31" s="32">
        <v>-27.19</v>
      </c>
      <c r="K31" s="36">
        <v>-9</v>
      </c>
      <c r="L31" s="32">
        <v>239</v>
      </c>
      <c r="M31" s="37">
        <v>-318.76</v>
      </c>
      <c r="N31" s="34">
        <f>SUM(I31:K31:M31)</f>
        <v>-15.949999999999989</v>
      </c>
      <c r="O31" s="38"/>
      <c r="Q31" s="30">
        <v>24</v>
      </c>
      <c r="R31" s="39">
        <v>0</v>
      </c>
      <c r="S31" s="32">
        <v>19.68</v>
      </c>
      <c r="T31" s="40">
        <v>0</v>
      </c>
      <c r="U31" s="34">
        <v>-19.68</v>
      </c>
      <c r="V31" s="40">
        <f t="shared" si="1"/>
        <v>0</v>
      </c>
    </row>
    <row r="32" spans="1:22" x14ac:dyDescent="0.25">
      <c r="A32" s="42"/>
      <c r="B32" s="43">
        <f>SUM(B8:B31)</f>
        <v>4400</v>
      </c>
      <c r="C32" s="43">
        <f>SUM(C8:C31)</f>
        <v>248.92999999999964</v>
      </c>
      <c r="D32" s="43">
        <f>SUM(D8:D31)</f>
        <v>8856</v>
      </c>
      <c r="E32" s="43">
        <f>SUM(E8:E31)</f>
        <v>-13504.93</v>
      </c>
      <c r="F32" s="44">
        <f>SUM(F8:F31)</f>
        <v>0</v>
      </c>
      <c r="G32" s="45"/>
      <c r="H32" s="42"/>
      <c r="I32" s="43">
        <f t="shared" ref="I32:N32" si="2">SUM(I8:I31)</f>
        <v>-4096</v>
      </c>
      <c r="J32" s="43">
        <f t="shared" si="2"/>
        <v>-807.82</v>
      </c>
      <c r="K32" s="43">
        <f t="shared" si="2"/>
        <v>-216</v>
      </c>
      <c r="L32" s="43">
        <f t="shared" si="2"/>
        <v>14056</v>
      </c>
      <c r="M32" s="43">
        <f t="shared" si="2"/>
        <v>-9487.57</v>
      </c>
      <c r="N32" s="43">
        <f t="shared" si="2"/>
        <v>-551.38999999999987</v>
      </c>
      <c r="O32" s="45"/>
      <c r="P32" s="46"/>
      <c r="Q32" s="47"/>
      <c r="R32" s="43">
        <f>SUM(R8:R31)</f>
        <v>0</v>
      </c>
      <c r="S32" s="43">
        <f>SUM(S8:S31)</f>
        <v>558.89</v>
      </c>
      <c r="T32" s="43">
        <f>SUM(T8:T31)</f>
        <v>0</v>
      </c>
      <c r="U32" s="43">
        <f>SUM(U8:U31)</f>
        <v>-558.89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1" workbookViewId="0">
      <selection activeCell="C22" sqref="C22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37137</v>
      </c>
      <c r="C3" s="5" t="s">
        <v>3</v>
      </c>
      <c r="D3" s="6"/>
      <c r="E3" s="6"/>
      <c r="H3" s="3" t="s">
        <v>4</v>
      </c>
      <c r="I3" s="4">
        <f>B3</f>
        <v>37137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37137</v>
      </c>
      <c r="S3" s="12" t="s">
        <v>3</v>
      </c>
      <c r="T3" s="9"/>
      <c r="U3" s="13"/>
    </row>
    <row r="4" spans="1:22" x14ac:dyDescent="0.25">
      <c r="A4" s="14" t="s">
        <v>6</v>
      </c>
      <c r="B4" s="15"/>
      <c r="C4" s="5" t="s">
        <v>7</v>
      </c>
      <c r="D4" s="15">
        <v>18.87</v>
      </c>
      <c r="E4" s="6"/>
      <c r="H4" s="16" t="s">
        <v>6</v>
      </c>
      <c r="I4" s="15"/>
      <c r="J4" s="17"/>
      <c r="K4" s="18"/>
      <c r="L4" s="7" t="s">
        <v>7</v>
      </c>
      <c r="M4" s="15">
        <v>18.05</v>
      </c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18.05</v>
      </c>
    </row>
    <row r="5" spans="1:22" x14ac:dyDescent="0.25">
      <c r="A5" s="14" t="s">
        <v>8</v>
      </c>
      <c r="B5" s="21"/>
      <c r="C5" s="5" t="s">
        <v>9</v>
      </c>
      <c r="D5" s="21">
        <f>D4+4</f>
        <v>22.87</v>
      </c>
      <c r="E5" s="6"/>
      <c r="H5" s="16" t="s">
        <v>10</v>
      </c>
      <c r="I5" s="21"/>
      <c r="J5" s="17"/>
      <c r="K5" s="18"/>
      <c r="L5" s="7" t="s">
        <v>9</v>
      </c>
      <c r="M5" s="21">
        <f>M4+4</f>
        <v>22.05</v>
      </c>
      <c r="N5" s="19"/>
      <c r="Q5" s="20" t="s">
        <v>10</v>
      </c>
      <c r="R5" s="15">
        <f>I5</f>
        <v>0</v>
      </c>
      <c r="S5" s="22"/>
      <c r="T5" s="12" t="s">
        <v>9</v>
      </c>
      <c r="U5" s="15">
        <f>M5</f>
        <v>22.05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250</v>
      </c>
      <c r="C8" s="32">
        <v>-37.479999999999997</v>
      </c>
      <c r="D8" s="33">
        <v>217</v>
      </c>
      <c r="E8" s="34">
        <v>-429.52</v>
      </c>
      <c r="F8" s="35">
        <f>B8+C8+D8+E8</f>
        <v>0</v>
      </c>
      <c r="H8" s="30">
        <v>1</v>
      </c>
      <c r="I8" s="36">
        <v>100</v>
      </c>
      <c r="J8" s="32">
        <v>19.7</v>
      </c>
      <c r="K8" s="36">
        <v>-9</v>
      </c>
      <c r="L8" s="32">
        <v>239</v>
      </c>
      <c r="M8" s="37">
        <v>-295.83</v>
      </c>
      <c r="N8" s="34">
        <f>SUM(I8:K8:M8)</f>
        <v>53.870000000000005</v>
      </c>
      <c r="O8" s="38"/>
      <c r="Q8" s="30">
        <v>1</v>
      </c>
      <c r="R8" s="39">
        <v>0</v>
      </c>
      <c r="S8" s="32">
        <v>17.78</v>
      </c>
      <c r="T8" s="40">
        <v>0</v>
      </c>
      <c r="U8" s="34">
        <v>-17.78</v>
      </c>
      <c r="V8" s="40">
        <f>R8+S8+T8+U8</f>
        <v>0</v>
      </c>
    </row>
    <row r="9" spans="1:22" x14ac:dyDescent="0.25">
      <c r="A9" s="30">
        <v>2</v>
      </c>
      <c r="B9" s="31">
        <v>250</v>
      </c>
      <c r="C9" s="32">
        <v>-43.43</v>
      </c>
      <c r="D9" s="33">
        <v>217</v>
      </c>
      <c r="E9" s="34">
        <v>-423.57</v>
      </c>
      <c r="F9" s="35">
        <f>B9+C9+D9+E9</f>
        <v>0</v>
      </c>
      <c r="H9" s="30">
        <v>2</v>
      </c>
      <c r="I9" s="36">
        <v>100</v>
      </c>
      <c r="J9" s="32">
        <v>25.91</v>
      </c>
      <c r="K9" s="36">
        <v>-9</v>
      </c>
      <c r="L9" s="32">
        <v>239</v>
      </c>
      <c r="M9" s="37">
        <v>-297.04000000000002</v>
      </c>
      <c r="N9" s="34">
        <f>SUM(I9:K9:M9)</f>
        <v>58.869999999999948</v>
      </c>
      <c r="O9" s="38"/>
      <c r="Q9" s="30">
        <v>2</v>
      </c>
      <c r="R9" s="39">
        <v>0</v>
      </c>
      <c r="S9" s="32">
        <v>17.52</v>
      </c>
      <c r="T9" s="40">
        <v>0</v>
      </c>
      <c r="U9" s="34">
        <v>-17.52</v>
      </c>
      <c r="V9" s="40">
        <f>R9+S9+T9+U9</f>
        <v>0</v>
      </c>
    </row>
    <row r="10" spans="1:22" x14ac:dyDescent="0.25">
      <c r="A10" s="30">
        <v>3</v>
      </c>
      <c r="B10" s="31">
        <v>250</v>
      </c>
      <c r="C10" s="32">
        <v>-49.81</v>
      </c>
      <c r="D10" s="33">
        <v>217</v>
      </c>
      <c r="E10" s="34">
        <v>-417.19</v>
      </c>
      <c r="F10" s="35">
        <f t="shared" ref="F10:F31" si="0">B10+C10+D10+E10</f>
        <v>0</v>
      </c>
      <c r="H10" s="30">
        <v>3</v>
      </c>
      <c r="I10" s="36">
        <v>100</v>
      </c>
      <c r="J10" s="32">
        <v>32.56</v>
      </c>
      <c r="K10" s="36">
        <v>-9</v>
      </c>
      <c r="L10" s="32">
        <v>239</v>
      </c>
      <c r="M10" s="37">
        <v>-291.72000000000003</v>
      </c>
      <c r="N10" s="34">
        <f>SUM(I10:K10:M10)</f>
        <v>70.839999999999975</v>
      </c>
      <c r="O10" s="38"/>
      <c r="Q10" s="30">
        <v>3</v>
      </c>
      <c r="R10" s="39">
        <v>0</v>
      </c>
      <c r="S10" s="32">
        <v>17.25</v>
      </c>
      <c r="T10" s="40">
        <v>0</v>
      </c>
      <c r="U10" s="34">
        <v>-17.25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250</v>
      </c>
      <c r="C11" s="32">
        <v>-51.73</v>
      </c>
      <c r="D11" s="33">
        <v>217</v>
      </c>
      <c r="E11" s="34">
        <v>-415.27</v>
      </c>
      <c r="F11" s="35">
        <f t="shared" si="0"/>
        <v>0</v>
      </c>
      <c r="H11" s="30">
        <v>4</v>
      </c>
      <c r="I11" s="36">
        <v>100</v>
      </c>
      <c r="J11" s="32">
        <v>34.56</v>
      </c>
      <c r="K11" s="36">
        <v>-9</v>
      </c>
      <c r="L11" s="32">
        <v>239</v>
      </c>
      <c r="M11" s="37">
        <v>-287.27999999999997</v>
      </c>
      <c r="N11" s="34">
        <f>SUM(I11:K11:M11)</f>
        <v>77.28000000000003</v>
      </c>
      <c r="O11" s="38"/>
      <c r="Q11" s="30">
        <v>4</v>
      </c>
      <c r="R11" s="39">
        <v>0</v>
      </c>
      <c r="S11" s="32">
        <v>17.170000000000002</v>
      </c>
      <c r="T11" s="40">
        <v>0</v>
      </c>
      <c r="U11" s="34">
        <v>-17.170000000000002</v>
      </c>
      <c r="V11" s="40">
        <f t="shared" si="1"/>
        <v>0</v>
      </c>
    </row>
    <row r="12" spans="1:22" x14ac:dyDescent="0.25">
      <c r="A12" s="30">
        <v>5</v>
      </c>
      <c r="B12" s="31">
        <v>250</v>
      </c>
      <c r="C12" s="32">
        <v>-47.82</v>
      </c>
      <c r="D12" s="33">
        <v>217</v>
      </c>
      <c r="E12" s="34">
        <v>-419.18</v>
      </c>
      <c r="F12" s="35">
        <f t="shared" si="0"/>
        <v>0</v>
      </c>
      <c r="H12" s="30">
        <v>5</v>
      </c>
      <c r="I12" s="36">
        <v>100</v>
      </c>
      <c r="J12" s="32">
        <v>30.49</v>
      </c>
      <c r="K12" s="36">
        <v>-9</v>
      </c>
      <c r="L12" s="32">
        <v>239</v>
      </c>
      <c r="M12" s="37">
        <v>-291.58999999999997</v>
      </c>
      <c r="N12" s="34">
        <f>SUM(I12:K12:M12)</f>
        <v>68.900000000000034</v>
      </c>
      <c r="O12" s="38"/>
      <c r="Q12" s="30">
        <v>5</v>
      </c>
      <c r="R12" s="39">
        <v>0</v>
      </c>
      <c r="S12" s="32">
        <v>17.329999999999998</v>
      </c>
      <c r="T12" s="40">
        <v>0</v>
      </c>
      <c r="U12" s="34">
        <v>-17.329999999999998</v>
      </c>
      <c r="V12" s="40">
        <f t="shared" si="1"/>
        <v>0</v>
      </c>
    </row>
    <row r="13" spans="1:22" x14ac:dyDescent="0.25">
      <c r="A13" s="30">
        <v>6</v>
      </c>
      <c r="B13" s="31">
        <v>250</v>
      </c>
      <c r="C13" s="32">
        <v>-37.79</v>
      </c>
      <c r="D13" s="33">
        <v>217</v>
      </c>
      <c r="E13" s="34">
        <v>-429.21</v>
      </c>
      <c r="F13" s="35">
        <f t="shared" si="0"/>
        <v>0</v>
      </c>
      <c r="H13" s="30">
        <v>6</v>
      </c>
      <c r="I13" s="36">
        <v>100</v>
      </c>
      <c r="J13" s="32">
        <v>20.03</v>
      </c>
      <c r="K13" s="36">
        <v>-9</v>
      </c>
      <c r="L13" s="32">
        <v>239</v>
      </c>
      <c r="M13" s="37">
        <v>-300.64</v>
      </c>
      <c r="N13" s="34">
        <f>SUM(I13:K13:M13)</f>
        <v>49.389999999999986</v>
      </c>
      <c r="O13" s="38"/>
      <c r="Q13" s="30">
        <v>6</v>
      </c>
      <c r="R13" s="39">
        <v>0</v>
      </c>
      <c r="S13" s="32">
        <v>17.760000000000002</v>
      </c>
      <c r="T13" s="40">
        <v>0</v>
      </c>
      <c r="U13" s="34">
        <v>-17.760000000000002</v>
      </c>
      <c r="V13" s="40">
        <f t="shared" si="1"/>
        <v>0</v>
      </c>
    </row>
    <row r="14" spans="1:22" x14ac:dyDescent="0.25">
      <c r="A14" s="41">
        <v>7</v>
      </c>
      <c r="B14" s="31">
        <v>250</v>
      </c>
      <c r="C14" s="32">
        <v>-27.2</v>
      </c>
      <c r="D14" s="33">
        <v>217</v>
      </c>
      <c r="E14" s="34">
        <v>-439.8</v>
      </c>
      <c r="F14" s="35">
        <f t="shared" si="0"/>
        <v>0</v>
      </c>
      <c r="H14" s="41">
        <v>7</v>
      </c>
      <c r="I14" s="36">
        <v>138</v>
      </c>
      <c r="J14" s="32">
        <v>8.9800000000000182</v>
      </c>
      <c r="K14" s="36">
        <v>-9</v>
      </c>
      <c r="L14" s="32">
        <v>239</v>
      </c>
      <c r="M14" s="37">
        <v>-317.36</v>
      </c>
      <c r="N14" s="34">
        <f>SUM(I14:K14:M14)</f>
        <v>59.620000000000005</v>
      </c>
      <c r="O14" s="38"/>
      <c r="Q14" s="41">
        <v>7</v>
      </c>
      <c r="R14" s="39">
        <v>0</v>
      </c>
      <c r="S14" s="32">
        <v>18.22</v>
      </c>
      <c r="T14" s="40">
        <v>0</v>
      </c>
      <c r="U14" s="34">
        <v>-18.22</v>
      </c>
      <c r="V14" s="40">
        <f t="shared" si="1"/>
        <v>0</v>
      </c>
    </row>
    <row r="15" spans="1:22" x14ac:dyDescent="0.25">
      <c r="A15" s="41">
        <v>8</v>
      </c>
      <c r="B15" s="31">
        <v>250</v>
      </c>
      <c r="C15" s="32">
        <v>-16.510000000000002</v>
      </c>
      <c r="D15" s="33">
        <v>217</v>
      </c>
      <c r="E15" s="34">
        <v>-450.49</v>
      </c>
      <c r="F15" s="35">
        <f t="shared" si="0"/>
        <v>0</v>
      </c>
      <c r="H15" s="41">
        <v>8</v>
      </c>
      <c r="I15" s="36">
        <v>138</v>
      </c>
      <c r="J15" s="32">
        <v>-2.16</v>
      </c>
      <c r="K15" s="36">
        <v>-9</v>
      </c>
      <c r="L15" s="32">
        <v>239</v>
      </c>
      <c r="M15" s="37">
        <v>-328.18</v>
      </c>
      <c r="N15" s="34">
        <f>SUM(I15:K15:M15)</f>
        <v>37.660000000000025</v>
      </c>
      <c r="O15" s="38"/>
      <c r="Q15" s="41">
        <v>8</v>
      </c>
      <c r="R15" s="39">
        <v>0</v>
      </c>
      <c r="S15" s="32">
        <v>18.670000000000002</v>
      </c>
      <c r="T15" s="40">
        <v>0</v>
      </c>
      <c r="U15" s="34">
        <v>-18.670000000000002</v>
      </c>
      <c r="V15" s="40">
        <f t="shared" si="1"/>
        <v>0</v>
      </c>
    </row>
    <row r="16" spans="1:22" x14ac:dyDescent="0.25">
      <c r="A16" s="41">
        <v>9</v>
      </c>
      <c r="B16" s="31">
        <v>250</v>
      </c>
      <c r="C16" s="32">
        <v>2.87</v>
      </c>
      <c r="D16" s="33">
        <v>217</v>
      </c>
      <c r="E16" s="34">
        <v>-469.87</v>
      </c>
      <c r="F16" s="35">
        <f t="shared" si="0"/>
        <v>0</v>
      </c>
      <c r="H16" s="41">
        <v>9</v>
      </c>
      <c r="I16" s="36">
        <v>138</v>
      </c>
      <c r="J16" s="32">
        <v>-22.35</v>
      </c>
      <c r="K16" s="36">
        <v>-9</v>
      </c>
      <c r="L16" s="32">
        <v>239</v>
      </c>
      <c r="M16" s="37">
        <v>-347.12</v>
      </c>
      <c r="N16" s="34">
        <f>SUM(I16:K16:M16)</f>
        <v>-1.4700000000000273</v>
      </c>
      <c r="O16" s="38"/>
      <c r="Q16" s="41">
        <v>9</v>
      </c>
      <c r="R16" s="39">
        <v>0</v>
      </c>
      <c r="S16" s="32">
        <v>19.48</v>
      </c>
      <c r="T16" s="40">
        <v>0</v>
      </c>
      <c r="U16" s="34">
        <v>-19.48</v>
      </c>
      <c r="V16" s="40">
        <f t="shared" si="1"/>
        <v>0</v>
      </c>
    </row>
    <row r="17" spans="1:22" x14ac:dyDescent="0.25">
      <c r="A17" s="41">
        <v>10</v>
      </c>
      <c r="B17" s="31">
        <v>250</v>
      </c>
      <c r="C17" s="32">
        <v>18.04</v>
      </c>
      <c r="D17" s="33">
        <v>217</v>
      </c>
      <c r="E17" s="34">
        <v>-485.04</v>
      </c>
      <c r="F17" s="35">
        <f t="shared" si="0"/>
        <v>0</v>
      </c>
      <c r="H17" s="41">
        <v>10</v>
      </c>
      <c r="I17" s="36">
        <v>138</v>
      </c>
      <c r="J17" s="32">
        <v>-38.14</v>
      </c>
      <c r="K17" s="36">
        <v>-9</v>
      </c>
      <c r="L17" s="32">
        <v>239</v>
      </c>
      <c r="M17" s="37">
        <v>-358.84</v>
      </c>
      <c r="N17" s="34">
        <f>SUM(I17:K17:M17)</f>
        <v>-28.979999999999961</v>
      </c>
      <c r="O17" s="38"/>
      <c r="Q17" s="41">
        <v>10</v>
      </c>
      <c r="R17" s="39">
        <v>0</v>
      </c>
      <c r="S17" s="32">
        <v>20.100000000000001</v>
      </c>
      <c r="T17" s="40">
        <v>0</v>
      </c>
      <c r="U17" s="34">
        <v>-20.100000000000001</v>
      </c>
      <c r="V17" s="40">
        <f t="shared" si="1"/>
        <v>0</v>
      </c>
    </row>
    <row r="18" spans="1:22" x14ac:dyDescent="0.25">
      <c r="A18" s="41">
        <v>11</v>
      </c>
      <c r="B18" s="31">
        <v>250</v>
      </c>
      <c r="C18" s="32">
        <v>32.15</v>
      </c>
      <c r="D18" s="33">
        <v>217</v>
      </c>
      <c r="E18" s="34">
        <v>-499.15</v>
      </c>
      <c r="F18" s="35">
        <f t="shared" si="0"/>
        <v>0</v>
      </c>
      <c r="H18" s="41">
        <v>11</v>
      </c>
      <c r="I18" s="36">
        <v>138</v>
      </c>
      <c r="J18" s="32">
        <v>-52.85</v>
      </c>
      <c r="K18" s="36">
        <v>-9</v>
      </c>
      <c r="L18" s="32">
        <v>239</v>
      </c>
      <c r="M18" s="37">
        <v>-367.07</v>
      </c>
      <c r="N18" s="34">
        <f>SUM(I18:K18:M18)</f>
        <v>-51.920000000000016</v>
      </c>
      <c r="O18" s="38"/>
      <c r="Q18" s="41">
        <v>11</v>
      </c>
      <c r="R18" s="39">
        <v>0</v>
      </c>
      <c r="S18" s="32">
        <v>20.7</v>
      </c>
      <c r="T18" s="40">
        <v>0</v>
      </c>
      <c r="U18" s="34">
        <v>-20.7</v>
      </c>
      <c r="V18" s="40">
        <f t="shared" si="1"/>
        <v>0</v>
      </c>
    </row>
    <row r="19" spans="1:22" x14ac:dyDescent="0.25">
      <c r="A19" s="41">
        <v>12</v>
      </c>
      <c r="B19" s="31">
        <v>250</v>
      </c>
      <c r="C19" s="32">
        <v>39.090000000000003</v>
      </c>
      <c r="D19" s="33">
        <v>217</v>
      </c>
      <c r="E19" s="34">
        <v>-506.09</v>
      </c>
      <c r="F19" s="35">
        <f t="shared" si="0"/>
        <v>0</v>
      </c>
      <c r="H19" s="41">
        <v>12</v>
      </c>
      <c r="I19" s="36">
        <v>138</v>
      </c>
      <c r="J19" s="32">
        <v>-60.08</v>
      </c>
      <c r="K19" s="36">
        <v>-9</v>
      </c>
      <c r="L19" s="32">
        <v>239</v>
      </c>
      <c r="M19" s="37">
        <v>-384.32</v>
      </c>
      <c r="N19" s="34">
        <f>SUM(I19:K19:M19)</f>
        <v>-76.399999999999977</v>
      </c>
      <c r="O19" s="38"/>
      <c r="Q19" s="41">
        <v>12</v>
      </c>
      <c r="R19" s="39">
        <v>0</v>
      </c>
      <c r="S19" s="32">
        <v>20.99</v>
      </c>
      <c r="T19" s="40">
        <v>0</v>
      </c>
      <c r="U19" s="34">
        <v>-20.99</v>
      </c>
      <c r="V19" s="40">
        <f t="shared" si="1"/>
        <v>0</v>
      </c>
    </row>
    <row r="20" spans="1:22" x14ac:dyDescent="0.25">
      <c r="A20" s="41">
        <v>13</v>
      </c>
      <c r="B20" s="31">
        <v>250</v>
      </c>
      <c r="C20" s="32">
        <v>54.059999999999945</v>
      </c>
      <c r="D20" s="33">
        <v>217</v>
      </c>
      <c r="E20" s="34">
        <v>-521.05999999999995</v>
      </c>
      <c r="F20" s="35">
        <f t="shared" si="0"/>
        <v>0</v>
      </c>
      <c r="H20" s="41">
        <v>13</v>
      </c>
      <c r="I20" s="36">
        <v>138</v>
      </c>
      <c r="J20" s="32">
        <v>-75.65999999999994</v>
      </c>
      <c r="K20" s="36">
        <v>-9</v>
      </c>
      <c r="L20" s="32">
        <v>239</v>
      </c>
      <c r="M20" s="37">
        <v>-389.25</v>
      </c>
      <c r="N20" s="34">
        <f>SUM(I20:K20:M20)</f>
        <v>-96.909999999999968</v>
      </c>
      <c r="O20" s="38"/>
      <c r="Q20" s="41">
        <v>13</v>
      </c>
      <c r="R20" s="39">
        <v>0</v>
      </c>
      <c r="S20" s="32">
        <v>21.6</v>
      </c>
      <c r="T20" s="40">
        <v>0</v>
      </c>
      <c r="U20" s="34">
        <v>-21.6</v>
      </c>
      <c r="V20" s="40">
        <f t="shared" si="1"/>
        <v>0</v>
      </c>
    </row>
    <row r="21" spans="1:22" x14ac:dyDescent="0.25">
      <c r="A21" s="41">
        <v>14</v>
      </c>
      <c r="B21" s="31">
        <v>250</v>
      </c>
      <c r="C21" s="32">
        <v>59.62</v>
      </c>
      <c r="D21" s="33">
        <v>217</v>
      </c>
      <c r="E21" s="34">
        <v>-526.62</v>
      </c>
      <c r="F21" s="35">
        <f t="shared" si="0"/>
        <v>0</v>
      </c>
      <c r="H21" s="41">
        <v>14</v>
      </c>
      <c r="I21" s="36">
        <v>138</v>
      </c>
      <c r="J21" s="32">
        <v>-81.45</v>
      </c>
      <c r="K21" s="36">
        <v>-9</v>
      </c>
      <c r="L21" s="32">
        <v>239</v>
      </c>
      <c r="M21" s="37">
        <v>-387.68</v>
      </c>
      <c r="N21" s="34">
        <f>SUM(I21:K21:M21)</f>
        <v>-101.13</v>
      </c>
      <c r="O21" s="38"/>
      <c r="Q21" s="41">
        <v>14</v>
      </c>
      <c r="R21" s="39">
        <v>0</v>
      </c>
      <c r="S21" s="32">
        <v>21.83</v>
      </c>
      <c r="T21" s="40">
        <v>0</v>
      </c>
      <c r="U21" s="34">
        <v>-21.83</v>
      </c>
      <c r="V21" s="40">
        <f t="shared" si="1"/>
        <v>0</v>
      </c>
    </row>
    <row r="22" spans="1:22" x14ac:dyDescent="0.25">
      <c r="A22" s="41">
        <v>15</v>
      </c>
      <c r="B22" s="31">
        <v>250</v>
      </c>
      <c r="C22" s="32">
        <v>59.190000000000055</v>
      </c>
      <c r="D22" s="33">
        <v>217</v>
      </c>
      <c r="E22" s="34">
        <v>-526.19000000000005</v>
      </c>
      <c r="F22" s="35">
        <f t="shared" si="0"/>
        <v>0</v>
      </c>
      <c r="H22" s="41">
        <v>15</v>
      </c>
      <c r="I22" s="36">
        <v>138</v>
      </c>
      <c r="J22" s="32">
        <v>-81.010000000000005</v>
      </c>
      <c r="K22" s="36">
        <v>-9</v>
      </c>
      <c r="L22" s="32">
        <v>239</v>
      </c>
      <c r="M22" s="37">
        <v>-386.5</v>
      </c>
      <c r="N22" s="34">
        <f>SUM(I22:K22:M22)</f>
        <v>-99.509999999999991</v>
      </c>
      <c r="O22" s="38"/>
      <c r="Q22" s="41">
        <v>15</v>
      </c>
      <c r="R22" s="39">
        <v>0</v>
      </c>
      <c r="S22" s="32">
        <v>21.82</v>
      </c>
      <c r="T22" s="40">
        <v>0</v>
      </c>
      <c r="U22" s="34">
        <v>-21.82</v>
      </c>
      <c r="V22" s="40">
        <f t="shared" si="1"/>
        <v>0</v>
      </c>
    </row>
    <row r="23" spans="1:22" x14ac:dyDescent="0.25">
      <c r="A23" s="41">
        <v>16</v>
      </c>
      <c r="B23" s="31">
        <v>250</v>
      </c>
      <c r="C23" s="32">
        <v>57.7</v>
      </c>
      <c r="D23" s="33">
        <v>217</v>
      </c>
      <c r="E23" s="34">
        <v>-524.70000000000005</v>
      </c>
      <c r="F23" s="35">
        <f t="shared" si="0"/>
        <v>0</v>
      </c>
      <c r="H23" s="41">
        <v>16</v>
      </c>
      <c r="I23" s="36">
        <v>138</v>
      </c>
      <c r="J23" s="32">
        <v>-79.47</v>
      </c>
      <c r="K23" s="36">
        <v>-9</v>
      </c>
      <c r="L23" s="32">
        <v>239</v>
      </c>
      <c r="M23" s="37">
        <v>-384.36</v>
      </c>
      <c r="N23" s="34">
        <f>SUM(I23:K23:M23)</f>
        <v>-95.830000000000041</v>
      </c>
      <c r="O23" s="38"/>
      <c r="Q23" s="41">
        <v>16</v>
      </c>
      <c r="R23" s="39">
        <v>0</v>
      </c>
      <c r="S23" s="32">
        <v>21.77</v>
      </c>
      <c r="T23" s="40">
        <v>0</v>
      </c>
      <c r="U23" s="34">
        <v>-21.77</v>
      </c>
      <c r="V23" s="40">
        <f t="shared" si="1"/>
        <v>0</v>
      </c>
    </row>
    <row r="24" spans="1:22" x14ac:dyDescent="0.25">
      <c r="A24" s="41">
        <v>17</v>
      </c>
      <c r="B24" s="31">
        <v>250</v>
      </c>
      <c r="C24" s="32">
        <v>55.4</v>
      </c>
      <c r="D24" s="33">
        <v>217</v>
      </c>
      <c r="E24" s="34">
        <v>-522.4</v>
      </c>
      <c r="F24" s="35">
        <f t="shared" si="0"/>
        <v>0</v>
      </c>
      <c r="H24" s="41">
        <v>17</v>
      </c>
      <c r="I24" s="36">
        <v>138</v>
      </c>
      <c r="J24" s="32">
        <v>-77.06</v>
      </c>
      <c r="K24" s="36">
        <v>-9</v>
      </c>
      <c r="L24" s="32">
        <v>239</v>
      </c>
      <c r="M24" s="37">
        <v>-384.93</v>
      </c>
      <c r="N24" s="34">
        <f>SUM(I24:K24:M24)</f>
        <v>-93.990000000000009</v>
      </c>
      <c r="O24" s="38"/>
      <c r="Q24" s="41">
        <v>17</v>
      </c>
      <c r="R24" s="39">
        <v>0</v>
      </c>
      <c r="S24" s="32">
        <v>21.66</v>
      </c>
      <c r="T24" s="40">
        <v>0</v>
      </c>
      <c r="U24" s="34">
        <v>-21.66</v>
      </c>
      <c r="V24" s="40">
        <f t="shared" si="1"/>
        <v>0</v>
      </c>
    </row>
    <row r="25" spans="1:22" x14ac:dyDescent="0.25">
      <c r="A25" s="41">
        <v>18</v>
      </c>
      <c r="B25" s="31">
        <v>250</v>
      </c>
      <c r="C25" s="32">
        <v>52.86</v>
      </c>
      <c r="D25" s="33">
        <v>217</v>
      </c>
      <c r="E25" s="34">
        <v>-519.86</v>
      </c>
      <c r="F25" s="35">
        <f t="shared" si="0"/>
        <v>0</v>
      </c>
      <c r="H25" s="41">
        <v>18</v>
      </c>
      <c r="I25" s="36">
        <v>138</v>
      </c>
      <c r="J25" s="32">
        <v>-74.400000000000006</v>
      </c>
      <c r="K25" s="36">
        <v>-9</v>
      </c>
      <c r="L25" s="32">
        <v>239</v>
      </c>
      <c r="M25" s="37">
        <v>-385.33</v>
      </c>
      <c r="N25" s="34">
        <f>SUM(I25:K25:M25)</f>
        <v>-91.729999999999961</v>
      </c>
      <c r="O25" s="38"/>
      <c r="Q25" s="41">
        <v>18</v>
      </c>
      <c r="R25" s="39">
        <v>0</v>
      </c>
      <c r="S25" s="32">
        <v>21.54</v>
      </c>
      <c r="T25" s="40">
        <v>0</v>
      </c>
      <c r="U25" s="34">
        <v>-21.54</v>
      </c>
      <c r="V25" s="40">
        <f t="shared" si="1"/>
        <v>0</v>
      </c>
    </row>
    <row r="26" spans="1:22" x14ac:dyDescent="0.25">
      <c r="A26" s="41">
        <v>19</v>
      </c>
      <c r="B26" s="31">
        <v>250</v>
      </c>
      <c r="C26" s="32">
        <v>50.35</v>
      </c>
      <c r="D26" s="33">
        <v>217</v>
      </c>
      <c r="E26" s="34">
        <v>-517.35</v>
      </c>
      <c r="F26" s="35">
        <f t="shared" si="0"/>
        <v>0</v>
      </c>
      <c r="H26" s="41">
        <v>19</v>
      </c>
      <c r="I26" s="36">
        <v>138</v>
      </c>
      <c r="J26" s="32">
        <v>-71.78</v>
      </c>
      <c r="K26" s="36">
        <v>-9</v>
      </c>
      <c r="L26" s="32">
        <v>239</v>
      </c>
      <c r="M26" s="37">
        <v>-381.47</v>
      </c>
      <c r="N26" s="34">
        <f>SUM(I26:K26:M26)</f>
        <v>-85.25</v>
      </c>
      <c r="O26" s="38"/>
      <c r="Q26" s="41">
        <v>19</v>
      </c>
      <c r="R26" s="39">
        <v>0</v>
      </c>
      <c r="S26" s="32">
        <v>21.43</v>
      </c>
      <c r="T26" s="40">
        <v>0</v>
      </c>
      <c r="U26" s="34">
        <v>-21.43</v>
      </c>
      <c r="V26" s="40">
        <f t="shared" si="1"/>
        <v>0</v>
      </c>
    </row>
    <row r="27" spans="1:22" x14ac:dyDescent="0.25">
      <c r="A27" s="41">
        <v>20</v>
      </c>
      <c r="B27" s="31">
        <v>250</v>
      </c>
      <c r="C27" s="32">
        <v>57.62</v>
      </c>
      <c r="D27" s="33">
        <v>217</v>
      </c>
      <c r="E27" s="34">
        <v>-524.62</v>
      </c>
      <c r="F27" s="35">
        <f t="shared" si="0"/>
        <v>0</v>
      </c>
      <c r="H27" s="41">
        <v>20</v>
      </c>
      <c r="I27" s="36">
        <v>138</v>
      </c>
      <c r="J27" s="32">
        <v>-79.31</v>
      </c>
      <c r="K27" s="36">
        <v>-9</v>
      </c>
      <c r="L27" s="32">
        <v>239</v>
      </c>
      <c r="M27" s="37">
        <v>-374.66</v>
      </c>
      <c r="N27" s="34">
        <f>SUM(I27:K27:M27)</f>
        <v>-85.970000000000027</v>
      </c>
      <c r="O27" s="38"/>
      <c r="Q27" s="41">
        <v>20</v>
      </c>
      <c r="R27" s="39">
        <v>0</v>
      </c>
      <c r="S27" s="32">
        <v>21.69</v>
      </c>
      <c r="T27" s="40">
        <v>0</v>
      </c>
      <c r="U27" s="34">
        <v>-21.69</v>
      </c>
      <c r="V27" s="40">
        <f t="shared" si="1"/>
        <v>0</v>
      </c>
    </row>
    <row r="28" spans="1:22" x14ac:dyDescent="0.25">
      <c r="A28" s="41">
        <v>21</v>
      </c>
      <c r="B28" s="31">
        <v>250</v>
      </c>
      <c r="C28" s="32">
        <v>35.81</v>
      </c>
      <c r="D28" s="33">
        <v>217</v>
      </c>
      <c r="E28" s="34">
        <v>-502.81</v>
      </c>
      <c r="F28" s="35">
        <f t="shared" si="0"/>
        <v>0</v>
      </c>
      <c r="H28" s="41">
        <v>21</v>
      </c>
      <c r="I28" s="36">
        <v>138</v>
      </c>
      <c r="J28" s="32">
        <v>-56.64</v>
      </c>
      <c r="K28" s="36">
        <v>-9</v>
      </c>
      <c r="L28" s="32">
        <v>239</v>
      </c>
      <c r="M28" s="37">
        <v>-364.76</v>
      </c>
      <c r="N28" s="34">
        <f>SUM(I28:K28:M28)</f>
        <v>-53.399999999999977</v>
      </c>
      <c r="O28" s="38"/>
      <c r="Q28" s="41">
        <v>21</v>
      </c>
      <c r="R28" s="39">
        <v>0</v>
      </c>
      <c r="S28" s="32">
        <v>20.83</v>
      </c>
      <c r="T28" s="40">
        <v>0</v>
      </c>
      <c r="U28" s="34">
        <v>-20.83</v>
      </c>
      <c r="V28" s="40">
        <f t="shared" si="1"/>
        <v>0</v>
      </c>
    </row>
    <row r="29" spans="1:22" x14ac:dyDescent="0.25">
      <c r="A29" s="41">
        <v>22</v>
      </c>
      <c r="B29" s="31">
        <v>250</v>
      </c>
      <c r="C29" s="32">
        <v>17.66</v>
      </c>
      <c r="D29" s="33">
        <v>217</v>
      </c>
      <c r="E29" s="34">
        <v>-484.66</v>
      </c>
      <c r="F29" s="35">
        <f t="shared" si="0"/>
        <v>0</v>
      </c>
      <c r="H29" s="41">
        <v>22</v>
      </c>
      <c r="I29" s="36">
        <v>138</v>
      </c>
      <c r="J29" s="32">
        <v>-37.76</v>
      </c>
      <c r="K29" s="36">
        <v>-9</v>
      </c>
      <c r="L29" s="32">
        <v>239</v>
      </c>
      <c r="M29" s="37">
        <v>-353.7</v>
      </c>
      <c r="N29" s="34">
        <f>SUM(I29:K29:M29)</f>
        <v>-23.45999999999998</v>
      </c>
      <c r="O29" s="38"/>
      <c r="Q29" s="41">
        <v>22</v>
      </c>
      <c r="R29" s="39">
        <v>0</v>
      </c>
      <c r="S29" s="32">
        <v>20.100000000000001</v>
      </c>
      <c r="T29" s="40">
        <v>0</v>
      </c>
      <c r="U29" s="34">
        <v>-20.100000000000001</v>
      </c>
      <c r="V29" s="40">
        <f t="shared" si="1"/>
        <v>0</v>
      </c>
    </row>
    <row r="30" spans="1:22" x14ac:dyDescent="0.25">
      <c r="A30" s="30">
        <v>23</v>
      </c>
      <c r="B30" s="31">
        <v>250</v>
      </c>
      <c r="C30" s="32">
        <v>2</v>
      </c>
      <c r="D30" s="33">
        <v>217</v>
      </c>
      <c r="E30" s="34">
        <v>-469</v>
      </c>
      <c r="F30" s="35">
        <f t="shared" si="0"/>
        <v>0</v>
      </c>
      <c r="H30" s="30">
        <v>23</v>
      </c>
      <c r="I30" s="36">
        <v>100</v>
      </c>
      <c r="J30" s="32">
        <v>-21.44</v>
      </c>
      <c r="K30" s="36">
        <v>-9</v>
      </c>
      <c r="L30" s="32">
        <v>239</v>
      </c>
      <c r="M30" s="37">
        <v>-335.17</v>
      </c>
      <c r="N30" s="34">
        <f>SUM(I30:K30:M30)</f>
        <v>-26.610000000000014</v>
      </c>
      <c r="O30" s="38"/>
      <c r="Q30" s="30">
        <v>23</v>
      </c>
      <c r="R30" s="39">
        <v>0</v>
      </c>
      <c r="S30" s="32">
        <v>19.440000000000001</v>
      </c>
      <c r="T30" s="40">
        <v>0</v>
      </c>
      <c r="U30" s="34">
        <v>-19.440000000000001</v>
      </c>
      <c r="V30" s="40">
        <f t="shared" si="1"/>
        <v>0</v>
      </c>
    </row>
    <row r="31" spans="1:22" x14ac:dyDescent="0.25">
      <c r="A31" s="30">
        <v>24</v>
      </c>
      <c r="B31" s="31">
        <v>250</v>
      </c>
      <c r="C31" s="32">
        <v>-19.78</v>
      </c>
      <c r="D31" s="33">
        <v>217</v>
      </c>
      <c r="E31" s="34">
        <v>-447.22</v>
      </c>
      <c r="F31" s="35">
        <f t="shared" si="0"/>
        <v>0</v>
      </c>
      <c r="H31" s="30">
        <v>24</v>
      </c>
      <c r="I31" s="36">
        <v>100</v>
      </c>
      <c r="J31" s="32">
        <v>1.2499999999999716</v>
      </c>
      <c r="K31" s="36">
        <v>-9</v>
      </c>
      <c r="L31" s="32">
        <v>239</v>
      </c>
      <c r="M31" s="37">
        <v>-306.41000000000003</v>
      </c>
      <c r="N31" s="34">
        <f>SUM(I31:K31:M31)</f>
        <v>24.839999999999975</v>
      </c>
      <c r="O31" s="38"/>
      <c r="Q31" s="30">
        <v>24</v>
      </c>
      <c r="R31" s="39">
        <v>0</v>
      </c>
      <c r="S31" s="32">
        <v>18.53</v>
      </c>
      <c r="T31" s="40">
        <v>0</v>
      </c>
      <c r="U31" s="34">
        <v>-18.53</v>
      </c>
      <c r="V31" s="40">
        <f t="shared" si="1"/>
        <v>0</v>
      </c>
    </row>
    <row r="32" spans="1:22" x14ac:dyDescent="0.25">
      <c r="A32" s="42"/>
      <c r="B32" s="43">
        <f>SUM(B8:B31)</f>
        <v>6000</v>
      </c>
      <c r="C32" s="43">
        <f>SUM(C8:C31)</f>
        <v>262.87</v>
      </c>
      <c r="D32" s="43">
        <f>SUM(D8:D31)</f>
        <v>5208</v>
      </c>
      <c r="E32" s="43">
        <f>SUM(E8:E31)</f>
        <v>-11470.869999999999</v>
      </c>
      <c r="F32" s="44">
        <f>SUM(F8:F31)</f>
        <v>0</v>
      </c>
      <c r="G32" s="45"/>
      <c r="H32" s="42"/>
      <c r="I32" s="43">
        <f t="shared" ref="I32:N32" si="2">SUM(I8:I31)</f>
        <v>3008</v>
      </c>
      <c r="J32" s="43">
        <f t="shared" si="2"/>
        <v>-738.08</v>
      </c>
      <c r="K32" s="43">
        <f t="shared" si="2"/>
        <v>-216</v>
      </c>
      <c r="L32" s="43">
        <f t="shared" si="2"/>
        <v>5736</v>
      </c>
      <c r="M32" s="43">
        <f t="shared" si="2"/>
        <v>-8301.2100000000009</v>
      </c>
      <c r="N32" s="43">
        <f t="shared" si="2"/>
        <v>-511.28999999999991</v>
      </c>
      <c r="O32" s="45"/>
      <c r="P32" s="46"/>
      <c r="Q32" s="47"/>
      <c r="R32" s="43">
        <f>SUM(R8:R31)</f>
        <v>0</v>
      </c>
      <c r="S32" s="43">
        <f>SUM(S8:S31)</f>
        <v>475.21000000000004</v>
      </c>
      <c r="T32" s="43">
        <f>SUM(T8:T31)</f>
        <v>0</v>
      </c>
      <c r="U32" s="43">
        <f>SUM(U8:U31)</f>
        <v>-475.21000000000004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5" workbookViewId="0">
      <selection activeCell="J22" sqref="J22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37136</v>
      </c>
      <c r="C3" s="5" t="s">
        <v>3</v>
      </c>
      <c r="D3" s="6"/>
      <c r="E3" s="6"/>
      <c r="H3" s="3" t="s">
        <v>4</v>
      </c>
      <c r="I3" s="4">
        <f>B3</f>
        <v>37136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37136</v>
      </c>
      <c r="S3" s="12" t="s">
        <v>3</v>
      </c>
      <c r="T3" s="9"/>
      <c r="U3" s="13"/>
    </row>
    <row r="4" spans="1:22" x14ac:dyDescent="0.25">
      <c r="A4" s="14" t="s">
        <v>6</v>
      </c>
      <c r="B4" s="15"/>
      <c r="C4" s="5" t="s">
        <v>7</v>
      </c>
      <c r="D4" s="15">
        <v>16.61</v>
      </c>
      <c r="E4" s="6"/>
      <c r="H4" s="16" t="s">
        <v>6</v>
      </c>
      <c r="I4" s="15"/>
      <c r="J4" s="17"/>
      <c r="K4" s="18"/>
      <c r="L4" s="7" t="s">
        <v>7</v>
      </c>
      <c r="M4" s="15">
        <v>15.68</v>
      </c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15.68</v>
      </c>
    </row>
    <row r="5" spans="1:22" x14ac:dyDescent="0.25">
      <c r="A5" s="14" t="s">
        <v>8</v>
      </c>
      <c r="B5" s="21"/>
      <c r="C5" s="5" t="s">
        <v>9</v>
      </c>
      <c r="D5" s="21">
        <f>D4+10</f>
        <v>26.61</v>
      </c>
      <c r="E5" s="6"/>
      <c r="H5" s="16" t="s">
        <v>10</v>
      </c>
      <c r="I5" s="21"/>
      <c r="J5" s="17"/>
      <c r="K5" s="18"/>
      <c r="L5" s="7" t="s">
        <v>9</v>
      </c>
      <c r="M5" s="21">
        <f>M4+10</f>
        <v>25.68</v>
      </c>
      <c r="N5" s="19"/>
      <c r="Q5" s="20" t="s">
        <v>10</v>
      </c>
      <c r="R5" s="15">
        <f>I5</f>
        <v>0</v>
      </c>
      <c r="S5" s="22"/>
      <c r="T5" s="12" t="s">
        <v>9</v>
      </c>
      <c r="U5" s="15">
        <f>M5</f>
        <v>25.68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235</v>
      </c>
      <c r="C8" s="32">
        <v>-23.87</v>
      </c>
      <c r="D8" s="33">
        <v>217</v>
      </c>
      <c r="E8" s="34">
        <v>-428.13</v>
      </c>
      <c r="F8" s="35">
        <f>B8+C8+D8+E8</f>
        <v>0</v>
      </c>
      <c r="H8" s="30">
        <v>1</v>
      </c>
      <c r="I8" s="36">
        <v>100</v>
      </c>
      <c r="J8" s="32">
        <v>6.1500000000000057</v>
      </c>
      <c r="K8" s="36">
        <v>-9</v>
      </c>
      <c r="L8" s="32">
        <v>239</v>
      </c>
      <c r="M8" s="37">
        <v>-295.06</v>
      </c>
      <c r="N8" s="34">
        <f>SUM(I8:K8:M8)</f>
        <v>41.089999999999975</v>
      </c>
      <c r="O8" s="38"/>
      <c r="Q8" s="30">
        <v>1</v>
      </c>
      <c r="R8" s="39">
        <v>0</v>
      </c>
      <c r="S8" s="32">
        <v>17.72</v>
      </c>
      <c r="T8" s="40">
        <v>0</v>
      </c>
      <c r="U8" s="34">
        <v>-17.72</v>
      </c>
      <c r="V8" s="40">
        <f>R8+S8+T8+U8</f>
        <v>0</v>
      </c>
    </row>
    <row r="9" spans="1:22" x14ac:dyDescent="0.25">
      <c r="A9" s="30">
        <v>2</v>
      </c>
      <c r="B9" s="31">
        <v>235</v>
      </c>
      <c r="C9" s="32">
        <v>-29.61</v>
      </c>
      <c r="D9" s="33">
        <v>217</v>
      </c>
      <c r="E9" s="34">
        <v>-422.39</v>
      </c>
      <c r="F9" s="35">
        <f>B9+C9+D9+E9</f>
        <v>0</v>
      </c>
      <c r="H9" s="30">
        <v>2</v>
      </c>
      <c r="I9" s="36">
        <v>100</v>
      </c>
      <c r="J9" s="32">
        <v>12.14</v>
      </c>
      <c r="K9" s="36">
        <v>-9</v>
      </c>
      <c r="L9" s="32">
        <v>239</v>
      </c>
      <c r="M9" s="37">
        <v>-296.35000000000002</v>
      </c>
      <c r="N9" s="34">
        <f>SUM(I9:K9:M9)</f>
        <v>45.789999999999964</v>
      </c>
      <c r="O9" s="38"/>
      <c r="Q9" s="30">
        <v>2</v>
      </c>
      <c r="R9" s="39">
        <v>0</v>
      </c>
      <c r="S9" s="32">
        <v>17.47</v>
      </c>
      <c r="T9" s="40">
        <v>0</v>
      </c>
      <c r="U9" s="34">
        <v>-17.47</v>
      </c>
      <c r="V9" s="40">
        <f>R9+S9+T9+U9</f>
        <v>0</v>
      </c>
    </row>
    <row r="10" spans="1:22" x14ac:dyDescent="0.25">
      <c r="A10" s="30">
        <v>3</v>
      </c>
      <c r="B10" s="31">
        <v>235</v>
      </c>
      <c r="C10" s="32">
        <v>-35.840000000000003</v>
      </c>
      <c r="D10" s="33">
        <v>217</v>
      </c>
      <c r="E10" s="34">
        <v>-416.16</v>
      </c>
      <c r="F10" s="35">
        <f t="shared" ref="F10:F31" si="0">B10+C10+D10+E10</f>
        <v>0</v>
      </c>
      <c r="H10" s="30">
        <v>3</v>
      </c>
      <c r="I10" s="36">
        <v>100</v>
      </c>
      <c r="J10" s="32">
        <v>18.63</v>
      </c>
      <c r="K10" s="36">
        <v>-9</v>
      </c>
      <c r="L10" s="32">
        <v>239</v>
      </c>
      <c r="M10" s="37">
        <v>-291.14</v>
      </c>
      <c r="N10" s="34">
        <f>SUM(I10:K10:M10)</f>
        <v>57.490000000000009</v>
      </c>
      <c r="O10" s="38"/>
      <c r="Q10" s="30">
        <v>3</v>
      </c>
      <c r="R10" s="39">
        <v>0</v>
      </c>
      <c r="S10" s="32">
        <v>17.21</v>
      </c>
      <c r="T10" s="40">
        <v>0</v>
      </c>
      <c r="U10" s="34">
        <v>-17.21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235</v>
      </c>
      <c r="C11" s="32">
        <v>-37.68</v>
      </c>
      <c r="D11" s="33">
        <v>217</v>
      </c>
      <c r="E11" s="34">
        <v>-414.32</v>
      </c>
      <c r="F11" s="35">
        <f t="shared" si="0"/>
        <v>0</v>
      </c>
      <c r="H11" s="30">
        <v>4</v>
      </c>
      <c r="I11" s="36">
        <v>100</v>
      </c>
      <c r="J11" s="32">
        <v>20.55</v>
      </c>
      <c r="K11" s="36">
        <v>-9</v>
      </c>
      <c r="L11" s="32">
        <v>239</v>
      </c>
      <c r="M11" s="37">
        <v>-286.81</v>
      </c>
      <c r="N11" s="34">
        <f>SUM(I11:K11:M11)</f>
        <v>63.740000000000009</v>
      </c>
      <c r="O11" s="38"/>
      <c r="Q11" s="30">
        <v>4</v>
      </c>
      <c r="R11" s="39">
        <v>0</v>
      </c>
      <c r="S11" s="32">
        <v>17.13</v>
      </c>
      <c r="T11" s="40">
        <v>0</v>
      </c>
      <c r="U11" s="34">
        <v>-17.13</v>
      </c>
      <c r="V11" s="40">
        <f t="shared" si="1"/>
        <v>0</v>
      </c>
    </row>
    <row r="12" spans="1:22" x14ac:dyDescent="0.25">
      <c r="A12" s="30">
        <v>5</v>
      </c>
      <c r="B12" s="31">
        <v>235</v>
      </c>
      <c r="C12" s="32">
        <v>-33.72</v>
      </c>
      <c r="D12" s="33">
        <v>217</v>
      </c>
      <c r="E12" s="34">
        <v>-418.28</v>
      </c>
      <c r="F12" s="35">
        <f t="shared" si="0"/>
        <v>0</v>
      </c>
      <c r="H12" s="30">
        <v>5</v>
      </c>
      <c r="I12" s="36">
        <v>100</v>
      </c>
      <c r="J12" s="32">
        <v>16.43</v>
      </c>
      <c r="K12" s="36">
        <v>-9</v>
      </c>
      <c r="L12" s="32">
        <v>239</v>
      </c>
      <c r="M12" s="37">
        <v>-291.27</v>
      </c>
      <c r="N12" s="34">
        <f>SUM(I12:K12:M12)</f>
        <v>55.160000000000025</v>
      </c>
      <c r="O12" s="38"/>
      <c r="Q12" s="30">
        <v>5</v>
      </c>
      <c r="R12" s="39">
        <v>0</v>
      </c>
      <c r="S12" s="32">
        <v>17.29</v>
      </c>
      <c r="T12" s="40">
        <v>0</v>
      </c>
      <c r="U12" s="34">
        <v>-17.29</v>
      </c>
      <c r="V12" s="40">
        <f t="shared" si="1"/>
        <v>0</v>
      </c>
    </row>
    <row r="13" spans="1:22" x14ac:dyDescent="0.25">
      <c r="A13" s="30">
        <v>6</v>
      </c>
      <c r="B13" s="31">
        <v>235</v>
      </c>
      <c r="C13" s="32">
        <v>-23.63</v>
      </c>
      <c r="D13" s="33">
        <v>217</v>
      </c>
      <c r="E13" s="34">
        <v>-428.37</v>
      </c>
      <c r="F13" s="35">
        <f t="shared" si="0"/>
        <v>0</v>
      </c>
      <c r="H13" s="30">
        <v>6</v>
      </c>
      <c r="I13" s="36">
        <v>100</v>
      </c>
      <c r="J13" s="32">
        <v>5.91</v>
      </c>
      <c r="K13" s="36">
        <v>-9</v>
      </c>
      <c r="L13" s="32">
        <v>239</v>
      </c>
      <c r="M13" s="37">
        <v>-300.5</v>
      </c>
      <c r="N13" s="34">
        <f>SUM(I13:K13:M13)</f>
        <v>35.409999999999968</v>
      </c>
      <c r="O13" s="38"/>
      <c r="Q13" s="30">
        <v>6</v>
      </c>
      <c r="R13" s="39">
        <v>0</v>
      </c>
      <c r="S13" s="32">
        <v>17.72</v>
      </c>
      <c r="T13" s="40">
        <v>0</v>
      </c>
      <c r="U13" s="34">
        <v>-17.72</v>
      </c>
      <c r="V13" s="40">
        <f t="shared" si="1"/>
        <v>0</v>
      </c>
    </row>
    <row r="14" spans="1:22" x14ac:dyDescent="0.25">
      <c r="A14" s="41">
        <v>7</v>
      </c>
      <c r="B14" s="31">
        <v>235</v>
      </c>
      <c r="C14" s="32">
        <v>-13.18</v>
      </c>
      <c r="D14" s="33">
        <v>217</v>
      </c>
      <c r="E14" s="34">
        <v>-438.82</v>
      </c>
      <c r="F14" s="35">
        <f t="shared" si="0"/>
        <v>0</v>
      </c>
      <c r="H14" s="41">
        <v>7</v>
      </c>
      <c r="I14" s="36">
        <v>100</v>
      </c>
      <c r="J14" s="32">
        <v>-4.9900000000000091</v>
      </c>
      <c r="K14" s="36">
        <v>-9</v>
      </c>
      <c r="L14" s="32">
        <v>239</v>
      </c>
      <c r="M14" s="37">
        <v>-317.19</v>
      </c>
      <c r="N14" s="34">
        <f>SUM(I14:K14:M14)</f>
        <v>7.8199999999999932</v>
      </c>
      <c r="O14" s="38"/>
      <c r="Q14" s="41">
        <v>7</v>
      </c>
      <c r="R14" s="39">
        <v>0</v>
      </c>
      <c r="S14" s="32">
        <v>18.170000000000002</v>
      </c>
      <c r="T14" s="40">
        <v>0</v>
      </c>
      <c r="U14" s="34">
        <v>-18.170000000000002</v>
      </c>
      <c r="V14" s="40">
        <f t="shared" si="1"/>
        <v>0</v>
      </c>
    </row>
    <row r="15" spans="1:22" x14ac:dyDescent="0.25">
      <c r="A15" s="41">
        <v>8</v>
      </c>
      <c r="B15" s="31">
        <v>235</v>
      </c>
      <c r="C15" s="32">
        <v>-2.6399999999999864</v>
      </c>
      <c r="D15" s="33">
        <v>217</v>
      </c>
      <c r="E15" s="34">
        <v>-449.36</v>
      </c>
      <c r="F15" s="35">
        <f t="shared" si="0"/>
        <v>0</v>
      </c>
      <c r="H15" s="41">
        <v>8</v>
      </c>
      <c r="I15" s="36">
        <v>100</v>
      </c>
      <c r="J15" s="32">
        <v>-15.99</v>
      </c>
      <c r="K15" s="36">
        <v>-9</v>
      </c>
      <c r="L15" s="32">
        <v>239</v>
      </c>
      <c r="M15" s="37">
        <v>-327.9</v>
      </c>
      <c r="N15" s="34">
        <f>SUM(I15:K15:M15)</f>
        <v>-13.889999999999986</v>
      </c>
      <c r="O15" s="38"/>
      <c r="Q15" s="41">
        <v>8</v>
      </c>
      <c r="R15" s="39">
        <v>0</v>
      </c>
      <c r="S15" s="32">
        <v>18.63</v>
      </c>
      <c r="T15" s="40">
        <v>0</v>
      </c>
      <c r="U15" s="34">
        <v>-18.63</v>
      </c>
      <c r="V15" s="40">
        <f t="shared" si="1"/>
        <v>0</v>
      </c>
    </row>
    <row r="16" spans="1:22" x14ac:dyDescent="0.25">
      <c r="A16" s="41">
        <v>9</v>
      </c>
      <c r="B16" s="31">
        <v>235</v>
      </c>
      <c r="C16" s="32">
        <v>16.399999999999999</v>
      </c>
      <c r="D16" s="33">
        <v>217</v>
      </c>
      <c r="E16" s="34">
        <v>-468.4</v>
      </c>
      <c r="F16" s="35">
        <f t="shared" si="0"/>
        <v>0</v>
      </c>
      <c r="H16" s="41">
        <v>9</v>
      </c>
      <c r="I16" s="36">
        <v>100</v>
      </c>
      <c r="J16" s="32">
        <v>-35.81</v>
      </c>
      <c r="K16" s="36">
        <v>-9</v>
      </c>
      <c r="L16" s="32">
        <v>239</v>
      </c>
      <c r="M16" s="37">
        <v>-347.01</v>
      </c>
      <c r="N16" s="34">
        <f>SUM(I16:K16:M16)</f>
        <v>-52.819999999999993</v>
      </c>
      <c r="O16" s="38"/>
      <c r="Q16" s="41">
        <v>9</v>
      </c>
      <c r="R16" s="39">
        <v>0</v>
      </c>
      <c r="S16" s="32">
        <v>19.41</v>
      </c>
      <c r="T16" s="40">
        <v>0</v>
      </c>
      <c r="U16" s="34">
        <v>-19.41</v>
      </c>
      <c r="V16" s="40">
        <f t="shared" si="1"/>
        <v>0</v>
      </c>
    </row>
    <row r="17" spans="1:22" x14ac:dyDescent="0.25">
      <c r="A17" s="41">
        <v>10</v>
      </c>
      <c r="B17" s="31">
        <v>235</v>
      </c>
      <c r="C17" s="32">
        <v>31.44</v>
      </c>
      <c r="D17" s="33">
        <v>217</v>
      </c>
      <c r="E17" s="34">
        <v>-483.44</v>
      </c>
      <c r="F17" s="35">
        <f t="shared" si="0"/>
        <v>0</v>
      </c>
      <c r="H17" s="41">
        <v>10</v>
      </c>
      <c r="I17" s="36">
        <v>100</v>
      </c>
      <c r="J17" s="32">
        <v>-51.47</v>
      </c>
      <c r="K17" s="36">
        <v>-9</v>
      </c>
      <c r="L17" s="32">
        <v>239</v>
      </c>
      <c r="M17" s="37">
        <v>-358.6</v>
      </c>
      <c r="N17" s="34">
        <f>SUM(I17:K17:M17)</f>
        <v>-80.07000000000005</v>
      </c>
      <c r="O17" s="38"/>
      <c r="Q17" s="41">
        <v>10</v>
      </c>
      <c r="R17" s="39">
        <v>0</v>
      </c>
      <c r="S17" s="32">
        <v>20.03</v>
      </c>
      <c r="T17" s="40">
        <v>0</v>
      </c>
      <c r="U17" s="34">
        <v>-20.03</v>
      </c>
      <c r="V17" s="40">
        <f t="shared" si="1"/>
        <v>0</v>
      </c>
    </row>
    <row r="18" spans="1:22" x14ac:dyDescent="0.25">
      <c r="A18" s="41">
        <v>11</v>
      </c>
      <c r="B18" s="31">
        <v>235</v>
      </c>
      <c r="C18" s="32">
        <v>44.89</v>
      </c>
      <c r="D18" s="33">
        <v>217</v>
      </c>
      <c r="E18" s="34">
        <v>-496.89</v>
      </c>
      <c r="F18" s="35">
        <f t="shared" si="0"/>
        <v>0</v>
      </c>
      <c r="H18" s="41">
        <v>11</v>
      </c>
      <c r="I18" s="36">
        <v>100</v>
      </c>
      <c r="J18" s="32">
        <v>-65.489999999999995</v>
      </c>
      <c r="K18" s="36">
        <v>-9</v>
      </c>
      <c r="L18" s="32">
        <v>239</v>
      </c>
      <c r="M18" s="37">
        <v>-366.95</v>
      </c>
      <c r="N18" s="34">
        <f>SUM(I18:K18:M18)</f>
        <v>-102.44</v>
      </c>
      <c r="O18" s="38"/>
      <c r="Q18" s="41">
        <v>11</v>
      </c>
      <c r="R18" s="39">
        <v>0</v>
      </c>
      <c r="S18" s="32">
        <v>20.6</v>
      </c>
      <c r="T18" s="40">
        <v>0</v>
      </c>
      <c r="U18" s="34">
        <v>-20.6</v>
      </c>
      <c r="V18" s="40">
        <f t="shared" si="1"/>
        <v>0</v>
      </c>
    </row>
    <row r="19" spans="1:22" x14ac:dyDescent="0.25">
      <c r="A19" s="41">
        <v>12</v>
      </c>
      <c r="B19" s="31">
        <v>235</v>
      </c>
      <c r="C19" s="32">
        <v>51.38</v>
      </c>
      <c r="D19" s="33">
        <v>217</v>
      </c>
      <c r="E19" s="34">
        <v>-503.38</v>
      </c>
      <c r="F19" s="35">
        <f t="shared" si="0"/>
        <v>0</v>
      </c>
      <c r="H19" s="41">
        <v>12</v>
      </c>
      <c r="I19" s="36">
        <v>100</v>
      </c>
      <c r="J19" s="32">
        <v>-72.260000000000005</v>
      </c>
      <c r="K19" s="36">
        <v>-9</v>
      </c>
      <c r="L19" s="32">
        <v>239</v>
      </c>
      <c r="M19" s="37">
        <v>-383.94</v>
      </c>
      <c r="N19" s="34">
        <f>SUM(I19:K19:M19)</f>
        <v>-126.19999999999999</v>
      </c>
      <c r="O19" s="38"/>
      <c r="Q19" s="41">
        <v>12</v>
      </c>
      <c r="R19" s="39">
        <v>0</v>
      </c>
      <c r="S19" s="32">
        <v>20.88</v>
      </c>
      <c r="T19" s="40">
        <v>0</v>
      </c>
      <c r="U19" s="34">
        <v>-20.88</v>
      </c>
      <c r="V19" s="40">
        <f t="shared" si="1"/>
        <v>0</v>
      </c>
    </row>
    <row r="20" spans="1:22" x14ac:dyDescent="0.25">
      <c r="A20" s="41">
        <v>13</v>
      </c>
      <c r="B20" s="31">
        <v>235</v>
      </c>
      <c r="C20" s="32">
        <v>66.07000000000005</v>
      </c>
      <c r="D20" s="33">
        <v>217</v>
      </c>
      <c r="E20" s="34">
        <v>-518.07000000000005</v>
      </c>
      <c r="F20" s="35">
        <f t="shared" si="0"/>
        <v>0</v>
      </c>
      <c r="H20" s="41">
        <v>13</v>
      </c>
      <c r="I20" s="36">
        <v>100</v>
      </c>
      <c r="J20" s="32">
        <v>-87.55</v>
      </c>
      <c r="K20" s="36">
        <v>-9</v>
      </c>
      <c r="L20" s="32">
        <v>239</v>
      </c>
      <c r="M20" s="37">
        <v>-388.81</v>
      </c>
      <c r="N20" s="34">
        <f>SUM(I20:K20:M20)</f>
        <v>-146.36000000000001</v>
      </c>
      <c r="O20" s="38"/>
      <c r="Q20" s="41">
        <v>13</v>
      </c>
      <c r="R20" s="39">
        <v>0</v>
      </c>
      <c r="S20" s="32">
        <v>21.48</v>
      </c>
      <c r="T20" s="40">
        <v>0</v>
      </c>
      <c r="U20" s="34">
        <v>-21.48</v>
      </c>
      <c r="V20" s="40">
        <f t="shared" si="1"/>
        <v>0</v>
      </c>
    </row>
    <row r="21" spans="1:22" x14ac:dyDescent="0.25">
      <c r="A21" s="41">
        <v>14</v>
      </c>
      <c r="B21" s="31">
        <v>235</v>
      </c>
      <c r="C21" s="32">
        <v>71.5</v>
      </c>
      <c r="D21" s="33">
        <v>217</v>
      </c>
      <c r="E21" s="34">
        <v>-523.5</v>
      </c>
      <c r="F21" s="35">
        <f t="shared" si="0"/>
        <v>0</v>
      </c>
      <c r="H21" s="41">
        <v>14</v>
      </c>
      <c r="I21" s="36">
        <v>100</v>
      </c>
      <c r="J21" s="32">
        <v>-93.21</v>
      </c>
      <c r="K21" s="36">
        <v>-9</v>
      </c>
      <c r="L21" s="32">
        <v>239</v>
      </c>
      <c r="M21" s="37">
        <v>-387.03</v>
      </c>
      <c r="N21" s="34">
        <f>SUM(I21:K21:M21)</f>
        <v>-150.23999999999995</v>
      </c>
      <c r="O21" s="38"/>
      <c r="Q21" s="41">
        <v>14</v>
      </c>
      <c r="R21" s="39">
        <v>0</v>
      </c>
      <c r="S21" s="32">
        <v>21.71</v>
      </c>
      <c r="T21" s="40">
        <v>0</v>
      </c>
      <c r="U21" s="34">
        <v>-21.71</v>
      </c>
      <c r="V21" s="40">
        <f t="shared" si="1"/>
        <v>0</v>
      </c>
    </row>
    <row r="22" spans="1:22" x14ac:dyDescent="0.25">
      <c r="A22" s="41">
        <v>15</v>
      </c>
      <c r="B22" s="31">
        <v>235</v>
      </c>
      <c r="C22" s="32">
        <v>70.91</v>
      </c>
      <c r="D22" s="33">
        <v>217</v>
      </c>
      <c r="E22" s="34">
        <v>-522.91</v>
      </c>
      <c r="F22" s="35">
        <f t="shared" si="0"/>
        <v>0</v>
      </c>
      <c r="H22" s="41">
        <v>15</v>
      </c>
      <c r="I22" s="36">
        <v>100</v>
      </c>
      <c r="J22" s="32">
        <v>-92.6</v>
      </c>
      <c r="K22" s="36">
        <v>-9</v>
      </c>
      <c r="L22" s="32">
        <v>239</v>
      </c>
      <c r="M22" s="37">
        <v>-385.78</v>
      </c>
      <c r="N22" s="34">
        <f>SUM(I22:K22:M22)</f>
        <v>-148.37999999999997</v>
      </c>
      <c r="O22" s="38"/>
      <c r="Q22" s="41">
        <v>15</v>
      </c>
      <c r="R22" s="39">
        <v>0</v>
      </c>
      <c r="S22" s="32">
        <v>21.69</v>
      </c>
      <c r="T22" s="40">
        <v>0</v>
      </c>
      <c r="U22" s="34">
        <v>-21.69</v>
      </c>
      <c r="V22" s="40">
        <f t="shared" si="1"/>
        <v>0</v>
      </c>
    </row>
    <row r="23" spans="1:22" x14ac:dyDescent="0.25">
      <c r="A23" s="41">
        <v>16</v>
      </c>
      <c r="B23" s="31">
        <v>235</v>
      </c>
      <c r="C23" s="32">
        <v>69.28</v>
      </c>
      <c r="D23" s="33">
        <v>217</v>
      </c>
      <c r="E23" s="34">
        <v>-521.28</v>
      </c>
      <c r="F23" s="35">
        <f t="shared" si="0"/>
        <v>0</v>
      </c>
      <c r="H23" s="41">
        <v>16</v>
      </c>
      <c r="I23" s="36">
        <v>100</v>
      </c>
      <c r="J23" s="32">
        <v>-90.91</v>
      </c>
      <c r="K23" s="36">
        <v>-9</v>
      </c>
      <c r="L23" s="32">
        <v>239</v>
      </c>
      <c r="M23" s="37">
        <v>-383.69</v>
      </c>
      <c r="N23" s="34">
        <f>SUM(I23:K23:M23)</f>
        <v>-144.6</v>
      </c>
      <c r="O23" s="38"/>
      <c r="Q23" s="41">
        <v>16</v>
      </c>
      <c r="R23" s="39">
        <v>0</v>
      </c>
      <c r="S23" s="32">
        <v>21.63</v>
      </c>
      <c r="T23" s="40">
        <v>0</v>
      </c>
      <c r="U23" s="34">
        <v>-21.63</v>
      </c>
      <c r="V23" s="40">
        <f t="shared" si="1"/>
        <v>0</v>
      </c>
    </row>
    <row r="24" spans="1:22" x14ac:dyDescent="0.25">
      <c r="A24" s="41">
        <v>17</v>
      </c>
      <c r="B24" s="31">
        <v>235</v>
      </c>
      <c r="C24" s="32">
        <v>67.290000000000006</v>
      </c>
      <c r="D24" s="33">
        <v>217</v>
      </c>
      <c r="E24" s="34">
        <v>-519.29</v>
      </c>
      <c r="F24" s="35">
        <f t="shared" si="0"/>
        <v>0</v>
      </c>
      <c r="H24" s="41">
        <v>17</v>
      </c>
      <c r="I24" s="36">
        <v>100</v>
      </c>
      <c r="J24" s="32">
        <v>-88.82</v>
      </c>
      <c r="K24" s="36">
        <v>-9</v>
      </c>
      <c r="L24" s="32">
        <v>239</v>
      </c>
      <c r="M24" s="37">
        <v>-384.16</v>
      </c>
      <c r="N24" s="34">
        <f>SUM(I24:K24:M24)</f>
        <v>-142.98000000000002</v>
      </c>
      <c r="O24" s="38"/>
      <c r="Q24" s="41">
        <v>17</v>
      </c>
      <c r="R24" s="39">
        <v>0</v>
      </c>
      <c r="S24" s="32">
        <v>21.53</v>
      </c>
      <c r="T24" s="40">
        <v>0</v>
      </c>
      <c r="U24" s="34">
        <v>-21.53</v>
      </c>
      <c r="V24" s="40">
        <f t="shared" si="1"/>
        <v>0</v>
      </c>
    </row>
    <row r="25" spans="1:22" x14ac:dyDescent="0.25">
      <c r="A25" s="41">
        <v>18</v>
      </c>
      <c r="B25" s="31">
        <v>235</v>
      </c>
      <c r="C25" s="32">
        <v>64.97</v>
      </c>
      <c r="D25" s="33">
        <v>217</v>
      </c>
      <c r="E25" s="34">
        <v>-516.97</v>
      </c>
      <c r="F25" s="35">
        <f t="shared" si="0"/>
        <v>0</v>
      </c>
      <c r="H25" s="41">
        <v>18</v>
      </c>
      <c r="I25" s="36">
        <v>100</v>
      </c>
      <c r="J25" s="32">
        <v>-86.4</v>
      </c>
      <c r="K25" s="36">
        <v>-9</v>
      </c>
      <c r="L25" s="32">
        <v>239</v>
      </c>
      <c r="M25" s="37">
        <v>-384.63</v>
      </c>
      <c r="N25" s="34">
        <f>SUM(I25:K25:M25)</f>
        <v>-141.03</v>
      </c>
      <c r="O25" s="38"/>
      <c r="Q25" s="41">
        <v>18</v>
      </c>
      <c r="R25" s="39">
        <v>0</v>
      </c>
      <c r="S25" s="32">
        <v>21.43</v>
      </c>
      <c r="T25" s="40">
        <v>0</v>
      </c>
      <c r="U25" s="34">
        <v>-21.43</v>
      </c>
      <c r="V25" s="40">
        <f t="shared" si="1"/>
        <v>0</v>
      </c>
    </row>
    <row r="26" spans="1:22" x14ac:dyDescent="0.25">
      <c r="A26" s="41">
        <v>19</v>
      </c>
      <c r="B26" s="31">
        <v>235</v>
      </c>
      <c r="C26" s="32">
        <v>62.9</v>
      </c>
      <c r="D26" s="33">
        <v>217</v>
      </c>
      <c r="E26" s="34">
        <v>-514.9</v>
      </c>
      <c r="F26" s="35">
        <f t="shared" si="0"/>
        <v>0</v>
      </c>
      <c r="H26" s="41">
        <v>19</v>
      </c>
      <c r="I26" s="36">
        <v>100</v>
      </c>
      <c r="J26" s="32">
        <v>-84.23</v>
      </c>
      <c r="K26" s="36">
        <v>-9</v>
      </c>
      <c r="L26" s="32">
        <v>239</v>
      </c>
      <c r="M26" s="37">
        <v>-380.46</v>
      </c>
      <c r="N26" s="34">
        <f>SUM(I26:K26:M26)</f>
        <v>-134.69</v>
      </c>
      <c r="O26" s="38"/>
      <c r="Q26" s="41">
        <v>19</v>
      </c>
      <c r="R26" s="39">
        <v>0</v>
      </c>
      <c r="S26" s="32">
        <v>21.33</v>
      </c>
      <c r="T26" s="40">
        <v>0</v>
      </c>
      <c r="U26" s="34">
        <v>-21.33</v>
      </c>
      <c r="V26" s="40">
        <f t="shared" si="1"/>
        <v>0</v>
      </c>
    </row>
    <row r="27" spans="1:22" x14ac:dyDescent="0.25">
      <c r="A27" s="41">
        <v>20</v>
      </c>
      <c r="B27" s="31">
        <v>235</v>
      </c>
      <c r="C27" s="32">
        <v>70.489999999999995</v>
      </c>
      <c r="D27" s="33">
        <v>217</v>
      </c>
      <c r="E27" s="34">
        <v>-522.49</v>
      </c>
      <c r="F27" s="35">
        <f t="shared" si="0"/>
        <v>0</v>
      </c>
      <c r="H27" s="41">
        <v>20</v>
      </c>
      <c r="I27" s="36">
        <v>100</v>
      </c>
      <c r="J27" s="32">
        <v>-92.09</v>
      </c>
      <c r="K27" s="36">
        <v>-9</v>
      </c>
      <c r="L27" s="32">
        <v>239</v>
      </c>
      <c r="M27" s="37">
        <v>-373.94</v>
      </c>
      <c r="N27" s="34">
        <f>SUM(I27:K27:M27)</f>
        <v>-136.03</v>
      </c>
      <c r="O27" s="38"/>
      <c r="Q27" s="41">
        <v>20</v>
      </c>
      <c r="R27" s="39">
        <v>0</v>
      </c>
      <c r="S27" s="32">
        <v>21.6</v>
      </c>
      <c r="T27" s="40">
        <v>0</v>
      </c>
      <c r="U27" s="34">
        <v>-21.6</v>
      </c>
      <c r="V27" s="40">
        <f t="shared" si="1"/>
        <v>0</v>
      </c>
    </row>
    <row r="28" spans="1:22" x14ac:dyDescent="0.25">
      <c r="A28" s="41">
        <v>21</v>
      </c>
      <c r="B28" s="31">
        <v>235</v>
      </c>
      <c r="C28" s="32">
        <v>49.03</v>
      </c>
      <c r="D28" s="33">
        <v>217</v>
      </c>
      <c r="E28" s="34">
        <v>-501.03</v>
      </c>
      <c r="F28" s="35">
        <f t="shared" si="0"/>
        <v>0</v>
      </c>
      <c r="H28" s="41">
        <v>21</v>
      </c>
      <c r="I28" s="36">
        <v>100</v>
      </c>
      <c r="J28" s="32">
        <v>-69.78</v>
      </c>
      <c r="K28" s="36">
        <v>-9</v>
      </c>
      <c r="L28" s="32">
        <v>239</v>
      </c>
      <c r="M28" s="37">
        <v>-363.71</v>
      </c>
      <c r="N28" s="34">
        <f>SUM(I28:K28:M28)</f>
        <v>-103.48999999999995</v>
      </c>
      <c r="O28" s="38"/>
      <c r="Q28" s="41">
        <v>21</v>
      </c>
      <c r="R28" s="39">
        <v>0</v>
      </c>
      <c r="S28" s="32">
        <v>20.75</v>
      </c>
      <c r="T28" s="40">
        <v>0</v>
      </c>
      <c r="U28" s="34">
        <v>-20.75</v>
      </c>
      <c r="V28" s="40">
        <f t="shared" si="1"/>
        <v>0</v>
      </c>
    </row>
    <row r="29" spans="1:22" x14ac:dyDescent="0.25">
      <c r="A29" s="41">
        <v>22</v>
      </c>
      <c r="B29" s="31">
        <v>235</v>
      </c>
      <c r="C29" s="32">
        <v>30.88</v>
      </c>
      <c r="D29" s="33">
        <v>217</v>
      </c>
      <c r="E29" s="34">
        <v>-482.88</v>
      </c>
      <c r="F29" s="35">
        <f t="shared" si="0"/>
        <v>0</v>
      </c>
      <c r="H29" s="41">
        <v>22</v>
      </c>
      <c r="I29" s="36">
        <v>100</v>
      </c>
      <c r="J29" s="32">
        <v>-50.9</v>
      </c>
      <c r="K29" s="36">
        <v>-9</v>
      </c>
      <c r="L29" s="32">
        <v>239</v>
      </c>
      <c r="M29" s="37">
        <v>-352.52</v>
      </c>
      <c r="N29" s="34">
        <f>SUM(I29:K29:M29)</f>
        <v>-73.419999999999959</v>
      </c>
      <c r="O29" s="38"/>
      <c r="Q29" s="41">
        <v>22</v>
      </c>
      <c r="R29" s="39">
        <v>0</v>
      </c>
      <c r="S29" s="32">
        <v>20.02</v>
      </c>
      <c r="T29" s="40">
        <v>0</v>
      </c>
      <c r="U29" s="34">
        <v>-20.02</v>
      </c>
      <c r="V29" s="40">
        <f t="shared" si="1"/>
        <v>0</v>
      </c>
    </row>
    <row r="30" spans="1:22" x14ac:dyDescent="0.25">
      <c r="A30" s="30">
        <v>23</v>
      </c>
      <c r="B30" s="31">
        <v>235</v>
      </c>
      <c r="C30" s="32">
        <v>15.41</v>
      </c>
      <c r="D30" s="33">
        <v>217</v>
      </c>
      <c r="E30" s="34">
        <v>-467.41</v>
      </c>
      <c r="F30" s="35">
        <f t="shared" si="0"/>
        <v>0</v>
      </c>
      <c r="H30" s="30">
        <v>23</v>
      </c>
      <c r="I30" s="36">
        <v>100</v>
      </c>
      <c r="J30" s="32">
        <v>-34.78</v>
      </c>
      <c r="K30" s="36">
        <v>-9</v>
      </c>
      <c r="L30" s="32">
        <v>239</v>
      </c>
      <c r="M30" s="37">
        <v>-334.14</v>
      </c>
      <c r="N30" s="34">
        <f>SUM(I30:K30:M30)</f>
        <v>-38.919999999999959</v>
      </c>
      <c r="O30" s="38"/>
      <c r="Q30" s="30">
        <v>23</v>
      </c>
      <c r="R30" s="39">
        <v>0</v>
      </c>
      <c r="S30" s="32">
        <v>19.37</v>
      </c>
      <c r="T30" s="40">
        <v>0</v>
      </c>
      <c r="U30" s="34">
        <v>-19.37</v>
      </c>
      <c r="V30" s="40">
        <f t="shared" si="1"/>
        <v>0</v>
      </c>
    </row>
    <row r="31" spans="1:22" x14ac:dyDescent="0.25">
      <c r="A31" s="30">
        <v>24</v>
      </c>
      <c r="B31" s="31">
        <v>235</v>
      </c>
      <c r="C31" s="32">
        <v>-6.3999999999999773</v>
      </c>
      <c r="D31" s="33">
        <v>217</v>
      </c>
      <c r="E31" s="34">
        <v>-445.6</v>
      </c>
      <c r="F31" s="35">
        <f t="shared" si="0"/>
        <v>0</v>
      </c>
      <c r="H31" s="30">
        <v>24</v>
      </c>
      <c r="I31" s="36">
        <v>100</v>
      </c>
      <c r="J31" s="32">
        <v>-12.06</v>
      </c>
      <c r="K31" s="36">
        <v>-9</v>
      </c>
      <c r="L31" s="32">
        <v>239</v>
      </c>
      <c r="M31" s="37">
        <v>-305.51</v>
      </c>
      <c r="N31" s="34">
        <f>SUM(I31:K31:M31)</f>
        <v>12.430000000000007</v>
      </c>
      <c r="O31" s="38"/>
      <c r="Q31" s="30">
        <v>24</v>
      </c>
      <c r="R31" s="39">
        <v>0</v>
      </c>
      <c r="S31" s="32">
        <v>18.46</v>
      </c>
      <c r="T31" s="40">
        <v>0</v>
      </c>
      <c r="U31" s="34">
        <v>-18.46</v>
      </c>
      <c r="V31" s="40">
        <f t="shared" si="1"/>
        <v>0</v>
      </c>
    </row>
    <row r="32" spans="1:22" x14ac:dyDescent="0.25">
      <c r="A32" s="42"/>
      <c r="B32" s="43">
        <f>SUM(B8:B31)</f>
        <v>5640</v>
      </c>
      <c r="C32" s="43">
        <f>SUM(C8:C31)</f>
        <v>576.27</v>
      </c>
      <c r="D32" s="43">
        <f>SUM(D8:D31)</f>
        <v>5208</v>
      </c>
      <c r="E32" s="43">
        <f>SUM(E8:E31)</f>
        <v>-11424.269999999999</v>
      </c>
      <c r="F32" s="44">
        <f>SUM(F8:F31)</f>
        <v>0</v>
      </c>
      <c r="G32" s="45"/>
      <c r="H32" s="42"/>
      <c r="I32" s="43">
        <f t="shared" ref="I32:N32" si="2">SUM(I8:I31)</f>
        <v>2400</v>
      </c>
      <c r="J32" s="43">
        <f t="shared" si="2"/>
        <v>-1049.53</v>
      </c>
      <c r="K32" s="43">
        <f t="shared" si="2"/>
        <v>-216</v>
      </c>
      <c r="L32" s="43">
        <f t="shared" si="2"/>
        <v>5736</v>
      </c>
      <c r="M32" s="43">
        <f t="shared" si="2"/>
        <v>-8287.0999999999985</v>
      </c>
      <c r="N32" s="43">
        <f t="shared" si="2"/>
        <v>-1416.6299999999999</v>
      </c>
      <c r="O32" s="45"/>
      <c r="P32" s="46"/>
      <c r="Q32" s="47"/>
      <c r="R32" s="43">
        <f>SUM(R8:R31)</f>
        <v>0</v>
      </c>
      <c r="S32" s="43">
        <f>SUM(S8:S31)</f>
        <v>473.25999999999993</v>
      </c>
      <c r="T32" s="43">
        <f>SUM(T8:T31)</f>
        <v>0</v>
      </c>
      <c r="U32" s="43">
        <f>SUM(U8:U31)</f>
        <v>-473.25999999999993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Q1" workbookViewId="0">
      <selection activeCell="S13" sqref="S13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37135</v>
      </c>
      <c r="C3" s="5" t="s">
        <v>3</v>
      </c>
      <c r="D3" s="6"/>
      <c r="E3" s="6"/>
      <c r="H3" s="3" t="s">
        <v>4</v>
      </c>
      <c r="I3" s="4">
        <f>B3</f>
        <v>37135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37135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21.46</v>
      </c>
      <c r="C4" s="5" t="s">
        <v>7</v>
      </c>
      <c r="D4" s="15">
        <v>16.61</v>
      </c>
      <c r="E4" s="6"/>
      <c r="H4" s="16" t="s">
        <v>6</v>
      </c>
      <c r="I4" s="15">
        <v>21.84</v>
      </c>
      <c r="J4" s="17"/>
      <c r="K4" s="18"/>
      <c r="L4" s="7" t="s">
        <v>7</v>
      </c>
      <c r="M4" s="15">
        <v>15.68</v>
      </c>
      <c r="N4" s="19"/>
      <c r="Q4" s="20" t="s">
        <v>6</v>
      </c>
      <c r="R4" s="15">
        <f>I4</f>
        <v>21.84</v>
      </c>
      <c r="S4" s="18"/>
      <c r="T4" s="12" t="s">
        <v>7</v>
      </c>
      <c r="U4" s="15">
        <f>M4</f>
        <v>15.68</v>
      </c>
    </row>
    <row r="5" spans="1:22" x14ac:dyDescent="0.25">
      <c r="A5" s="14" t="s">
        <v>8</v>
      </c>
      <c r="B5" s="21">
        <f>B4+10</f>
        <v>31.46</v>
      </c>
      <c r="C5" s="5" t="s">
        <v>9</v>
      </c>
      <c r="D5" s="21">
        <f>D4+10</f>
        <v>26.61</v>
      </c>
      <c r="E5" s="6"/>
      <c r="H5" s="16" t="s">
        <v>10</v>
      </c>
      <c r="I5" s="21">
        <f>I4+10</f>
        <v>31.84</v>
      </c>
      <c r="J5" s="17"/>
      <c r="K5" s="18"/>
      <c r="L5" s="7" t="s">
        <v>9</v>
      </c>
      <c r="M5" s="21">
        <f>M4+10</f>
        <v>25.68</v>
      </c>
      <c r="N5" s="19"/>
      <c r="Q5" s="20" t="s">
        <v>10</v>
      </c>
      <c r="R5" s="15">
        <f>I5</f>
        <v>31.84</v>
      </c>
      <c r="S5" s="22"/>
      <c r="T5" s="12" t="s">
        <v>9</v>
      </c>
      <c r="U5" s="15">
        <f>M5</f>
        <v>25.68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235</v>
      </c>
      <c r="C8" s="32">
        <v>5.5</v>
      </c>
      <c r="D8" s="33">
        <v>217</v>
      </c>
      <c r="E8" s="34">
        <v>-457.5</v>
      </c>
      <c r="F8" s="35">
        <f>B8+C8+D8+E8</f>
        <v>0</v>
      </c>
      <c r="H8" s="30">
        <v>1</v>
      </c>
      <c r="I8" s="36">
        <v>100</v>
      </c>
      <c r="J8" s="32">
        <v>-24.42</v>
      </c>
      <c r="K8" s="36">
        <v>-9</v>
      </c>
      <c r="L8" s="32">
        <v>239</v>
      </c>
      <c r="M8" s="37">
        <v>-303.19</v>
      </c>
      <c r="N8" s="34">
        <f>SUM(I8:K8:M8)</f>
        <v>2.3899999999999864</v>
      </c>
      <c r="O8" s="38"/>
      <c r="Q8" s="30">
        <v>1</v>
      </c>
      <c r="R8" s="39">
        <v>0</v>
      </c>
      <c r="S8" s="32">
        <v>18.920000000000002</v>
      </c>
      <c r="T8" s="40">
        <v>0</v>
      </c>
      <c r="U8" s="34">
        <v>-18.920000000000002</v>
      </c>
      <c r="V8" s="40">
        <f>R8+S8+T8+U8</f>
        <v>0</v>
      </c>
    </row>
    <row r="9" spans="1:22" x14ac:dyDescent="0.25">
      <c r="A9" s="30">
        <v>2</v>
      </c>
      <c r="B9" s="31">
        <v>235</v>
      </c>
      <c r="C9" s="32">
        <v>-5.1499999999999773</v>
      </c>
      <c r="D9" s="33">
        <v>217</v>
      </c>
      <c r="E9" s="34">
        <v>-446.85</v>
      </c>
      <c r="F9" s="35">
        <f>B9+C9+D9+E9</f>
        <v>0</v>
      </c>
      <c r="H9" s="30">
        <v>2</v>
      </c>
      <c r="I9" s="36">
        <v>100</v>
      </c>
      <c r="J9" s="32">
        <v>-13.32</v>
      </c>
      <c r="K9" s="36">
        <v>-9</v>
      </c>
      <c r="L9" s="32">
        <v>239</v>
      </c>
      <c r="M9" s="37">
        <v>-301.43</v>
      </c>
      <c r="N9" s="34">
        <f>SUM(I9:K9:M9)</f>
        <v>15.25</v>
      </c>
      <c r="O9" s="38"/>
      <c r="Q9" s="30">
        <v>2</v>
      </c>
      <c r="R9" s="39">
        <v>0</v>
      </c>
      <c r="S9" s="32">
        <v>18.47</v>
      </c>
      <c r="T9" s="40">
        <v>0</v>
      </c>
      <c r="U9" s="34">
        <v>-18.47</v>
      </c>
      <c r="V9" s="40">
        <f>R9+S9+T9+U9</f>
        <v>0</v>
      </c>
    </row>
    <row r="10" spans="1:22" x14ac:dyDescent="0.25">
      <c r="A10" s="30">
        <v>3</v>
      </c>
      <c r="B10" s="31">
        <v>235</v>
      </c>
      <c r="C10" s="32">
        <v>-17.16</v>
      </c>
      <c r="D10" s="33">
        <v>217</v>
      </c>
      <c r="E10" s="34">
        <v>-434.84</v>
      </c>
      <c r="F10" s="35">
        <f t="shared" ref="F10:F31" si="0">B10+C10+D10+E10</f>
        <v>0</v>
      </c>
      <c r="H10" s="30">
        <v>3</v>
      </c>
      <c r="I10" s="36">
        <v>100</v>
      </c>
      <c r="J10" s="32">
        <v>-0.81999999999999318</v>
      </c>
      <c r="K10" s="36">
        <v>-9</v>
      </c>
      <c r="L10" s="32">
        <v>239</v>
      </c>
      <c r="M10" s="37">
        <v>-295.87</v>
      </c>
      <c r="N10" s="34">
        <f>SUM(I10:K10:M10)</f>
        <v>33.31</v>
      </c>
      <c r="O10" s="38"/>
      <c r="Q10" s="30">
        <v>3</v>
      </c>
      <c r="R10" s="39">
        <v>0</v>
      </c>
      <c r="S10" s="32">
        <v>17.98</v>
      </c>
      <c r="T10" s="40">
        <v>0</v>
      </c>
      <c r="U10" s="34">
        <v>-17.98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235</v>
      </c>
      <c r="C11" s="32">
        <v>-21.46</v>
      </c>
      <c r="D11" s="33">
        <v>217</v>
      </c>
      <c r="E11" s="34">
        <v>-430.54</v>
      </c>
      <c r="F11" s="35">
        <f t="shared" si="0"/>
        <v>0</v>
      </c>
      <c r="H11" s="30">
        <v>4</v>
      </c>
      <c r="I11" s="36">
        <v>100</v>
      </c>
      <c r="J11" s="32">
        <v>3.660000000000025</v>
      </c>
      <c r="K11" s="36">
        <v>-9</v>
      </c>
      <c r="L11" s="32">
        <v>239</v>
      </c>
      <c r="M11" s="37">
        <v>-292.35000000000002</v>
      </c>
      <c r="N11" s="34">
        <f>SUM(I11:K11:M11)</f>
        <v>41.31</v>
      </c>
      <c r="O11" s="38"/>
      <c r="Q11" s="30">
        <v>4</v>
      </c>
      <c r="R11" s="39">
        <v>0</v>
      </c>
      <c r="S11" s="32">
        <v>17.8</v>
      </c>
      <c r="T11" s="40">
        <v>0</v>
      </c>
      <c r="U11" s="34">
        <v>-17.8</v>
      </c>
      <c r="V11" s="40">
        <f t="shared" si="1"/>
        <v>0</v>
      </c>
    </row>
    <row r="12" spans="1:22" x14ac:dyDescent="0.25">
      <c r="A12" s="30">
        <v>5</v>
      </c>
      <c r="B12" s="31">
        <v>235</v>
      </c>
      <c r="C12" s="32">
        <v>-17.579999999999998</v>
      </c>
      <c r="D12" s="33">
        <v>217</v>
      </c>
      <c r="E12" s="34">
        <v>-434.42</v>
      </c>
      <c r="F12" s="35">
        <f t="shared" si="0"/>
        <v>0</v>
      </c>
      <c r="H12" s="30">
        <v>5</v>
      </c>
      <c r="I12" s="36">
        <v>100</v>
      </c>
      <c r="J12" s="32">
        <v>-0.37000000000001876</v>
      </c>
      <c r="K12" s="36">
        <v>-9</v>
      </c>
      <c r="L12" s="32">
        <v>239</v>
      </c>
      <c r="M12" s="37">
        <v>-298.08</v>
      </c>
      <c r="N12" s="34">
        <f>SUM(I12:K12:M12)</f>
        <v>31.550000000000011</v>
      </c>
      <c r="O12" s="38"/>
      <c r="Q12" s="30">
        <v>5</v>
      </c>
      <c r="R12" s="39">
        <v>0</v>
      </c>
      <c r="S12" s="32">
        <v>17.95</v>
      </c>
      <c r="T12" s="40">
        <v>0</v>
      </c>
      <c r="U12" s="34">
        <v>-17.95</v>
      </c>
      <c r="V12" s="40">
        <f t="shared" si="1"/>
        <v>0</v>
      </c>
    </row>
    <row r="13" spans="1:22" x14ac:dyDescent="0.25">
      <c r="A13" s="30">
        <v>6</v>
      </c>
      <c r="B13" s="31">
        <v>235</v>
      </c>
      <c r="C13" s="32">
        <v>-3.7799999999999727</v>
      </c>
      <c r="D13" s="33">
        <v>217</v>
      </c>
      <c r="E13" s="34">
        <v>-448.22</v>
      </c>
      <c r="F13" s="35">
        <f t="shared" si="0"/>
        <v>0</v>
      </c>
      <c r="H13" s="30">
        <v>6</v>
      </c>
      <c r="I13" s="36">
        <v>100</v>
      </c>
      <c r="J13" s="32">
        <v>-14.77</v>
      </c>
      <c r="K13" s="36">
        <v>-9</v>
      </c>
      <c r="L13" s="32">
        <v>239</v>
      </c>
      <c r="M13" s="37">
        <v>-311.44</v>
      </c>
      <c r="N13" s="34">
        <f>SUM(I13:K13:M13)</f>
        <v>3.7900000000000205</v>
      </c>
      <c r="O13" s="38"/>
      <c r="Q13" s="30">
        <v>6</v>
      </c>
      <c r="R13" s="39">
        <v>0</v>
      </c>
      <c r="S13" s="32">
        <v>18.55</v>
      </c>
      <c r="T13" s="40">
        <v>0</v>
      </c>
      <c r="U13" s="34">
        <v>-18.55</v>
      </c>
      <c r="V13" s="40">
        <f t="shared" si="1"/>
        <v>0</v>
      </c>
    </row>
    <row r="14" spans="1:22" x14ac:dyDescent="0.25">
      <c r="A14" s="41">
        <v>7</v>
      </c>
      <c r="B14" s="31">
        <v>60</v>
      </c>
      <c r="C14" s="32">
        <v>-42.62</v>
      </c>
      <c r="D14" s="33">
        <v>445</v>
      </c>
      <c r="E14" s="34">
        <v>-462.38</v>
      </c>
      <c r="F14" s="35">
        <f t="shared" si="0"/>
        <v>0</v>
      </c>
      <c r="H14" s="41">
        <v>7</v>
      </c>
      <c r="I14" s="36">
        <v>-330</v>
      </c>
      <c r="J14" s="32">
        <v>23.47</v>
      </c>
      <c r="K14" s="36">
        <v>-9</v>
      </c>
      <c r="L14" s="32">
        <v>759</v>
      </c>
      <c r="M14" s="37">
        <v>-331.7</v>
      </c>
      <c r="N14" s="34">
        <f>SUM(I14:K14:M14)</f>
        <v>111.77000000000004</v>
      </c>
      <c r="O14" s="38"/>
      <c r="Q14" s="41">
        <v>7</v>
      </c>
      <c r="R14" s="39">
        <v>0</v>
      </c>
      <c r="S14" s="32">
        <v>19.149999999999999</v>
      </c>
      <c r="T14" s="40">
        <v>0</v>
      </c>
      <c r="U14" s="34">
        <v>-19.149999999999999</v>
      </c>
      <c r="V14" s="40">
        <f t="shared" si="1"/>
        <v>0</v>
      </c>
    </row>
    <row r="15" spans="1:22" x14ac:dyDescent="0.25">
      <c r="A15" s="41">
        <v>8</v>
      </c>
      <c r="B15" s="31">
        <v>60</v>
      </c>
      <c r="C15" s="32">
        <v>-29.92</v>
      </c>
      <c r="D15" s="33">
        <v>445</v>
      </c>
      <c r="E15" s="34">
        <v>-475.08</v>
      </c>
      <c r="F15" s="35">
        <f t="shared" si="0"/>
        <v>0</v>
      </c>
      <c r="H15" s="41">
        <v>8</v>
      </c>
      <c r="I15" s="36">
        <v>-330</v>
      </c>
      <c r="J15" s="32">
        <v>10.24</v>
      </c>
      <c r="K15" s="36">
        <v>-9</v>
      </c>
      <c r="L15" s="32">
        <v>759</v>
      </c>
      <c r="M15" s="37">
        <v>-346.57</v>
      </c>
      <c r="N15" s="34">
        <f>SUM(I15:K15:M15)</f>
        <v>83.670000000000016</v>
      </c>
      <c r="O15" s="38"/>
      <c r="Q15" s="41">
        <v>8</v>
      </c>
      <c r="R15" s="39">
        <v>0</v>
      </c>
      <c r="S15" s="32">
        <v>19.68</v>
      </c>
      <c r="T15" s="40">
        <v>0</v>
      </c>
      <c r="U15" s="34">
        <v>-19.68</v>
      </c>
      <c r="V15" s="40">
        <f t="shared" si="1"/>
        <v>0</v>
      </c>
    </row>
    <row r="16" spans="1:22" x14ac:dyDescent="0.25">
      <c r="A16" s="41">
        <v>9</v>
      </c>
      <c r="B16" s="31">
        <v>60</v>
      </c>
      <c r="C16" s="32">
        <v>-17.850000000000001</v>
      </c>
      <c r="D16" s="33">
        <v>445</v>
      </c>
      <c r="E16" s="34">
        <v>-487.15</v>
      </c>
      <c r="F16" s="35">
        <f t="shared" si="0"/>
        <v>0</v>
      </c>
      <c r="H16" s="41">
        <v>9</v>
      </c>
      <c r="I16" s="36">
        <v>-330</v>
      </c>
      <c r="J16" s="32">
        <v>-2.339999999999975</v>
      </c>
      <c r="K16" s="36">
        <v>-9</v>
      </c>
      <c r="L16" s="32">
        <v>759</v>
      </c>
      <c r="M16" s="37">
        <v>-368.94</v>
      </c>
      <c r="N16" s="34">
        <f>SUM(I16:K16:M16)</f>
        <v>48.720000000000027</v>
      </c>
      <c r="O16" s="38"/>
      <c r="Q16" s="41">
        <v>9</v>
      </c>
      <c r="R16" s="39">
        <v>0</v>
      </c>
      <c r="S16" s="32">
        <v>20.190000000000001</v>
      </c>
      <c r="T16" s="40">
        <v>0</v>
      </c>
      <c r="U16" s="34">
        <v>-20.190000000000001</v>
      </c>
      <c r="V16" s="40">
        <f t="shared" si="1"/>
        <v>0</v>
      </c>
    </row>
    <row r="17" spans="1:22" x14ac:dyDescent="0.25">
      <c r="A17" s="41">
        <v>10</v>
      </c>
      <c r="B17" s="31">
        <v>60</v>
      </c>
      <c r="C17" s="32">
        <v>5.8000000000000114</v>
      </c>
      <c r="D17" s="33">
        <v>445</v>
      </c>
      <c r="E17" s="34">
        <v>-510.8</v>
      </c>
      <c r="F17" s="35">
        <f t="shared" si="0"/>
        <v>0</v>
      </c>
      <c r="H17" s="41">
        <v>10</v>
      </c>
      <c r="I17" s="36">
        <v>-330</v>
      </c>
      <c r="J17" s="32">
        <v>-26.96</v>
      </c>
      <c r="K17" s="36">
        <v>-9</v>
      </c>
      <c r="L17" s="32">
        <v>759</v>
      </c>
      <c r="M17" s="37">
        <v>-381</v>
      </c>
      <c r="N17" s="34">
        <f>SUM(I17:K17:M17)</f>
        <v>12.04000000000002</v>
      </c>
      <c r="O17" s="38"/>
      <c r="Q17" s="41">
        <v>10</v>
      </c>
      <c r="R17" s="39">
        <v>0</v>
      </c>
      <c r="S17" s="32">
        <v>21.16</v>
      </c>
      <c r="T17" s="40">
        <v>0</v>
      </c>
      <c r="U17" s="34">
        <v>-21.16</v>
      </c>
      <c r="V17" s="40">
        <f t="shared" si="1"/>
        <v>0</v>
      </c>
    </row>
    <row r="18" spans="1:22" x14ac:dyDescent="0.25">
      <c r="A18" s="41">
        <v>11</v>
      </c>
      <c r="B18" s="31">
        <v>60</v>
      </c>
      <c r="C18" s="32">
        <v>19.84</v>
      </c>
      <c r="D18" s="33">
        <v>445</v>
      </c>
      <c r="E18" s="34">
        <v>-524.84</v>
      </c>
      <c r="F18" s="35">
        <f t="shared" si="0"/>
        <v>0</v>
      </c>
      <c r="H18" s="41">
        <v>11</v>
      </c>
      <c r="I18" s="36">
        <v>-330</v>
      </c>
      <c r="J18" s="32">
        <v>-41.58</v>
      </c>
      <c r="K18" s="36">
        <v>-9</v>
      </c>
      <c r="L18" s="32">
        <v>759</v>
      </c>
      <c r="M18" s="37">
        <v>-388.07</v>
      </c>
      <c r="N18" s="34">
        <f>SUM(I18:K18:M18)</f>
        <v>-9.6499999999999773</v>
      </c>
      <c r="O18" s="38"/>
      <c r="Q18" s="41">
        <v>11</v>
      </c>
      <c r="R18" s="39">
        <v>0</v>
      </c>
      <c r="S18" s="32">
        <v>21.74</v>
      </c>
      <c r="T18" s="40">
        <v>0</v>
      </c>
      <c r="U18" s="34">
        <v>-21.74</v>
      </c>
      <c r="V18" s="40">
        <f t="shared" si="1"/>
        <v>0</v>
      </c>
    </row>
    <row r="19" spans="1:22" x14ac:dyDescent="0.25">
      <c r="A19" s="41">
        <v>12</v>
      </c>
      <c r="B19" s="31">
        <v>60</v>
      </c>
      <c r="C19" s="32">
        <v>22.97</v>
      </c>
      <c r="D19" s="33">
        <v>445</v>
      </c>
      <c r="E19" s="34">
        <v>-527.97</v>
      </c>
      <c r="F19" s="35">
        <f t="shared" si="0"/>
        <v>0</v>
      </c>
      <c r="H19" s="41">
        <v>12</v>
      </c>
      <c r="I19" s="36">
        <v>-330</v>
      </c>
      <c r="J19" s="32">
        <v>-44.84</v>
      </c>
      <c r="K19" s="36">
        <v>-9</v>
      </c>
      <c r="L19" s="32">
        <v>759</v>
      </c>
      <c r="M19" s="37">
        <v>-401.61</v>
      </c>
      <c r="N19" s="34">
        <f>SUM(I19:K19:M19)</f>
        <v>-26.450000000000045</v>
      </c>
      <c r="O19" s="38"/>
      <c r="Q19" s="41">
        <v>12</v>
      </c>
      <c r="R19" s="39">
        <v>0</v>
      </c>
      <c r="S19" s="32">
        <v>21.87</v>
      </c>
      <c r="T19" s="40">
        <v>0</v>
      </c>
      <c r="U19" s="34">
        <v>-21.87</v>
      </c>
      <c r="V19" s="40">
        <f t="shared" si="1"/>
        <v>0</v>
      </c>
    </row>
    <row r="20" spans="1:22" x14ac:dyDescent="0.25">
      <c r="A20" s="41">
        <v>13</v>
      </c>
      <c r="B20" s="31">
        <v>60</v>
      </c>
      <c r="C20" s="32">
        <v>37.89</v>
      </c>
      <c r="D20" s="33">
        <v>445</v>
      </c>
      <c r="E20" s="34">
        <v>-542.89</v>
      </c>
      <c r="F20" s="35">
        <f t="shared" si="0"/>
        <v>0</v>
      </c>
      <c r="H20" s="41">
        <v>13</v>
      </c>
      <c r="I20" s="36">
        <v>-330</v>
      </c>
      <c r="J20" s="32">
        <v>-60.369999999999948</v>
      </c>
      <c r="K20" s="36">
        <v>-9</v>
      </c>
      <c r="L20" s="32">
        <v>759</v>
      </c>
      <c r="M20" s="37">
        <v>-403.66</v>
      </c>
      <c r="N20" s="34">
        <f>SUM(I20:K20:M20)</f>
        <v>-44.029999999999973</v>
      </c>
      <c r="O20" s="38"/>
      <c r="Q20" s="41">
        <v>13</v>
      </c>
      <c r="R20" s="39">
        <v>0</v>
      </c>
      <c r="S20" s="32">
        <v>22.48</v>
      </c>
      <c r="T20" s="40">
        <v>0</v>
      </c>
      <c r="U20" s="34">
        <v>-22.48</v>
      </c>
      <c r="V20" s="40">
        <f t="shared" si="1"/>
        <v>0</v>
      </c>
    </row>
    <row r="21" spans="1:22" x14ac:dyDescent="0.25">
      <c r="A21" s="41">
        <v>14</v>
      </c>
      <c r="B21" s="31">
        <v>60</v>
      </c>
      <c r="C21" s="32">
        <v>41.48</v>
      </c>
      <c r="D21" s="33">
        <v>445</v>
      </c>
      <c r="E21" s="34">
        <v>-546.48</v>
      </c>
      <c r="F21" s="35">
        <f t="shared" si="0"/>
        <v>0</v>
      </c>
      <c r="H21" s="41">
        <v>14</v>
      </c>
      <c r="I21" s="36">
        <v>-330</v>
      </c>
      <c r="J21" s="32">
        <v>-64.11</v>
      </c>
      <c r="K21" s="36">
        <v>-9</v>
      </c>
      <c r="L21" s="32">
        <v>759</v>
      </c>
      <c r="M21" s="37">
        <v>-399.61</v>
      </c>
      <c r="N21" s="34">
        <f>SUM(I21:K21:M21)</f>
        <v>-43.720000000000027</v>
      </c>
      <c r="O21" s="38"/>
      <c r="Q21" s="41">
        <v>14</v>
      </c>
      <c r="R21" s="39">
        <v>0</v>
      </c>
      <c r="S21" s="32">
        <v>22.63</v>
      </c>
      <c r="T21" s="40">
        <v>0</v>
      </c>
      <c r="U21" s="34">
        <v>-22.63</v>
      </c>
      <c r="V21" s="40">
        <f t="shared" si="1"/>
        <v>0</v>
      </c>
    </row>
    <row r="22" spans="1:22" x14ac:dyDescent="0.25">
      <c r="A22" s="41">
        <v>15</v>
      </c>
      <c r="B22" s="31">
        <v>60</v>
      </c>
      <c r="C22" s="32">
        <v>37.950000000000003</v>
      </c>
      <c r="D22" s="33">
        <v>445</v>
      </c>
      <c r="E22" s="34">
        <v>-542.95000000000005</v>
      </c>
      <c r="F22" s="35">
        <f t="shared" si="0"/>
        <v>0</v>
      </c>
      <c r="H22" s="41">
        <v>15</v>
      </c>
      <c r="I22" s="36">
        <v>-330</v>
      </c>
      <c r="J22" s="32">
        <v>-60.45</v>
      </c>
      <c r="K22" s="36">
        <v>-9</v>
      </c>
      <c r="L22" s="32">
        <v>759</v>
      </c>
      <c r="M22" s="37">
        <v>-396.66</v>
      </c>
      <c r="N22" s="34">
        <f>SUM(I22:K22:M22)</f>
        <v>-37.110000000000014</v>
      </c>
      <c r="O22" s="38"/>
      <c r="Q22" s="41">
        <v>15</v>
      </c>
      <c r="R22" s="39">
        <v>0</v>
      </c>
      <c r="S22" s="32">
        <v>22.5</v>
      </c>
      <c r="T22" s="40">
        <v>0</v>
      </c>
      <c r="U22" s="34">
        <v>-22.5</v>
      </c>
      <c r="V22" s="40">
        <f t="shared" si="1"/>
        <v>0</v>
      </c>
    </row>
    <row r="23" spans="1:22" x14ac:dyDescent="0.25">
      <c r="A23" s="41">
        <v>16</v>
      </c>
      <c r="B23" s="31">
        <v>60</v>
      </c>
      <c r="C23" s="32">
        <v>33.770000000000003</v>
      </c>
      <c r="D23" s="33">
        <v>445</v>
      </c>
      <c r="E23" s="34">
        <v>-538.77</v>
      </c>
      <c r="F23" s="35">
        <f t="shared" si="0"/>
        <v>0</v>
      </c>
      <c r="H23" s="41">
        <v>16</v>
      </c>
      <c r="I23" s="36">
        <v>-330</v>
      </c>
      <c r="J23" s="32">
        <v>-56.1</v>
      </c>
      <c r="K23" s="36">
        <v>-9</v>
      </c>
      <c r="L23" s="32">
        <v>759</v>
      </c>
      <c r="M23" s="37">
        <v>-391.78</v>
      </c>
      <c r="N23" s="34">
        <f>SUM(I23:K23:M23)</f>
        <v>-27.879999999999995</v>
      </c>
      <c r="O23" s="38"/>
      <c r="Q23" s="41">
        <v>16</v>
      </c>
      <c r="R23" s="39">
        <v>0</v>
      </c>
      <c r="S23" s="32">
        <v>22.33</v>
      </c>
      <c r="T23" s="40">
        <v>0</v>
      </c>
      <c r="U23" s="34">
        <v>-22.33</v>
      </c>
      <c r="V23" s="40">
        <f t="shared" si="1"/>
        <v>0</v>
      </c>
    </row>
    <row r="24" spans="1:22" x14ac:dyDescent="0.25">
      <c r="A24" s="41">
        <v>17</v>
      </c>
      <c r="B24" s="31">
        <v>60</v>
      </c>
      <c r="C24" s="32">
        <v>32.61</v>
      </c>
      <c r="D24" s="33">
        <v>445</v>
      </c>
      <c r="E24" s="34">
        <v>-537.61</v>
      </c>
      <c r="F24" s="35">
        <f t="shared" si="0"/>
        <v>0</v>
      </c>
      <c r="H24" s="41">
        <v>17</v>
      </c>
      <c r="I24" s="36">
        <v>-330</v>
      </c>
      <c r="J24" s="32">
        <v>-54.89</v>
      </c>
      <c r="K24" s="36">
        <v>-9</v>
      </c>
      <c r="L24" s="32">
        <v>759</v>
      </c>
      <c r="M24" s="37">
        <v>-388.52</v>
      </c>
      <c r="N24" s="34">
        <f>SUM(I24:K24:M24)</f>
        <v>-23.409999999999968</v>
      </c>
      <c r="O24" s="38"/>
      <c r="Q24" s="41">
        <v>17</v>
      </c>
      <c r="R24" s="39">
        <v>0</v>
      </c>
      <c r="S24" s="32">
        <v>22.28</v>
      </c>
      <c r="T24" s="40">
        <v>0</v>
      </c>
      <c r="U24" s="34">
        <v>-22.28</v>
      </c>
      <c r="V24" s="40">
        <f t="shared" si="1"/>
        <v>0</v>
      </c>
    </row>
    <row r="25" spans="1:22" x14ac:dyDescent="0.25">
      <c r="A25" s="41">
        <v>18</v>
      </c>
      <c r="B25" s="31">
        <v>60</v>
      </c>
      <c r="C25" s="32">
        <v>24.63</v>
      </c>
      <c r="D25" s="33">
        <v>445</v>
      </c>
      <c r="E25" s="34">
        <v>-529.63</v>
      </c>
      <c r="F25" s="35">
        <f t="shared" si="0"/>
        <v>0</v>
      </c>
      <c r="H25" s="41">
        <v>18</v>
      </c>
      <c r="I25" s="36">
        <v>-330</v>
      </c>
      <c r="J25" s="32">
        <v>-46.57000000000005</v>
      </c>
      <c r="K25" s="36">
        <v>-9</v>
      </c>
      <c r="L25" s="32">
        <v>759</v>
      </c>
      <c r="M25" s="37">
        <v>-385.59</v>
      </c>
      <c r="N25" s="34">
        <f>SUM(I25:K25:M25)</f>
        <v>-12.160000000000025</v>
      </c>
      <c r="O25" s="38"/>
      <c r="Q25" s="41">
        <v>18</v>
      </c>
      <c r="R25" s="39">
        <v>0</v>
      </c>
      <c r="S25" s="32">
        <v>21.94</v>
      </c>
      <c r="T25" s="40">
        <v>0</v>
      </c>
      <c r="U25" s="34">
        <v>-21.94</v>
      </c>
      <c r="V25" s="40">
        <f t="shared" si="1"/>
        <v>0</v>
      </c>
    </row>
    <row r="26" spans="1:22" x14ac:dyDescent="0.25">
      <c r="A26" s="41">
        <v>19</v>
      </c>
      <c r="B26" s="31">
        <v>60</v>
      </c>
      <c r="C26" s="32">
        <v>20</v>
      </c>
      <c r="D26" s="33">
        <v>445</v>
      </c>
      <c r="E26" s="34">
        <v>-525</v>
      </c>
      <c r="F26" s="35">
        <f t="shared" si="0"/>
        <v>0</v>
      </c>
      <c r="H26" s="41">
        <v>19</v>
      </c>
      <c r="I26" s="36">
        <v>-330</v>
      </c>
      <c r="J26" s="32">
        <v>-41.74</v>
      </c>
      <c r="K26" s="36">
        <v>-9</v>
      </c>
      <c r="L26" s="32">
        <v>759</v>
      </c>
      <c r="M26" s="37">
        <v>-378.85</v>
      </c>
      <c r="N26" s="34">
        <f>SUM(I26:K26:M26)</f>
        <v>-0.59000000000003183</v>
      </c>
      <c r="O26" s="38"/>
      <c r="Q26" s="41">
        <v>19</v>
      </c>
      <c r="R26" s="39">
        <v>0</v>
      </c>
      <c r="S26" s="32">
        <v>21.74</v>
      </c>
      <c r="T26" s="40">
        <v>0</v>
      </c>
      <c r="U26" s="34">
        <v>-21.74</v>
      </c>
      <c r="V26" s="40">
        <f t="shared" si="1"/>
        <v>0</v>
      </c>
    </row>
    <row r="27" spans="1:22" x14ac:dyDescent="0.25">
      <c r="A27" s="41">
        <v>20</v>
      </c>
      <c r="B27" s="31">
        <v>60</v>
      </c>
      <c r="C27" s="32">
        <v>24.13</v>
      </c>
      <c r="D27" s="33">
        <v>445</v>
      </c>
      <c r="E27" s="34">
        <v>-529.13</v>
      </c>
      <c r="F27" s="35">
        <f t="shared" si="0"/>
        <v>0</v>
      </c>
      <c r="H27" s="41">
        <v>20</v>
      </c>
      <c r="I27" s="36">
        <v>-330</v>
      </c>
      <c r="J27" s="32">
        <v>-46.01</v>
      </c>
      <c r="K27" s="36">
        <v>-9</v>
      </c>
      <c r="L27" s="32">
        <v>759</v>
      </c>
      <c r="M27" s="37">
        <v>-372.47</v>
      </c>
      <c r="N27" s="34">
        <f>SUM(I27:K27:M27)</f>
        <v>1.5199999999999818</v>
      </c>
      <c r="O27" s="38"/>
      <c r="Q27" s="41">
        <v>20</v>
      </c>
      <c r="R27" s="39">
        <v>0</v>
      </c>
      <c r="S27" s="32">
        <v>21.88</v>
      </c>
      <c r="T27" s="40">
        <v>0</v>
      </c>
      <c r="U27" s="34">
        <v>-21.88</v>
      </c>
      <c r="V27" s="40">
        <f t="shared" si="1"/>
        <v>0</v>
      </c>
    </row>
    <row r="28" spans="1:22" x14ac:dyDescent="0.25">
      <c r="A28" s="41">
        <v>21</v>
      </c>
      <c r="B28" s="31">
        <v>60</v>
      </c>
      <c r="C28" s="32">
        <v>10.82000000000005</v>
      </c>
      <c r="D28" s="33">
        <v>445</v>
      </c>
      <c r="E28" s="34">
        <v>-515.82000000000005</v>
      </c>
      <c r="F28" s="35">
        <f t="shared" si="0"/>
        <v>0</v>
      </c>
      <c r="H28" s="41">
        <v>21</v>
      </c>
      <c r="I28" s="36">
        <v>-330</v>
      </c>
      <c r="J28" s="32">
        <v>-32.18</v>
      </c>
      <c r="K28" s="36">
        <v>-9</v>
      </c>
      <c r="L28" s="32">
        <v>759</v>
      </c>
      <c r="M28" s="37">
        <v>-363.89</v>
      </c>
      <c r="N28" s="34">
        <f>SUM(I28:K28:M28)</f>
        <v>23.930000000000007</v>
      </c>
      <c r="O28" s="38"/>
      <c r="Q28" s="41">
        <v>21</v>
      </c>
      <c r="R28" s="39">
        <v>0</v>
      </c>
      <c r="S28" s="32">
        <v>21.36</v>
      </c>
      <c r="T28" s="40">
        <v>0</v>
      </c>
      <c r="U28" s="34">
        <v>-21.36</v>
      </c>
      <c r="V28" s="40">
        <f t="shared" si="1"/>
        <v>0</v>
      </c>
    </row>
    <row r="29" spans="1:22" x14ac:dyDescent="0.25">
      <c r="A29" s="41">
        <v>22</v>
      </c>
      <c r="B29" s="31">
        <v>60</v>
      </c>
      <c r="C29" s="32">
        <v>-14.65</v>
      </c>
      <c r="D29" s="33">
        <v>445</v>
      </c>
      <c r="E29" s="34">
        <v>-490.35</v>
      </c>
      <c r="F29" s="35">
        <f t="shared" si="0"/>
        <v>0</v>
      </c>
      <c r="H29" s="41">
        <v>22</v>
      </c>
      <c r="I29" s="36">
        <v>-330</v>
      </c>
      <c r="J29" s="32">
        <v>-5.6800000000000068</v>
      </c>
      <c r="K29" s="36">
        <v>-9</v>
      </c>
      <c r="L29" s="32">
        <v>759</v>
      </c>
      <c r="M29" s="37">
        <v>-351.78</v>
      </c>
      <c r="N29" s="34">
        <f>SUM(I29:K29:M29)</f>
        <v>62.54000000000002</v>
      </c>
      <c r="O29" s="38"/>
      <c r="Q29" s="41">
        <v>22</v>
      </c>
      <c r="R29" s="39">
        <v>0</v>
      </c>
      <c r="S29" s="32">
        <v>20.329999999999998</v>
      </c>
      <c r="T29" s="40">
        <v>0</v>
      </c>
      <c r="U29" s="34">
        <v>-20.329999999999998</v>
      </c>
      <c r="V29" s="40">
        <f t="shared" si="1"/>
        <v>0</v>
      </c>
    </row>
    <row r="30" spans="1:22" x14ac:dyDescent="0.25">
      <c r="A30" s="30">
        <v>23</v>
      </c>
      <c r="B30" s="31">
        <v>235</v>
      </c>
      <c r="C30" s="32">
        <v>18.8</v>
      </c>
      <c r="D30" s="33">
        <v>217</v>
      </c>
      <c r="E30" s="34">
        <v>-470.8</v>
      </c>
      <c r="F30" s="35">
        <f t="shared" si="0"/>
        <v>0</v>
      </c>
      <c r="H30" s="30">
        <v>23</v>
      </c>
      <c r="I30" s="36">
        <v>100</v>
      </c>
      <c r="J30" s="32">
        <v>-38.31</v>
      </c>
      <c r="K30" s="36">
        <v>-9</v>
      </c>
      <c r="L30" s="32">
        <v>239</v>
      </c>
      <c r="M30" s="37">
        <v>-332.92</v>
      </c>
      <c r="N30" s="34">
        <f>SUM(I30:K30:M30)</f>
        <v>-41.230000000000018</v>
      </c>
      <c r="O30" s="38"/>
      <c r="Q30" s="30">
        <v>23</v>
      </c>
      <c r="R30" s="39">
        <v>0</v>
      </c>
      <c r="S30" s="32">
        <v>19.510000000000002</v>
      </c>
      <c r="T30" s="40">
        <v>0</v>
      </c>
      <c r="U30" s="34">
        <v>-19.510000000000002</v>
      </c>
      <c r="V30" s="40">
        <f t="shared" si="1"/>
        <v>0</v>
      </c>
    </row>
    <row r="31" spans="1:22" x14ac:dyDescent="0.25">
      <c r="A31" s="30">
        <v>24</v>
      </c>
      <c r="B31" s="31">
        <v>235</v>
      </c>
      <c r="C31" s="32">
        <v>9.0400000000000205</v>
      </c>
      <c r="D31" s="33">
        <v>217</v>
      </c>
      <c r="E31" s="34">
        <v>-461.04</v>
      </c>
      <c r="F31" s="35">
        <f t="shared" si="0"/>
        <v>0</v>
      </c>
      <c r="H31" s="30">
        <v>24</v>
      </c>
      <c r="I31" s="36">
        <v>100</v>
      </c>
      <c r="J31" s="32">
        <v>-28.13</v>
      </c>
      <c r="K31" s="36">
        <v>-9</v>
      </c>
      <c r="L31" s="32">
        <v>239</v>
      </c>
      <c r="M31" s="37">
        <v>-310.95999999999998</v>
      </c>
      <c r="N31" s="34">
        <f>SUM(I31:K31:M31)</f>
        <v>-9.089999999999975</v>
      </c>
      <c r="O31" s="38"/>
      <c r="Q31" s="30">
        <v>24</v>
      </c>
      <c r="R31" s="39">
        <v>0</v>
      </c>
      <c r="S31" s="32">
        <v>19.09</v>
      </c>
      <c r="T31" s="40">
        <v>0</v>
      </c>
      <c r="U31" s="34">
        <v>-19.09</v>
      </c>
      <c r="V31" s="40">
        <f t="shared" si="1"/>
        <v>0</v>
      </c>
    </row>
    <row r="32" spans="1:22" x14ac:dyDescent="0.25">
      <c r="A32" s="42"/>
      <c r="B32" s="43">
        <f>SUM(B8:B31)</f>
        <v>2840</v>
      </c>
      <c r="C32" s="43">
        <f>SUM(C8:C31)</f>
        <v>175.06000000000014</v>
      </c>
      <c r="D32" s="43">
        <f>SUM(D8:D31)</f>
        <v>8856</v>
      </c>
      <c r="E32" s="43">
        <f>SUM(E8:E31)</f>
        <v>-11871.06</v>
      </c>
      <c r="F32" s="44">
        <f>SUM(F8:F31)</f>
        <v>0</v>
      </c>
      <c r="G32" s="45"/>
      <c r="H32" s="42"/>
      <c r="I32" s="43">
        <f t="shared" ref="I32:N32" si="2">SUM(I8:I31)</f>
        <v>-4480</v>
      </c>
      <c r="J32" s="43">
        <f t="shared" si="2"/>
        <v>-666.5899999999998</v>
      </c>
      <c r="K32" s="43">
        <f t="shared" si="2"/>
        <v>-216</v>
      </c>
      <c r="L32" s="43">
        <f t="shared" si="2"/>
        <v>14056</v>
      </c>
      <c r="M32" s="43">
        <f t="shared" si="2"/>
        <v>-8496.94</v>
      </c>
      <c r="N32" s="43">
        <f t="shared" si="2"/>
        <v>196.47000000000008</v>
      </c>
      <c r="O32" s="45"/>
      <c r="P32" s="46"/>
      <c r="Q32" s="47"/>
      <c r="R32" s="43">
        <f>SUM(R8:R31)</f>
        <v>0</v>
      </c>
      <c r="S32" s="43">
        <f>SUM(S8:S31)</f>
        <v>491.52999999999992</v>
      </c>
      <c r="T32" s="43">
        <f>SUM(T8:T31)</f>
        <v>0</v>
      </c>
      <c r="U32" s="43">
        <f>SUM(U8:U31)</f>
        <v>-491.52999999999992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A3" sqref="A1:AA65536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37043</v>
      </c>
      <c r="C3" s="5" t="s">
        <v>3</v>
      </c>
      <c r="D3" s="6"/>
      <c r="E3" s="6"/>
      <c r="H3" s="3" t="s">
        <v>4</v>
      </c>
      <c r="I3" s="4">
        <f>B3</f>
        <v>37043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37043</v>
      </c>
      <c r="S3" s="12" t="s">
        <v>3</v>
      </c>
      <c r="T3" s="9"/>
      <c r="U3" s="13"/>
    </row>
    <row r="4" spans="1:22" x14ac:dyDescent="0.25">
      <c r="A4" s="14" t="s">
        <v>6</v>
      </c>
      <c r="B4" s="15"/>
      <c r="C4" s="5" t="s">
        <v>7</v>
      </c>
      <c r="D4" s="15"/>
      <c r="E4" s="6"/>
      <c r="H4" s="16" t="s">
        <v>6</v>
      </c>
      <c r="I4" s="15"/>
      <c r="J4" s="17"/>
      <c r="K4" s="18"/>
      <c r="L4" s="7" t="s">
        <v>7</v>
      </c>
      <c r="M4" s="15"/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0</v>
      </c>
    </row>
    <row r="5" spans="1:22" x14ac:dyDescent="0.25">
      <c r="A5" s="14" t="s">
        <v>8</v>
      </c>
      <c r="B5" s="21">
        <f>B4+4</f>
        <v>4</v>
      </c>
      <c r="C5" s="5" t="s">
        <v>9</v>
      </c>
      <c r="D5" s="21">
        <f>D4+4</f>
        <v>4</v>
      </c>
      <c r="E5" s="6"/>
      <c r="H5" s="16" t="s">
        <v>10</v>
      </c>
      <c r="I5" s="21">
        <f>I4+4</f>
        <v>4</v>
      </c>
      <c r="J5" s="17"/>
      <c r="K5" s="18"/>
      <c r="L5" s="7" t="s">
        <v>9</v>
      </c>
      <c r="M5" s="21">
        <f>M4+4</f>
        <v>4</v>
      </c>
      <c r="N5" s="19"/>
      <c r="Q5" s="20" t="s">
        <v>10</v>
      </c>
      <c r="R5" s="15">
        <f>I5</f>
        <v>4</v>
      </c>
      <c r="S5" s="22"/>
      <c r="T5" s="12" t="s">
        <v>9</v>
      </c>
      <c r="U5" s="15">
        <f>M5</f>
        <v>4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/>
      <c r="C8" s="32"/>
      <c r="D8" s="33"/>
      <c r="E8" s="34"/>
      <c r="F8" s="35">
        <f>B8+C8+D8+E8</f>
        <v>0</v>
      </c>
      <c r="H8" s="30">
        <v>1</v>
      </c>
      <c r="I8" s="36">
        <v>0</v>
      </c>
      <c r="J8" s="32"/>
      <c r="K8" s="36"/>
      <c r="L8" s="32"/>
      <c r="M8" s="37"/>
      <c r="N8" s="34">
        <f>SUM(I8:K8:M8)</f>
        <v>0</v>
      </c>
      <c r="O8" s="38"/>
      <c r="Q8" s="30">
        <v>1</v>
      </c>
      <c r="R8" s="39">
        <v>0</v>
      </c>
      <c r="S8" s="32"/>
      <c r="T8" s="40">
        <v>0</v>
      </c>
      <c r="U8" s="34"/>
      <c r="V8" s="40">
        <f>R8+S8+T8+U8</f>
        <v>0</v>
      </c>
    </row>
    <row r="9" spans="1:22" x14ac:dyDescent="0.25">
      <c r="A9" s="30">
        <v>2</v>
      </c>
      <c r="B9" s="31"/>
      <c r="C9" s="32"/>
      <c r="D9" s="33"/>
      <c r="E9" s="34"/>
      <c r="F9" s="35">
        <f>B9+C9+D9+E9</f>
        <v>0</v>
      </c>
      <c r="H9" s="30">
        <v>2</v>
      </c>
      <c r="I9" s="36">
        <v>0</v>
      </c>
      <c r="J9" s="32"/>
      <c r="K9" s="36"/>
      <c r="L9" s="32"/>
      <c r="M9" s="37"/>
      <c r="N9" s="34">
        <f>SUM(I9:K9:M9)</f>
        <v>0</v>
      </c>
      <c r="O9" s="38"/>
      <c r="Q9" s="30">
        <v>2</v>
      </c>
      <c r="R9" s="39">
        <v>0</v>
      </c>
      <c r="S9" s="32"/>
      <c r="T9" s="40">
        <v>0</v>
      </c>
      <c r="U9" s="34"/>
      <c r="V9" s="40">
        <f>R9+S9+T9+U9</f>
        <v>0</v>
      </c>
    </row>
    <row r="10" spans="1:22" x14ac:dyDescent="0.25">
      <c r="A10" s="30">
        <v>3</v>
      </c>
      <c r="B10" s="31"/>
      <c r="C10" s="32"/>
      <c r="D10" s="33"/>
      <c r="E10" s="34"/>
      <c r="F10" s="35">
        <f t="shared" ref="F10:F31" si="0">B10+C10+D10+E10</f>
        <v>0</v>
      </c>
      <c r="H10" s="30">
        <v>3</v>
      </c>
      <c r="I10" s="36">
        <v>0</v>
      </c>
      <c r="J10" s="32"/>
      <c r="K10" s="36"/>
      <c r="L10" s="32"/>
      <c r="M10" s="37"/>
      <c r="N10" s="34">
        <f>SUM(I10:K10:M10)</f>
        <v>0</v>
      </c>
      <c r="O10" s="38"/>
      <c r="Q10" s="30">
        <v>3</v>
      </c>
      <c r="R10" s="39">
        <v>0</v>
      </c>
      <c r="S10" s="32"/>
      <c r="T10" s="40">
        <v>0</v>
      </c>
      <c r="U10" s="34"/>
      <c r="V10" s="40">
        <f t="shared" ref="V10:V31" si="1">R10+S10+T10+U10</f>
        <v>0</v>
      </c>
    </row>
    <row r="11" spans="1:22" x14ac:dyDescent="0.25">
      <c r="A11" s="30">
        <v>4</v>
      </c>
      <c r="B11" s="31"/>
      <c r="C11" s="32"/>
      <c r="D11" s="33"/>
      <c r="E11" s="34"/>
      <c r="F11" s="35">
        <f t="shared" si="0"/>
        <v>0</v>
      </c>
      <c r="H11" s="30">
        <v>4</v>
      </c>
      <c r="I11" s="36">
        <v>0</v>
      </c>
      <c r="J11" s="32"/>
      <c r="K11" s="36"/>
      <c r="L11" s="32"/>
      <c r="M11" s="37"/>
      <c r="N11" s="34">
        <f>SUM(I11:K11:M11)</f>
        <v>0</v>
      </c>
      <c r="O11" s="38"/>
      <c r="Q11" s="30">
        <v>4</v>
      </c>
      <c r="R11" s="39">
        <v>0</v>
      </c>
      <c r="S11" s="32"/>
      <c r="T11" s="40">
        <v>0</v>
      </c>
      <c r="U11" s="34"/>
      <c r="V11" s="40">
        <f t="shared" si="1"/>
        <v>0</v>
      </c>
    </row>
    <row r="12" spans="1:22" x14ac:dyDescent="0.25">
      <c r="A12" s="30">
        <v>5</v>
      </c>
      <c r="B12" s="31"/>
      <c r="C12" s="32"/>
      <c r="D12" s="33"/>
      <c r="E12" s="34"/>
      <c r="F12" s="35">
        <f t="shared" si="0"/>
        <v>0</v>
      </c>
      <c r="H12" s="30">
        <v>5</v>
      </c>
      <c r="I12" s="36">
        <v>0</v>
      </c>
      <c r="J12" s="32"/>
      <c r="K12" s="36"/>
      <c r="L12" s="32"/>
      <c r="M12" s="37"/>
      <c r="N12" s="34">
        <f>SUM(I12:K12:M12)</f>
        <v>0</v>
      </c>
      <c r="O12" s="38"/>
      <c r="Q12" s="30">
        <v>5</v>
      </c>
      <c r="R12" s="39">
        <v>0</v>
      </c>
      <c r="S12" s="32"/>
      <c r="T12" s="40">
        <v>0</v>
      </c>
      <c r="U12" s="34"/>
      <c r="V12" s="40">
        <f t="shared" si="1"/>
        <v>0</v>
      </c>
    </row>
    <row r="13" spans="1:22" x14ac:dyDescent="0.25">
      <c r="A13" s="30">
        <v>6</v>
      </c>
      <c r="B13" s="31"/>
      <c r="C13" s="32"/>
      <c r="D13" s="33"/>
      <c r="E13" s="34"/>
      <c r="F13" s="35">
        <f t="shared" si="0"/>
        <v>0</v>
      </c>
      <c r="H13" s="30">
        <v>6</v>
      </c>
      <c r="I13" s="36">
        <v>0</v>
      </c>
      <c r="J13" s="32"/>
      <c r="K13" s="36"/>
      <c r="L13" s="32"/>
      <c r="M13" s="37"/>
      <c r="N13" s="34">
        <f>SUM(I13:K13:M13)</f>
        <v>0</v>
      </c>
      <c r="O13" s="38"/>
      <c r="Q13" s="30">
        <v>6</v>
      </c>
      <c r="R13" s="39">
        <v>0</v>
      </c>
      <c r="S13" s="32"/>
      <c r="T13" s="40">
        <v>0</v>
      </c>
      <c r="U13" s="34"/>
      <c r="V13" s="40">
        <f t="shared" si="1"/>
        <v>0</v>
      </c>
    </row>
    <row r="14" spans="1:22" x14ac:dyDescent="0.25">
      <c r="A14" s="41">
        <v>7</v>
      </c>
      <c r="B14" s="31"/>
      <c r="C14" s="32"/>
      <c r="D14" s="33"/>
      <c r="E14" s="34"/>
      <c r="F14" s="35">
        <f t="shared" si="0"/>
        <v>0</v>
      </c>
      <c r="H14" s="41">
        <v>7</v>
      </c>
      <c r="I14" s="36">
        <v>0</v>
      </c>
      <c r="J14" s="32"/>
      <c r="K14" s="36"/>
      <c r="L14" s="32"/>
      <c r="M14" s="37"/>
      <c r="N14" s="34">
        <f>SUM(I14:K14:M14)</f>
        <v>0</v>
      </c>
      <c r="O14" s="38"/>
      <c r="Q14" s="41">
        <v>7</v>
      </c>
      <c r="R14" s="39">
        <v>0</v>
      </c>
      <c r="S14" s="32"/>
      <c r="T14" s="40">
        <v>0</v>
      </c>
      <c r="U14" s="34"/>
      <c r="V14" s="40">
        <f t="shared" si="1"/>
        <v>0</v>
      </c>
    </row>
    <row r="15" spans="1:22" x14ac:dyDescent="0.25">
      <c r="A15" s="41">
        <v>8</v>
      </c>
      <c r="B15" s="31"/>
      <c r="C15" s="32"/>
      <c r="D15" s="33"/>
      <c r="E15" s="34"/>
      <c r="F15" s="35">
        <f t="shared" si="0"/>
        <v>0</v>
      </c>
      <c r="H15" s="41">
        <v>8</v>
      </c>
      <c r="I15" s="36">
        <v>0</v>
      </c>
      <c r="J15" s="32"/>
      <c r="K15" s="36"/>
      <c r="L15" s="32"/>
      <c r="M15" s="37"/>
      <c r="N15" s="34">
        <f>SUM(I15:K15:M15)</f>
        <v>0</v>
      </c>
      <c r="O15" s="38"/>
      <c r="Q15" s="41">
        <v>8</v>
      </c>
      <c r="R15" s="39">
        <v>0</v>
      </c>
      <c r="S15" s="32"/>
      <c r="T15" s="40">
        <v>0</v>
      </c>
      <c r="U15" s="34"/>
      <c r="V15" s="40">
        <f t="shared" si="1"/>
        <v>0</v>
      </c>
    </row>
    <row r="16" spans="1:22" x14ac:dyDescent="0.25">
      <c r="A16" s="41">
        <v>9</v>
      </c>
      <c r="B16" s="31"/>
      <c r="C16" s="32"/>
      <c r="D16" s="33"/>
      <c r="E16" s="34"/>
      <c r="F16" s="35">
        <f t="shared" si="0"/>
        <v>0</v>
      </c>
      <c r="H16" s="41">
        <v>9</v>
      </c>
      <c r="I16" s="36">
        <v>0</v>
      </c>
      <c r="J16" s="32"/>
      <c r="K16" s="36"/>
      <c r="L16" s="32"/>
      <c r="M16" s="37"/>
      <c r="N16" s="34">
        <f>SUM(I16:K16:M16)</f>
        <v>0</v>
      </c>
      <c r="O16" s="38"/>
      <c r="Q16" s="41">
        <v>9</v>
      </c>
      <c r="R16" s="39">
        <v>0</v>
      </c>
      <c r="S16" s="32"/>
      <c r="T16" s="40">
        <v>0</v>
      </c>
      <c r="U16" s="34"/>
      <c r="V16" s="40">
        <f t="shared" si="1"/>
        <v>0</v>
      </c>
    </row>
    <row r="17" spans="1:22" x14ac:dyDescent="0.25">
      <c r="A17" s="41">
        <v>10</v>
      </c>
      <c r="B17" s="31"/>
      <c r="C17" s="32"/>
      <c r="D17" s="33"/>
      <c r="E17" s="34"/>
      <c r="F17" s="35">
        <f t="shared" si="0"/>
        <v>0</v>
      </c>
      <c r="H17" s="41">
        <v>10</v>
      </c>
      <c r="I17" s="36">
        <v>0</v>
      </c>
      <c r="J17" s="32"/>
      <c r="K17" s="36"/>
      <c r="L17" s="32"/>
      <c r="M17" s="37"/>
      <c r="N17" s="34">
        <f>SUM(I17:K17:M17)</f>
        <v>0</v>
      </c>
      <c r="O17" s="38"/>
      <c r="Q17" s="41">
        <v>10</v>
      </c>
      <c r="R17" s="39">
        <v>0</v>
      </c>
      <c r="S17" s="32"/>
      <c r="T17" s="40">
        <v>0</v>
      </c>
      <c r="U17" s="34"/>
      <c r="V17" s="40">
        <f t="shared" si="1"/>
        <v>0</v>
      </c>
    </row>
    <row r="18" spans="1:22" x14ac:dyDescent="0.25">
      <c r="A18" s="41">
        <v>11</v>
      </c>
      <c r="B18" s="31"/>
      <c r="C18" s="32"/>
      <c r="D18" s="33"/>
      <c r="E18" s="34"/>
      <c r="F18" s="35">
        <f t="shared" si="0"/>
        <v>0</v>
      </c>
      <c r="H18" s="41">
        <v>11</v>
      </c>
      <c r="I18" s="36">
        <v>0</v>
      </c>
      <c r="J18" s="32"/>
      <c r="K18" s="36"/>
      <c r="L18" s="32"/>
      <c r="M18" s="37"/>
      <c r="N18" s="34">
        <f>SUM(I18:K18:M18)</f>
        <v>0</v>
      </c>
      <c r="O18" s="38"/>
      <c r="Q18" s="41">
        <v>11</v>
      </c>
      <c r="R18" s="39">
        <v>0</v>
      </c>
      <c r="S18" s="32"/>
      <c r="T18" s="40">
        <v>0</v>
      </c>
      <c r="U18" s="34"/>
      <c r="V18" s="40">
        <f t="shared" si="1"/>
        <v>0</v>
      </c>
    </row>
    <row r="19" spans="1:22" x14ac:dyDescent="0.25">
      <c r="A19" s="41">
        <v>12</v>
      </c>
      <c r="B19" s="31"/>
      <c r="C19" s="32"/>
      <c r="D19" s="33"/>
      <c r="E19" s="34"/>
      <c r="F19" s="35">
        <f t="shared" si="0"/>
        <v>0</v>
      </c>
      <c r="H19" s="41">
        <v>12</v>
      </c>
      <c r="I19" s="36">
        <v>0</v>
      </c>
      <c r="J19" s="32"/>
      <c r="K19" s="36"/>
      <c r="L19" s="32"/>
      <c r="M19" s="37"/>
      <c r="N19" s="34">
        <f>SUM(I19:K19:M19)</f>
        <v>0</v>
      </c>
      <c r="O19" s="38"/>
      <c r="Q19" s="41">
        <v>12</v>
      </c>
      <c r="R19" s="39">
        <v>0</v>
      </c>
      <c r="S19" s="32"/>
      <c r="T19" s="40">
        <v>0</v>
      </c>
      <c r="U19" s="34"/>
      <c r="V19" s="40">
        <f t="shared" si="1"/>
        <v>0</v>
      </c>
    </row>
    <row r="20" spans="1:22" x14ac:dyDescent="0.25">
      <c r="A20" s="41">
        <v>13</v>
      </c>
      <c r="B20" s="31"/>
      <c r="C20" s="32"/>
      <c r="D20" s="33"/>
      <c r="E20" s="34"/>
      <c r="F20" s="35">
        <f t="shared" si="0"/>
        <v>0</v>
      </c>
      <c r="H20" s="41">
        <v>13</v>
      </c>
      <c r="I20" s="36">
        <v>0</v>
      </c>
      <c r="J20" s="32"/>
      <c r="K20" s="36"/>
      <c r="L20" s="32"/>
      <c r="M20" s="37"/>
      <c r="N20" s="34">
        <f>SUM(I20:K20:M20)</f>
        <v>0</v>
      </c>
      <c r="O20" s="38"/>
      <c r="Q20" s="41">
        <v>13</v>
      </c>
      <c r="R20" s="39">
        <v>0</v>
      </c>
      <c r="S20" s="32"/>
      <c r="T20" s="40">
        <v>0</v>
      </c>
      <c r="U20" s="34"/>
      <c r="V20" s="40">
        <f t="shared" si="1"/>
        <v>0</v>
      </c>
    </row>
    <row r="21" spans="1:22" x14ac:dyDescent="0.25">
      <c r="A21" s="41">
        <v>14</v>
      </c>
      <c r="B21" s="31"/>
      <c r="C21" s="32"/>
      <c r="D21" s="33"/>
      <c r="E21" s="34"/>
      <c r="F21" s="35">
        <f t="shared" si="0"/>
        <v>0</v>
      </c>
      <c r="H21" s="41">
        <v>14</v>
      </c>
      <c r="I21" s="36">
        <v>0</v>
      </c>
      <c r="J21" s="32"/>
      <c r="K21" s="36"/>
      <c r="L21" s="32"/>
      <c r="M21" s="37"/>
      <c r="N21" s="34">
        <f>SUM(I21:K21:M21)</f>
        <v>0</v>
      </c>
      <c r="O21" s="38"/>
      <c r="Q21" s="41">
        <v>14</v>
      </c>
      <c r="R21" s="39">
        <v>0</v>
      </c>
      <c r="S21" s="32"/>
      <c r="T21" s="40">
        <v>0</v>
      </c>
      <c r="U21" s="34"/>
      <c r="V21" s="40">
        <f t="shared" si="1"/>
        <v>0</v>
      </c>
    </row>
    <row r="22" spans="1:22" x14ac:dyDescent="0.25">
      <c r="A22" s="41">
        <v>15</v>
      </c>
      <c r="B22" s="31"/>
      <c r="C22" s="32"/>
      <c r="D22" s="33"/>
      <c r="E22" s="34"/>
      <c r="F22" s="35">
        <f t="shared" si="0"/>
        <v>0</v>
      </c>
      <c r="H22" s="41">
        <v>15</v>
      </c>
      <c r="I22" s="36">
        <v>0</v>
      </c>
      <c r="J22" s="32"/>
      <c r="K22" s="36"/>
      <c r="L22" s="32"/>
      <c r="M22" s="37"/>
      <c r="N22" s="34">
        <f>SUM(I22:K22:M22)</f>
        <v>0</v>
      </c>
      <c r="O22" s="38"/>
      <c r="Q22" s="41">
        <v>15</v>
      </c>
      <c r="R22" s="39">
        <v>0</v>
      </c>
      <c r="S22" s="32"/>
      <c r="T22" s="40">
        <v>0</v>
      </c>
      <c r="U22" s="34"/>
      <c r="V22" s="40">
        <f t="shared" si="1"/>
        <v>0</v>
      </c>
    </row>
    <row r="23" spans="1:22" x14ac:dyDescent="0.25">
      <c r="A23" s="41">
        <v>16</v>
      </c>
      <c r="B23" s="31"/>
      <c r="C23" s="32"/>
      <c r="D23" s="33"/>
      <c r="E23" s="34"/>
      <c r="F23" s="35">
        <f t="shared" si="0"/>
        <v>0</v>
      </c>
      <c r="H23" s="41">
        <v>16</v>
      </c>
      <c r="I23" s="36">
        <v>0</v>
      </c>
      <c r="J23" s="32"/>
      <c r="K23" s="36"/>
      <c r="L23" s="32"/>
      <c r="M23" s="37"/>
      <c r="N23" s="34">
        <f>SUM(I23:K23:M23)</f>
        <v>0</v>
      </c>
      <c r="O23" s="38"/>
      <c r="Q23" s="41">
        <v>16</v>
      </c>
      <c r="R23" s="39">
        <v>0</v>
      </c>
      <c r="S23" s="32"/>
      <c r="T23" s="40">
        <v>0</v>
      </c>
      <c r="U23" s="34"/>
      <c r="V23" s="40">
        <f t="shared" si="1"/>
        <v>0</v>
      </c>
    </row>
    <row r="24" spans="1:22" x14ac:dyDescent="0.25">
      <c r="A24" s="41">
        <v>17</v>
      </c>
      <c r="B24" s="31"/>
      <c r="C24" s="32"/>
      <c r="D24" s="33"/>
      <c r="E24" s="34"/>
      <c r="F24" s="35">
        <f t="shared" si="0"/>
        <v>0</v>
      </c>
      <c r="H24" s="41">
        <v>17</v>
      </c>
      <c r="I24" s="36">
        <v>0</v>
      </c>
      <c r="J24" s="32"/>
      <c r="K24" s="36"/>
      <c r="L24" s="32"/>
      <c r="M24" s="37"/>
      <c r="N24" s="34">
        <f>SUM(I24:K24:M24)</f>
        <v>0</v>
      </c>
      <c r="O24" s="38"/>
      <c r="Q24" s="41">
        <v>17</v>
      </c>
      <c r="R24" s="39">
        <v>0</v>
      </c>
      <c r="S24" s="32"/>
      <c r="T24" s="40">
        <v>0</v>
      </c>
      <c r="U24" s="34"/>
      <c r="V24" s="40">
        <f t="shared" si="1"/>
        <v>0</v>
      </c>
    </row>
    <row r="25" spans="1:22" x14ac:dyDescent="0.25">
      <c r="A25" s="41">
        <v>18</v>
      </c>
      <c r="B25" s="31"/>
      <c r="C25" s="32"/>
      <c r="D25" s="33"/>
      <c r="E25" s="34"/>
      <c r="F25" s="35">
        <f t="shared" si="0"/>
        <v>0</v>
      </c>
      <c r="H25" s="41">
        <v>18</v>
      </c>
      <c r="I25" s="36">
        <v>0</v>
      </c>
      <c r="J25" s="32"/>
      <c r="K25" s="36"/>
      <c r="L25" s="32"/>
      <c r="M25" s="37"/>
      <c r="N25" s="34">
        <f>SUM(I25:K25:M25)</f>
        <v>0</v>
      </c>
      <c r="O25" s="38"/>
      <c r="Q25" s="41">
        <v>18</v>
      </c>
      <c r="R25" s="39">
        <v>0</v>
      </c>
      <c r="S25" s="32"/>
      <c r="T25" s="40">
        <v>0</v>
      </c>
      <c r="U25" s="34"/>
      <c r="V25" s="40">
        <f t="shared" si="1"/>
        <v>0</v>
      </c>
    </row>
    <row r="26" spans="1:22" x14ac:dyDescent="0.25">
      <c r="A26" s="41">
        <v>19</v>
      </c>
      <c r="B26" s="31"/>
      <c r="C26" s="32"/>
      <c r="D26" s="33"/>
      <c r="E26" s="34"/>
      <c r="F26" s="35">
        <f t="shared" si="0"/>
        <v>0</v>
      </c>
      <c r="H26" s="41">
        <v>19</v>
      </c>
      <c r="I26" s="36">
        <v>0</v>
      </c>
      <c r="J26" s="32"/>
      <c r="K26" s="36"/>
      <c r="L26" s="32"/>
      <c r="M26" s="37"/>
      <c r="N26" s="34">
        <f>SUM(I26:K26:M26)</f>
        <v>0</v>
      </c>
      <c r="O26" s="38"/>
      <c r="Q26" s="41">
        <v>19</v>
      </c>
      <c r="R26" s="39">
        <v>0</v>
      </c>
      <c r="S26" s="32"/>
      <c r="T26" s="40">
        <v>0</v>
      </c>
      <c r="U26" s="34"/>
      <c r="V26" s="40">
        <f t="shared" si="1"/>
        <v>0</v>
      </c>
    </row>
    <row r="27" spans="1:22" x14ac:dyDescent="0.25">
      <c r="A27" s="41">
        <v>20</v>
      </c>
      <c r="B27" s="31"/>
      <c r="C27" s="32"/>
      <c r="D27" s="33"/>
      <c r="E27" s="34"/>
      <c r="F27" s="35">
        <f t="shared" si="0"/>
        <v>0</v>
      </c>
      <c r="H27" s="41">
        <v>20</v>
      </c>
      <c r="I27" s="36">
        <v>0</v>
      </c>
      <c r="J27" s="32"/>
      <c r="K27" s="36"/>
      <c r="L27" s="32"/>
      <c r="M27" s="37"/>
      <c r="N27" s="34">
        <f>SUM(I27:K27:M27)</f>
        <v>0</v>
      </c>
      <c r="O27" s="38"/>
      <c r="Q27" s="41">
        <v>20</v>
      </c>
      <c r="R27" s="39">
        <v>0</v>
      </c>
      <c r="S27" s="32"/>
      <c r="T27" s="40">
        <v>0</v>
      </c>
      <c r="U27" s="34"/>
      <c r="V27" s="40">
        <f t="shared" si="1"/>
        <v>0</v>
      </c>
    </row>
    <row r="28" spans="1:22" x14ac:dyDescent="0.25">
      <c r="A28" s="41">
        <v>21</v>
      </c>
      <c r="B28" s="31"/>
      <c r="C28" s="32"/>
      <c r="D28" s="33"/>
      <c r="E28" s="34"/>
      <c r="F28" s="35">
        <f t="shared" si="0"/>
        <v>0</v>
      </c>
      <c r="H28" s="41">
        <v>21</v>
      </c>
      <c r="I28" s="36">
        <v>0</v>
      </c>
      <c r="J28" s="32"/>
      <c r="K28" s="36"/>
      <c r="L28" s="32"/>
      <c r="M28" s="37"/>
      <c r="N28" s="34">
        <f>SUM(I28:K28:M28)</f>
        <v>0</v>
      </c>
      <c r="O28" s="38"/>
      <c r="Q28" s="41">
        <v>21</v>
      </c>
      <c r="R28" s="39">
        <v>0</v>
      </c>
      <c r="S28" s="32"/>
      <c r="T28" s="40">
        <v>0</v>
      </c>
      <c r="U28" s="34"/>
      <c r="V28" s="40">
        <f t="shared" si="1"/>
        <v>0</v>
      </c>
    </row>
    <row r="29" spans="1:22" x14ac:dyDescent="0.25">
      <c r="A29" s="41">
        <v>22</v>
      </c>
      <c r="B29" s="31"/>
      <c r="C29" s="32"/>
      <c r="D29" s="33"/>
      <c r="E29" s="34"/>
      <c r="F29" s="35">
        <f t="shared" si="0"/>
        <v>0</v>
      </c>
      <c r="H29" s="41">
        <v>22</v>
      </c>
      <c r="I29" s="36">
        <v>0</v>
      </c>
      <c r="J29" s="32"/>
      <c r="K29" s="36"/>
      <c r="L29" s="32"/>
      <c r="M29" s="37"/>
      <c r="N29" s="34">
        <f>SUM(I29:K29:M29)</f>
        <v>0</v>
      </c>
      <c r="O29" s="38"/>
      <c r="Q29" s="41">
        <v>22</v>
      </c>
      <c r="R29" s="39">
        <v>0</v>
      </c>
      <c r="S29" s="32"/>
      <c r="T29" s="40">
        <v>0</v>
      </c>
      <c r="U29" s="34"/>
      <c r="V29" s="40">
        <f t="shared" si="1"/>
        <v>0</v>
      </c>
    </row>
    <row r="30" spans="1:22" x14ac:dyDescent="0.25">
      <c r="A30" s="30">
        <v>23</v>
      </c>
      <c r="B30" s="31"/>
      <c r="C30" s="32"/>
      <c r="D30" s="33"/>
      <c r="E30" s="34"/>
      <c r="F30" s="35">
        <f t="shared" si="0"/>
        <v>0</v>
      </c>
      <c r="H30" s="30">
        <v>23</v>
      </c>
      <c r="I30" s="36">
        <v>0</v>
      </c>
      <c r="J30" s="32"/>
      <c r="K30" s="36"/>
      <c r="L30" s="32"/>
      <c r="M30" s="37"/>
      <c r="N30" s="34">
        <f>SUM(I30:K30:M30)</f>
        <v>0</v>
      </c>
      <c r="O30" s="38"/>
      <c r="Q30" s="30">
        <v>23</v>
      </c>
      <c r="R30" s="39">
        <v>0</v>
      </c>
      <c r="S30" s="32"/>
      <c r="T30" s="40">
        <v>0</v>
      </c>
      <c r="U30" s="34"/>
      <c r="V30" s="40">
        <f t="shared" si="1"/>
        <v>0</v>
      </c>
    </row>
    <row r="31" spans="1:22" x14ac:dyDescent="0.25">
      <c r="A31" s="30">
        <v>24</v>
      </c>
      <c r="B31" s="31"/>
      <c r="C31" s="32"/>
      <c r="D31" s="33"/>
      <c r="E31" s="34"/>
      <c r="F31" s="35">
        <f t="shared" si="0"/>
        <v>0</v>
      </c>
      <c r="H31" s="30">
        <v>24</v>
      </c>
      <c r="I31" s="36">
        <v>0</v>
      </c>
      <c r="J31" s="32"/>
      <c r="K31" s="36"/>
      <c r="L31" s="32"/>
      <c r="M31" s="37"/>
      <c r="N31" s="34">
        <f>SUM(I31:K31:M31)</f>
        <v>0</v>
      </c>
      <c r="O31" s="38"/>
      <c r="Q31" s="30">
        <v>24</v>
      </c>
      <c r="R31" s="39">
        <v>0</v>
      </c>
      <c r="S31" s="32"/>
      <c r="T31" s="40">
        <v>0</v>
      </c>
      <c r="U31" s="34"/>
      <c r="V31" s="40">
        <f t="shared" si="1"/>
        <v>0</v>
      </c>
    </row>
    <row r="32" spans="1:22" x14ac:dyDescent="0.25">
      <c r="A32" s="42"/>
      <c r="B32" s="43">
        <f>SUM(B8:B31)</f>
        <v>0</v>
      </c>
      <c r="C32" s="43">
        <f>SUM(C8:C31)</f>
        <v>0</v>
      </c>
      <c r="D32" s="43">
        <f>SUM(D8:D31)</f>
        <v>0</v>
      </c>
      <c r="E32" s="43">
        <f>SUM(E8:E31)</f>
        <v>0</v>
      </c>
      <c r="F32" s="44">
        <f>SUM(F8:F31)</f>
        <v>0</v>
      </c>
      <c r="G32" s="45"/>
      <c r="H32" s="42"/>
      <c r="I32" s="43">
        <f t="shared" ref="I32:N32" si="2">SUM(I8:I31)</f>
        <v>0</v>
      </c>
      <c r="J32" s="43">
        <f t="shared" si="2"/>
        <v>0</v>
      </c>
      <c r="K32" s="43">
        <f t="shared" si="2"/>
        <v>0</v>
      </c>
      <c r="L32" s="43">
        <f t="shared" si="2"/>
        <v>0</v>
      </c>
      <c r="M32" s="43">
        <f t="shared" si="2"/>
        <v>0</v>
      </c>
      <c r="N32" s="43">
        <f t="shared" si="2"/>
        <v>0</v>
      </c>
      <c r="O32" s="45"/>
      <c r="P32" s="46"/>
      <c r="Q32" s="47"/>
      <c r="R32" s="43">
        <f>SUM(R8:R31)</f>
        <v>0</v>
      </c>
      <c r="S32" s="43">
        <f>SUM(S8:S31)</f>
        <v>0</v>
      </c>
      <c r="T32" s="43">
        <f>SUM(T8:T31)</f>
        <v>0</v>
      </c>
      <c r="U32" s="43">
        <f>SUM(U8:U31)</f>
        <v>0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J1" workbookViewId="0">
      <selection activeCell="K20" sqref="K20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37146</v>
      </c>
      <c r="C3" s="5" t="s">
        <v>3</v>
      </c>
      <c r="D3" s="6"/>
      <c r="E3" s="6"/>
      <c r="H3" s="3" t="s">
        <v>4</v>
      </c>
      <c r="I3" s="4">
        <f>B3</f>
        <v>37146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37146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28.31</v>
      </c>
      <c r="C4" s="5" t="s">
        <v>7</v>
      </c>
      <c r="D4" s="15">
        <v>22.2</v>
      </c>
      <c r="E4" s="6"/>
      <c r="H4" s="16" t="s">
        <v>6</v>
      </c>
      <c r="I4" s="15">
        <v>27.77</v>
      </c>
      <c r="J4" s="17"/>
      <c r="K4" s="18"/>
      <c r="L4" s="7" t="s">
        <v>7</v>
      </c>
      <c r="M4" s="15">
        <v>19.52</v>
      </c>
      <c r="N4" s="19"/>
      <c r="Q4" s="20" t="s">
        <v>6</v>
      </c>
      <c r="R4" s="15">
        <f>I4</f>
        <v>27.77</v>
      </c>
      <c r="S4" s="18"/>
      <c r="T4" s="12" t="s">
        <v>7</v>
      </c>
      <c r="U4" s="15">
        <f>M4</f>
        <v>19.52</v>
      </c>
    </row>
    <row r="5" spans="1:22" x14ac:dyDescent="0.25">
      <c r="A5" s="14" t="s">
        <v>8</v>
      </c>
      <c r="B5" s="21">
        <f>B4+4</f>
        <v>32.31</v>
      </c>
      <c r="C5" s="5" t="s">
        <v>9</v>
      </c>
      <c r="D5" s="21">
        <f>D4+4</f>
        <v>26.2</v>
      </c>
      <c r="E5" s="6"/>
      <c r="H5" s="16" t="s">
        <v>10</v>
      </c>
      <c r="I5" s="21">
        <f>I4+4</f>
        <v>31.77</v>
      </c>
      <c r="J5" s="17"/>
      <c r="K5" s="18"/>
      <c r="L5" s="7" t="s">
        <v>9</v>
      </c>
      <c r="M5" s="21">
        <f>M4+4</f>
        <v>23.52</v>
      </c>
      <c r="N5" s="19"/>
      <c r="Q5" s="20" t="s">
        <v>10</v>
      </c>
      <c r="R5" s="15">
        <f>I5</f>
        <v>31.77</v>
      </c>
      <c r="S5" s="22"/>
      <c r="T5" s="12" t="s">
        <v>9</v>
      </c>
      <c r="U5" s="15">
        <f>M5</f>
        <v>23.52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290</v>
      </c>
      <c r="C8" s="32">
        <v>-2.8899999999999864</v>
      </c>
      <c r="D8" s="33">
        <v>217</v>
      </c>
      <c r="E8" s="34">
        <v>-504.11</v>
      </c>
      <c r="F8" s="35">
        <f>B8+C8+D8+E8</f>
        <v>0</v>
      </c>
      <c r="H8" s="30">
        <v>1</v>
      </c>
      <c r="I8" s="36">
        <v>174</v>
      </c>
      <c r="J8" s="32">
        <v>-17.91</v>
      </c>
      <c r="K8" s="36">
        <v>-9</v>
      </c>
      <c r="L8" s="32">
        <v>239</v>
      </c>
      <c r="M8" s="37">
        <v>-355.67</v>
      </c>
      <c r="N8" s="34">
        <f>SUM(I8:K8:M8)</f>
        <v>30.420000000000016</v>
      </c>
      <c r="O8" s="38"/>
      <c r="Q8" s="30">
        <v>1</v>
      </c>
      <c r="R8" s="39">
        <v>0</v>
      </c>
      <c r="S8" s="32">
        <v>20.8</v>
      </c>
      <c r="T8" s="40">
        <v>0</v>
      </c>
      <c r="U8" s="34">
        <v>-20.8</v>
      </c>
      <c r="V8" s="40">
        <f>R8+S8+T8+U8</f>
        <v>0</v>
      </c>
    </row>
    <row r="9" spans="1:22" x14ac:dyDescent="0.25">
      <c r="A9" s="30">
        <v>2</v>
      </c>
      <c r="B9" s="31">
        <v>290</v>
      </c>
      <c r="C9" s="32">
        <v>-14.38</v>
      </c>
      <c r="D9" s="33">
        <v>217</v>
      </c>
      <c r="E9" s="34">
        <v>-492.62</v>
      </c>
      <c r="F9" s="35">
        <f>B9+C9+D9+E9</f>
        <v>0</v>
      </c>
      <c r="H9" s="30">
        <v>2</v>
      </c>
      <c r="I9" s="36">
        <v>174</v>
      </c>
      <c r="J9" s="32">
        <v>-5.9300000000000068</v>
      </c>
      <c r="K9" s="36">
        <v>-9</v>
      </c>
      <c r="L9" s="32">
        <v>239</v>
      </c>
      <c r="M9" s="37">
        <v>-344.7</v>
      </c>
      <c r="N9" s="34">
        <f>SUM(I9:K9:M9)</f>
        <v>53.370000000000005</v>
      </c>
      <c r="O9" s="38"/>
      <c r="Q9" s="30">
        <v>2</v>
      </c>
      <c r="R9" s="39">
        <v>0</v>
      </c>
      <c r="S9" s="32">
        <v>20.309999999999999</v>
      </c>
      <c r="T9" s="40">
        <v>0</v>
      </c>
      <c r="U9" s="34">
        <v>-20.309999999999999</v>
      </c>
      <c r="V9" s="40">
        <f>R9+S9+T9+U9</f>
        <v>0</v>
      </c>
    </row>
    <row r="10" spans="1:22" x14ac:dyDescent="0.25">
      <c r="A10" s="30">
        <v>3</v>
      </c>
      <c r="B10" s="31">
        <v>290</v>
      </c>
      <c r="C10" s="32">
        <v>-25.01</v>
      </c>
      <c r="D10" s="33">
        <v>217</v>
      </c>
      <c r="E10" s="34">
        <v>-481.99</v>
      </c>
      <c r="F10" s="35">
        <f t="shared" ref="F10:F31" si="0">B10+C10+D10+E10</f>
        <v>0</v>
      </c>
      <c r="H10" s="30">
        <v>3</v>
      </c>
      <c r="I10" s="36">
        <v>174</v>
      </c>
      <c r="J10" s="32">
        <v>5.129999999999967</v>
      </c>
      <c r="K10" s="36">
        <v>-9</v>
      </c>
      <c r="L10" s="32">
        <v>239</v>
      </c>
      <c r="M10" s="37">
        <v>-339.53</v>
      </c>
      <c r="N10" s="34">
        <f>SUM(I10:K10:M10)</f>
        <v>69.600000000000023</v>
      </c>
      <c r="O10" s="38"/>
      <c r="Q10" s="30">
        <v>3</v>
      </c>
      <c r="R10" s="39">
        <v>0</v>
      </c>
      <c r="S10" s="32">
        <v>19.88</v>
      </c>
      <c r="T10" s="40">
        <v>0</v>
      </c>
      <c r="U10" s="34">
        <v>-19.88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290</v>
      </c>
      <c r="C11" s="32">
        <v>-24.46</v>
      </c>
      <c r="D11" s="33">
        <v>217</v>
      </c>
      <c r="E11" s="34">
        <v>-482.54</v>
      </c>
      <c r="F11" s="35">
        <f t="shared" si="0"/>
        <v>0</v>
      </c>
      <c r="H11" s="30">
        <v>4</v>
      </c>
      <c r="I11" s="36">
        <v>174</v>
      </c>
      <c r="J11" s="32">
        <v>4.5699999999999932</v>
      </c>
      <c r="K11" s="36">
        <v>-9</v>
      </c>
      <c r="L11" s="32">
        <v>239</v>
      </c>
      <c r="M11" s="37">
        <v>-336.39</v>
      </c>
      <c r="N11" s="34">
        <f>SUM(I11:K11:M11)</f>
        <v>72.180000000000007</v>
      </c>
      <c r="O11" s="38"/>
      <c r="Q11" s="30">
        <v>4</v>
      </c>
      <c r="R11" s="39">
        <v>0</v>
      </c>
      <c r="S11" s="32">
        <v>19.89</v>
      </c>
      <c r="T11" s="40">
        <v>0</v>
      </c>
      <c r="U11" s="34">
        <v>-19.89</v>
      </c>
      <c r="V11" s="40">
        <f t="shared" si="1"/>
        <v>0</v>
      </c>
    </row>
    <row r="12" spans="1:22" x14ac:dyDescent="0.25">
      <c r="A12" s="30">
        <v>5</v>
      </c>
      <c r="B12" s="31">
        <v>290</v>
      </c>
      <c r="C12" s="32">
        <v>-6.1000000000000227</v>
      </c>
      <c r="D12" s="33">
        <v>217</v>
      </c>
      <c r="E12" s="34">
        <v>-500.9</v>
      </c>
      <c r="F12" s="35">
        <f t="shared" si="0"/>
        <v>0</v>
      </c>
      <c r="H12" s="30">
        <v>5</v>
      </c>
      <c r="I12" s="36">
        <v>174</v>
      </c>
      <c r="J12" s="32">
        <v>-14.53</v>
      </c>
      <c r="K12" s="36">
        <v>-9</v>
      </c>
      <c r="L12" s="32">
        <v>239</v>
      </c>
      <c r="M12" s="37">
        <v>-349.43</v>
      </c>
      <c r="N12" s="34">
        <f>SUM(I12:K12:M12)</f>
        <v>40.04000000000002</v>
      </c>
      <c r="O12" s="38"/>
      <c r="Q12" s="30">
        <v>5</v>
      </c>
      <c r="R12" s="39">
        <v>0</v>
      </c>
      <c r="S12" s="32">
        <v>20.63</v>
      </c>
      <c r="T12" s="40">
        <v>0</v>
      </c>
      <c r="U12" s="34">
        <v>-20.63</v>
      </c>
      <c r="V12" s="40">
        <f t="shared" si="1"/>
        <v>0</v>
      </c>
    </row>
    <row r="13" spans="1:22" x14ac:dyDescent="0.25">
      <c r="A13" s="30">
        <v>6</v>
      </c>
      <c r="B13" s="31">
        <v>290</v>
      </c>
      <c r="C13" s="32">
        <v>34.380000000000003</v>
      </c>
      <c r="D13" s="33">
        <v>217</v>
      </c>
      <c r="E13" s="34">
        <v>-541.38</v>
      </c>
      <c r="F13" s="35">
        <f t="shared" si="0"/>
        <v>0</v>
      </c>
      <c r="H13" s="30">
        <v>6</v>
      </c>
      <c r="I13" s="36">
        <v>174</v>
      </c>
      <c r="J13" s="32">
        <v>-56.68</v>
      </c>
      <c r="K13" s="36">
        <v>-9</v>
      </c>
      <c r="L13" s="32">
        <v>239</v>
      </c>
      <c r="M13" s="37">
        <v>-375.38</v>
      </c>
      <c r="N13" s="34">
        <f>SUM(I13:K13:M13)</f>
        <v>-28.060000000000002</v>
      </c>
      <c r="O13" s="38"/>
      <c r="Q13" s="30">
        <v>6</v>
      </c>
      <c r="R13" s="39">
        <v>0</v>
      </c>
      <c r="S13" s="32">
        <v>22.3</v>
      </c>
      <c r="T13" s="40">
        <v>0</v>
      </c>
      <c r="U13" s="34">
        <v>-22.3</v>
      </c>
      <c r="V13" s="40">
        <f t="shared" si="1"/>
        <v>0</v>
      </c>
    </row>
    <row r="14" spans="1:22" x14ac:dyDescent="0.25">
      <c r="A14" s="41">
        <v>7</v>
      </c>
      <c r="B14" s="31">
        <v>220</v>
      </c>
      <c r="C14" s="32">
        <v>-76.260000000000005</v>
      </c>
      <c r="D14" s="33">
        <v>445</v>
      </c>
      <c r="E14" s="34">
        <v>-588.74</v>
      </c>
      <c r="F14" s="35">
        <f t="shared" si="0"/>
        <v>0</v>
      </c>
      <c r="H14" s="41">
        <v>7</v>
      </c>
      <c r="I14" s="36">
        <v>-213</v>
      </c>
      <c r="J14" s="32">
        <v>52</v>
      </c>
      <c r="K14" s="36">
        <v>-9</v>
      </c>
      <c r="L14" s="32">
        <v>759</v>
      </c>
      <c r="M14" s="37">
        <v>-415.13</v>
      </c>
      <c r="N14" s="34">
        <f>SUM(I14:K14:M14)</f>
        <v>173.87</v>
      </c>
      <c r="O14" s="38"/>
      <c r="Q14" s="41">
        <v>7</v>
      </c>
      <c r="R14" s="39">
        <v>0</v>
      </c>
      <c r="S14" s="32">
        <v>24.26</v>
      </c>
      <c r="T14" s="40">
        <v>0</v>
      </c>
      <c r="U14" s="34">
        <v>-24.26</v>
      </c>
      <c r="V14" s="40">
        <f t="shared" si="1"/>
        <v>0</v>
      </c>
    </row>
    <row r="15" spans="1:22" x14ac:dyDescent="0.25">
      <c r="A15" s="41">
        <v>8</v>
      </c>
      <c r="B15" s="31">
        <v>220</v>
      </c>
      <c r="C15" s="32">
        <v>-37.21</v>
      </c>
      <c r="D15" s="33">
        <v>445</v>
      </c>
      <c r="E15" s="34">
        <v>-627.79</v>
      </c>
      <c r="F15" s="35">
        <f t="shared" si="0"/>
        <v>0</v>
      </c>
      <c r="H15" s="41">
        <v>8</v>
      </c>
      <c r="I15" s="36">
        <v>-213</v>
      </c>
      <c r="J15" s="32">
        <v>11.32</v>
      </c>
      <c r="K15" s="36">
        <v>-9</v>
      </c>
      <c r="L15" s="32">
        <v>759</v>
      </c>
      <c r="M15" s="37">
        <v>-443.57</v>
      </c>
      <c r="N15" s="34">
        <f>SUM(I15:K15:M15)</f>
        <v>104.74999999999994</v>
      </c>
      <c r="O15" s="38"/>
      <c r="Q15" s="41">
        <v>8</v>
      </c>
      <c r="R15" s="39">
        <v>0</v>
      </c>
      <c r="S15" s="32">
        <v>25.89</v>
      </c>
      <c r="T15" s="40">
        <v>0</v>
      </c>
      <c r="U15" s="34">
        <v>-25.89</v>
      </c>
      <c r="V15" s="40">
        <f t="shared" si="1"/>
        <v>0</v>
      </c>
    </row>
    <row r="16" spans="1:22" x14ac:dyDescent="0.25">
      <c r="A16" s="41">
        <v>9</v>
      </c>
      <c r="B16" s="31">
        <v>220</v>
      </c>
      <c r="C16" s="32">
        <v>-4.4400000000000546</v>
      </c>
      <c r="D16" s="33">
        <v>445</v>
      </c>
      <c r="E16" s="34">
        <v>-660.56</v>
      </c>
      <c r="F16" s="35">
        <f t="shared" si="0"/>
        <v>0</v>
      </c>
      <c r="H16" s="41">
        <v>9</v>
      </c>
      <c r="I16" s="36">
        <v>-213</v>
      </c>
      <c r="J16" s="32">
        <v>-22.809999999999945</v>
      </c>
      <c r="K16" s="36">
        <v>-9</v>
      </c>
      <c r="L16" s="32">
        <v>760</v>
      </c>
      <c r="M16" s="37">
        <v>-475.83</v>
      </c>
      <c r="N16" s="34">
        <f>SUM(I16:K16:M16)</f>
        <v>39.36000000000007</v>
      </c>
      <c r="O16" s="38"/>
      <c r="Q16" s="41">
        <v>9</v>
      </c>
      <c r="R16" s="39">
        <v>0</v>
      </c>
      <c r="S16" s="32">
        <v>27.25</v>
      </c>
      <c r="T16" s="40">
        <v>0</v>
      </c>
      <c r="U16" s="34">
        <v>-27.25</v>
      </c>
      <c r="V16" s="40">
        <f t="shared" si="1"/>
        <v>0</v>
      </c>
    </row>
    <row r="17" spans="1:22" x14ac:dyDescent="0.25">
      <c r="A17" s="41">
        <v>10</v>
      </c>
      <c r="B17" s="31">
        <v>220</v>
      </c>
      <c r="C17" s="32">
        <v>26.78</v>
      </c>
      <c r="D17" s="33">
        <v>445</v>
      </c>
      <c r="E17" s="34">
        <v>-691.78</v>
      </c>
      <c r="F17" s="35">
        <f t="shared" si="0"/>
        <v>0</v>
      </c>
      <c r="H17" s="41">
        <v>10</v>
      </c>
      <c r="I17" s="36">
        <v>-213</v>
      </c>
      <c r="J17" s="32">
        <v>-55.32</v>
      </c>
      <c r="K17" s="36">
        <v>-9</v>
      </c>
      <c r="L17" s="32">
        <v>760</v>
      </c>
      <c r="M17" s="37">
        <v>-493.69</v>
      </c>
      <c r="N17" s="34">
        <f>SUM(I17:K17:M17)</f>
        <v>-11.009999999999991</v>
      </c>
      <c r="O17" s="38"/>
      <c r="Q17" s="41">
        <v>10</v>
      </c>
      <c r="R17" s="39">
        <v>0</v>
      </c>
      <c r="S17" s="32">
        <v>28.54</v>
      </c>
      <c r="T17" s="40">
        <v>0</v>
      </c>
      <c r="U17" s="34">
        <v>-28.54</v>
      </c>
      <c r="V17" s="40">
        <f t="shared" si="1"/>
        <v>0</v>
      </c>
    </row>
    <row r="18" spans="1:22" x14ac:dyDescent="0.25">
      <c r="A18" s="41">
        <v>11</v>
      </c>
      <c r="B18" s="31">
        <v>220</v>
      </c>
      <c r="C18" s="32">
        <v>41.59</v>
      </c>
      <c r="D18" s="33">
        <v>445</v>
      </c>
      <c r="E18" s="34">
        <v>-706.59</v>
      </c>
      <c r="F18" s="35">
        <f t="shared" si="0"/>
        <v>0</v>
      </c>
      <c r="H18" s="41">
        <v>11</v>
      </c>
      <c r="I18" s="36">
        <v>-213</v>
      </c>
      <c r="J18" s="32">
        <v>-70.75</v>
      </c>
      <c r="K18" s="36">
        <v>-9</v>
      </c>
      <c r="L18" s="32">
        <v>760</v>
      </c>
      <c r="M18" s="37">
        <v>-501.83</v>
      </c>
      <c r="N18" s="34">
        <f>SUM(I18:K18:M18)</f>
        <v>-34.579999999999984</v>
      </c>
      <c r="O18" s="38"/>
      <c r="Q18" s="41">
        <v>11</v>
      </c>
      <c r="R18" s="39">
        <v>0</v>
      </c>
      <c r="S18" s="32">
        <v>29.16</v>
      </c>
      <c r="T18" s="40">
        <v>0</v>
      </c>
      <c r="U18" s="34">
        <v>-29.16</v>
      </c>
      <c r="V18" s="40">
        <f t="shared" si="1"/>
        <v>0</v>
      </c>
    </row>
    <row r="19" spans="1:22" x14ac:dyDescent="0.25">
      <c r="A19" s="41">
        <v>12</v>
      </c>
      <c r="B19" s="31">
        <v>220</v>
      </c>
      <c r="C19" s="32">
        <v>48.34</v>
      </c>
      <c r="D19" s="33">
        <v>445</v>
      </c>
      <c r="E19" s="34">
        <v>-713.34</v>
      </c>
      <c r="F19" s="35">
        <f t="shared" si="0"/>
        <v>0</v>
      </c>
      <c r="H19" s="41">
        <v>12</v>
      </c>
      <c r="I19" s="36">
        <v>-213</v>
      </c>
      <c r="J19" s="32">
        <v>-77.8</v>
      </c>
      <c r="K19" s="36">
        <v>-9</v>
      </c>
      <c r="L19" s="32">
        <v>760</v>
      </c>
      <c r="M19" s="37">
        <v>-520.46</v>
      </c>
      <c r="N19" s="34">
        <f>SUM(I19:K19:M19)</f>
        <v>-60.260000000000048</v>
      </c>
      <c r="O19" s="38"/>
      <c r="Q19" s="41">
        <v>12</v>
      </c>
      <c r="R19" s="39">
        <v>0</v>
      </c>
      <c r="S19" s="32">
        <v>29.46</v>
      </c>
      <c r="T19" s="40">
        <v>0</v>
      </c>
      <c r="U19" s="34">
        <v>-29.46</v>
      </c>
      <c r="V19" s="40">
        <f t="shared" si="1"/>
        <v>0</v>
      </c>
    </row>
    <row r="20" spans="1:22" x14ac:dyDescent="0.25">
      <c r="A20" s="41">
        <v>13</v>
      </c>
      <c r="B20" s="31">
        <v>220</v>
      </c>
      <c r="C20" s="32">
        <v>65.07000000000005</v>
      </c>
      <c r="D20" s="33">
        <v>445</v>
      </c>
      <c r="E20" s="34">
        <v>-730.07</v>
      </c>
      <c r="F20" s="35">
        <f t="shared" si="0"/>
        <v>0</v>
      </c>
      <c r="H20" s="41">
        <v>13</v>
      </c>
      <c r="I20" s="36">
        <v>-213</v>
      </c>
      <c r="J20" s="32">
        <v>-95.21</v>
      </c>
      <c r="K20" s="36">
        <v>-9</v>
      </c>
      <c r="L20" s="32">
        <v>760</v>
      </c>
      <c r="M20" s="37">
        <v>-527.25</v>
      </c>
      <c r="N20" s="34">
        <f>SUM(I20:K20:M20)</f>
        <v>-84.45999999999998</v>
      </c>
      <c r="O20" s="38"/>
      <c r="Q20" s="41">
        <v>13</v>
      </c>
      <c r="R20" s="39">
        <v>0</v>
      </c>
      <c r="S20" s="32">
        <v>30.14</v>
      </c>
      <c r="T20" s="40">
        <v>0</v>
      </c>
      <c r="U20" s="34">
        <v>-30.14</v>
      </c>
      <c r="V20" s="40">
        <f t="shared" si="1"/>
        <v>0</v>
      </c>
    </row>
    <row r="21" spans="1:22" x14ac:dyDescent="0.25">
      <c r="A21" s="41">
        <v>14</v>
      </c>
      <c r="B21" s="31">
        <v>220</v>
      </c>
      <c r="C21" s="32">
        <v>71.42</v>
      </c>
      <c r="D21" s="33">
        <v>445</v>
      </c>
      <c r="E21" s="34">
        <v>-736.42</v>
      </c>
      <c r="F21" s="35">
        <f t="shared" si="0"/>
        <v>0</v>
      </c>
      <c r="H21" s="41">
        <v>14</v>
      </c>
      <c r="I21" s="36">
        <v>-213</v>
      </c>
      <c r="J21" s="32">
        <v>-101.82</v>
      </c>
      <c r="K21" s="36">
        <v>-9</v>
      </c>
      <c r="L21" s="32">
        <v>760</v>
      </c>
      <c r="M21" s="37">
        <v>-525.65</v>
      </c>
      <c r="N21" s="34">
        <f>SUM(I21:K21:M21)</f>
        <v>-89.46999999999997</v>
      </c>
      <c r="O21" s="38"/>
      <c r="Q21" s="41">
        <v>14</v>
      </c>
      <c r="R21" s="39">
        <v>0</v>
      </c>
      <c r="S21" s="32">
        <v>30.4</v>
      </c>
      <c r="T21" s="40">
        <v>0</v>
      </c>
      <c r="U21" s="34">
        <v>-30.4</v>
      </c>
      <c r="V21" s="40">
        <f t="shared" si="1"/>
        <v>0</v>
      </c>
    </row>
    <row r="22" spans="1:22" x14ac:dyDescent="0.25">
      <c r="A22" s="41">
        <v>15</v>
      </c>
      <c r="B22" s="31">
        <v>220</v>
      </c>
      <c r="C22" s="32">
        <v>63.52</v>
      </c>
      <c r="D22" s="33">
        <v>445</v>
      </c>
      <c r="E22" s="34">
        <v>-728.52</v>
      </c>
      <c r="F22" s="35">
        <f t="shared" si="0"/>
        <v>0</v>
      </c>
      <c r="H22" s="41">
        <v>15</v>
      </c>
      <c r="I22" s="36">
        <v>-213</v>
      </c>
      <c r="J22" s="32">
        <v>-93.619999999999948</v>
      </c>
      <c r="K22" s="36">
        <v>-9</v>
      </c>
      <c r="L22" s="32">
        <v>760</v>
      </c>
      <c r="M22" s="37">
        <v>-523.44000000000005</v>
      </c>
      <c r="N22" s="34">
        <f>SUM(I22:K22:M22)</f>
        <v>-79.06</v>
      </c>
      <c r="O22" s="38"/>
      <c r="Q22" s="41">
        <v>15</v>
      </c>
      <c r="R22" s="39">
        <v>0</v>
      </c>
      <c r="S22" s="32">
        <v>30.1</v>
      </c>
      <c r="T22" s="40">
        <v>0</v>
      </c>
      <c r="U22" s="34">
        <v>-30.1</v>
      </c>
      <c r="V22" s="40">
        <f t="shared" si="1"/>
        <v>0</v>
      </c>
    </row>
    <row r="23" spans="1:22" x14ac:dyDescent="0.25">
      <c r="A23" s="41">
        <v>16</v>
      </c>
      <c r="B23" s="31">
        <v>220</v>
      </c>
      <c r="C23" s="32">
        <v>51.940000000000055</v>
      </c>
      <c r="D23" s="33">
        <v>445</v>
      </c>
      <c r="E23" s="34">
        <v>-716.94</v>
      </c>
      <c r="F23" s="35">
        <f t="shared" si="0"/>
        <v>0</v>
      </c>
      <c r="H23" s="41">
        <v>16</v>
      </c>
      <c r="I23" s="36">
        <v>-213</v>
      </c>
      <c r="J23" s="32">
        <v>-81.59000000000006</v>
      </c>
      <c r="K23" s="36">
        <v>-9</v>
      </c>
      <c r="L23" s="32">
        <v>760</v>
      </c>
      <c r="M23" s="37">
        <v>-515.33000000000004</v>
      </c>
      <c r="N23" s="34">
        <f>SUM(I23:K23:M23)</f>
        <v>-58.920000000000073</v>
      </c>
      <c r="O23" s="38"/>
      <c r="Q23" s="41">
        <v>16</v>
      </c>
      <c r="R23" s="39">
        <v>0</v>
      </c>
      <c r="S23" s="32">
        <v>29.65</v>
      </c>
      <c r="T23" s="40">
        <v>0</v>
      </c>
      <c r="U23" s="34">
        <v>-29.65</v>
      </c>
      <c r="V23" s="40">
        <f t="shared" si="1"/>
        <v>0</v>
      </c>
    </row>
    <row r="24" spans="1:22" x14ac:dyDescent="0.25">
      <c r="A24" s="41">
        <v>17</v>
      </c>
      <c r="B24" s="31">
        <v>220</v>
      </c>
      <c r="C24" s="32">
        <v>37.89</v>
      </c>
      <c r="D24" s="33">
        <v>445</v>
      </c>
      <c r="E24" s="34">
        <v>-702.89</v>
      </c>
      <c r="F24" s="35">
        <f t="shared" si="0"/>
        <v>0</v>
      </c>
      <c r="H24" s="41">
        <v>17</v>
      </c>
      <c r="I24" s="36">
        <v>-213</v>
      </c>
      <c r="J24" s="32">
        <v>-66.959999999999994</v>
      </c>
      <c r="K24" s="36">
        <v>-9</v>
      </c>
      <c r="L24" s="32">
        <v>760</v>
      </c>
      <c r="M24" s="37">
        <v>-503.68</v>
      </c>
      <c r="N24" s="34">
        <f>SUM(I24:K24:M24)</f>
        <v>-32.639999999999986</v>
      </c>
      <c r="O24" s="38"/>
      <c r="Q24" s="41">
        <v>17</v>
      </c>
      <c r="R24" s="39">
        <v>0</v>
      </c>
      <c r="S24" s="32">
        <v>29.07</v>
      </c>
      <c r="T24" s="40">
        <v>0</v>
      </c>
      <c r="U24" s="34">
        <v>-29.07</v>
      </c>
      <c r="V24" s="40">
        <f t="shared" si="1"/>
        <v>0</v>
      </c>
    </row>
    <row r="25" spans="1:22" x14ac:dyDescent="0.25">
      <c r="A25" s="41">
        <v>18</v>
      </c>
      <c r="B25" s="31">
        <v>220</v>
      </c>
      <c r="C25" s="32">
        <v>16.82000000000005</v>
      </c>
      <c r="D25" s="33">
        <v>445</v>
      </c>
      <c r="E25" s="34">
        <v>-681.82</v>
      </c>
      <c r="F25" s="35">
        <f t="shared" si="0"/>
        <v>0</v>
      </c>
      <c r="H25" s="41">
        <v>18</v>
      </c>
      <c r="I25" s="36">
        <v>-213</v>
      </c>
      <c r="J25" s="32">
        <v>-45.01</v>
      </c>
      <c r="K25" s="36">
        <v>-9</v>
      </c>
      <c r="L25" s="32">
        <v>759</v>
      </c>
      <c r="M25" s="37">
        <v>-492.75</v>
      </c>
      <c r="N25" s="34">
        <f>SUM(I25:K25:M25)</f>
        <v>-0.75999999999999091</v>
      </c>
      <c r="O25" s="38"/>
      <c r="Q25" s="41">
        <v>18</v>
      </c>
      <c r="R25" s="39">
        <v>0</v>
      </c>
      <c r="S25" s="32">
        <v>28.19</v>
      </c>
      <c r="T25" s="40">
        <v>0</v>
      </c>
      <c r="U25" s="34">
        <v>-28.19</v>
      </c>
      <c r="V25" s="40">
        <f t="shared" si="1"/>
        <v>0</v>
      </c>
    </row>
    <row r="26" spans="1:22" x14ac:dyDescent="0.25">
      <c r="A26" s="41">
        <v>19</v>
      </c>
      <c r="B26" s="31">
        <v>220</v>
      </c>
      <c r="C26" s="32">
        <v>-5.5</v>
      </c>
      <c r="D26" s="33">
        <v>445</v>
      </c>
      <c r="E26" s="34">
        <v>-659.5</v>
      </c>
      <c r="F26" s="35">
        <f t="shared" si="0"/>
        <v>0</v>
      </c>
      <c r="H26" s="41">
        <v>19</v>
      </c>
      <c r="I26" s="36">
        <v>-213</v>
      </c>
      <c r="J26" s="32">
        <v>-21.75</v>
      </c>
      <c r="K26" s="36">
        <v>-9</v>
      </c>
      <c r="L26" s="32">
        <v>759</v>
      </c>
      <c r="M26" s="37">
        <v>-478.55</v>
      </c>
      <c r="N26" s="34">
        <f>SUM(I26:K26:M26)</f>
        <v>36.699999999999989</v>
      </c>
      <c r="O26" s="38"/>
      <c r="Q26" s="41">
        <v>19</v>
      </c>
      <c r="R26" s="39">
        <v>0</v>
      </c>
      <c r="S26" s="32">
        <v>27.25</v>
      </c>
      <c r="T26" s="40">
        <v>0</v>
      </c>
      <c r="U26" s="34">
        <v>-27.25</v>
      </c>
      <c r="V26" s="40">
        <f t="shared" si="1"/>
        <v>0</v>
      </c>
    </row>
    <row r="27" spans="1:22" x14ac:dyDescent="0.25">
      <c r="A27" s="41">
        <v>20</v>
      </c>
      <c r="B27" s="31">
        <v>220</v>
      </c>
      <c r="C27" s="32">
        <v>-37.059999999999945</v>
      </c>
      <c r="D27" s="33">
        <v>445</v>
      </c>
      <c r="E27" s="34">
        <v>-627.94000000000005</v>
      </c>
      <c r="F27" s="35">
        <f t="shared" si="0"/>
        <v>0</v>
      </c>
      <c r="H27" s="41">
        <v>20</v>
      </c>
      <c r="I27" s="36">
        <v>-213</v>
      </c>
      <c r="J27" s="32">
        <v>11.1</v>
      </c>
      <c r="K27" s="36">
        <v>-9</v>
      </c>
      <c r="L27" s="32">
        <v>759</v>
      </c>
      <c r="M27" s="37">
        <v>-467.8</v>
      </c>
      <c r="N27" s="34">
        <f>SUM(I27:K27:M27)</f>
        <v>80.300000000000011</v>
      </c>
      <c r="O27" s="38"/>
      <c r="Q27" s="41">
        <v>20</v>
      </c>
      <c r="R27" s="39">
        <v>0</v>
      </c>
      <c r="S27" s="32">
        <v>25.96</v>
      </c>
      <c r="T27" s="40">
        <v>0</v>
      </c>
      <c r="U27" s="34">
        <v>-25.96</v>
      </c>
      <c r="V27" s="40">
        <f t="shared" si="1"/>
        <v>0</v>
      </c>
    </row>
    <row r="28" spans="1:22" x14ac:dyDescent="0.25">
      <c r="A28" s="41">
        <v>21</v>
      </c>
      <c r="B28" s="31">
        <v>220</v>
      </c>
      <c r="C28" s="32">
        <v>-45.85</v>
      </c>
      <c r="D28" s="33">
        <v>445</v>
      </c>
      <c r="E28" s="34">
        <v>-619.15</v>
      </c>
      <c r="F28" s="35">
        <f t="shared" si="0"/>
        <v>0</v>
      </c>
      <c r="H28" s="41">
        <v>21</v>
      </c>
      <c r="I28" s="36">
        <v>-213</v>
      </c>
      <c r="J28" s="32">
        <v>20.260000000000002</v>
      </c>
      <c r="K28" s="36">
        <v>-9</v>
      </c>
      <c r="L28" s="32">
        <v>759</v>
      </c>
      <c r="M28" s="37">
        <v>-451.97</v>
      </c>
      <c r="N28" s="34">
        <f>SUM(I28:K28:M28)</f>
        <v>105.28999999999996</v>
      </c>
      <c r="O28" s="38"/>
      <c r="Q28" s="41">
        <v>21</v>
      </c>
      <c r="R28" s="39">
        <v>0</v>
      </c>
      <c r="S28" s="32">
        <v>25.59</v>
      </c>
      <c r="T28" s="40">
        <v>0</v>
      </c>
      <c r="U28" s="34">
        <v>-25.59</v>
      </c>
      <c r="V28" s="40">
        <f t="shared" si="1"/>
        <v>0</v>
      </c>
    </row>
    <row r="29" spans="1:22" x14ac:dyDescent="0.25">
      <c r="A29" s="41">
        <v>22</v>
      </c>
      <c r="B29" s="31">
        <v>220</v>
      </c>
      <c r="C29" s="32">
        <v>-72.66</v>
      </c>
      <c r="D29" s="33">
        <v>445</v>
      </c>
      <c r="E29" s="34">
        <v>-592.34</v>
      </c>
      <c r="F29" s="35">
        <f t="shared" si="0"/>
        <v>0</v>
      </c>
      <c r="H29" s="41">
        <v>22</v>
      </c>
      <c r="I29" s="36">
        <v>-213</v>
      </c>
      <c r="J29" s="32">
        <v>48.17</v>
      </c>
      <c r="K29" s="36">
        <v>-9</v>
      </c>
      <c r="L29" s="32">
        <v>759</v>
      </c>
      <c r="M29" s="37">
        <v>-431</v>
      </c>
      <c r="N29" s="34">
        <f>SUM(I29:K29:M29)</f>
        <v>154.17000000000007</v>
      </c>
      <c r="O29" s="38"/>
      <c r="Q29" s="41">
        <v>22</v>
      </c>
      <c r="R29" s="39">
        <v>0</v>
      </c>
      <c r="S29" s="32">
        <v>24.49</v>
      </c>
      <c r="T29" s="40">
        <v>0</v>
      </c>
      <c r="U29" s="34">
        <v>-24.49</v>
      </c>
      <c r="V29" s="40">
        <f t="shared" si="1"/>
        <v>0</v>
      </c>
    </row>
    <row r="30" spans="1:22" x14ac:dyDescent="0.25">
      <c r="A30" s="30">
        <v>23</v>
      </c>
      <c r="B30" s="31">
        <v>290</v>
      </c>
      <c r="C30" s="32">
        <v>54.22</v>
      </c>
      <c r="D30" s="33">
        <v>217</v>
      </c>
      <c r="E30" s="34">
        <v>-561.22</v>
      </c>
      <c r="F30" s="35">
        <f t="shared" si="0"/>
        <v>0</v>
      </c>
      <c r="H30" s="30">
        <v>23</v>
      </c>
      <c r="I30" s="36">
        <v>174</v>
      </c>
      <c r="J30" s="32">
        <v>-77.41</v>
      </c>
      <c r="K30" s="36">
        <v>-9</v>
      </c>
      <c r="L30" s="32">
        <v>239</v>
      </c>
      <c r="M30" s="37">
        <v>-402.07</v>
      </c>
      <c r="N30" s="34">
        <f>SUM(I30:K30:M30)</f>
        <v>-75.479999999999961</v>
      </c>
      <c r="O30" s="38"/>
      <c r="Q30" s="30">
        <v>23</v>
      </c>
      <c r="R30" s="39">
        <v>0</v>
      </c>
      <c r="S30" s="32">
        <v>23.19</v>
      </c>
      <c r="T30" s="40">
        <v>0</v>
      </c>
      <c r="U30" s="34">
        <v>-23.19</v>
      </c>
      <c r="V30" s="40">
        <f t="shared" si="1"/>
        <v>0</v>
      </c>
    </row>
    <row r="31" spans="1:22" x14ac:dyDescent="0.25">
      <c r="A31" s="30">
        <v>24</v>
      </c>
      <c r="B31" s="31">
        <v>290</v>
      </c>
      <c r="C31" s="32">
        <v>22.72</v>
      </c>
      <c r="D31" s="33">
        <v>217</v>
      </c>
      <c r="E31" s="34">
        <v>-529.72</v>
      </c>
      <c r="F31" s="35">
        <f t="shared" si="0"/>
        <v>0</v>
      </c>
      <c r="H31" s="30">
        <v>24</v>
      </c>
      <c r="I31" s="36">
        <v>174</v>
      </c>
      <c r="J31" s="32">
        <v>-44.59</v>
      </c>
      <c r="K31" s="36">
        <v>-9</v>
      </c>
      <c r="L31" s="32">
        <v>239</v>
      </c>
      <c r="M31" s="37">
        <v>-361.83</v>
      </c>
      <c r="N31" s="34">
        <f>SUM(I31:K31:M31)</f>
        <v>-2.4200000000000159</v>
      </c>
      <c r="O31" s="38"/>
      <c r="Q31" s="30">
        <v>24</v>
      </c>
      <c r="R31" s="39">
        <v>0</v>
      </c>
      <c r="S31" s="32">
        <v>21.87</v>
      </c>
      <c r="T31" s="40">
        <v>0</v>
      </c>
      <c r="U31" s="34">
        <v>-21.87</v>
      </c>
      <c r="V31" s="40">
        <f t="shared" si="1"/>
        <v>0</v>
      </c>
    </row>
    <row r="32" spans="1:22" x14ac:dyDescent="0.25">
      <c r="A32" s="42"/>
      <c r="B32" s="43">
        <f>SUM(B8:B31)</f>
        <v>5840</v>
      </c>
      <c r="C32" s="43">
        <f>SUM(C8:C31)</f>
        <v>182.87000000000018</v>
      </c>
      <c r="D32" s="43">
        <f>SUM(D8:D31)</f>
        <v>8856</v>
      </c>
      <c r="E32" s="43">
        <f>SUM(E8:E31)</f>
        <v>-14878.869999999997</v>
      </c>
      <c r="F32" s="44">
        <f>SUM(F8:F31)</f>
        <v>0</v>
      </c>
      <c r="G32" s="45"/>
      <c r="H32" s="42"/>
      <c r="I32" s="43">
        <f t="shared" ref="I32:N32" si="2">SUM(I8:I31)</f>
        <v>-2016</v>
      </c>
      <c r="J32" s="43">
        <f t="shared" si="2"/>
        <v>-797.14</v>
      </c>
      <c r="K32" s="43">
        <f t="shared" si="2"/>
        <v>-216</v>
      </c>
      <c r="L32" s="43">
        <f t="shared" si="2"/>
        <v>14065</v>
      </c>
      <c r="M32" s="43">
        <f t="shared" si="2"/>
        <v>-10632.929999999998</v>
      </c>
      <c r="N32" s="43">
        <f t="shared" si="2"/>
        <v>402.93000000000023</v>
      </c>
      <c r="O32" s="45"/>
      <c r="P32" s="46"/>
      <c r="Q32" s="47"/>
      <c r="R32" s="43">
        <f>SUM(R8:R31)</f>
        <v>0</v>
      </c>
      <c r="S32" s="43">
        <f>SUM(S8:S31)</f>
        <v>614.27</v>
      </c>
      <c r="T32" s="43">
        <f>SUM(T8:T31)</f>
        <v>0</v>
      </c>
      <c r="U32" s="43">
        <f>SUM(U8:U31)</f>
        <v>-614.27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A8" sqref="A8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37145</v>
      </c>
      <c r="C3" s="5" t="s">
        <v>3</v>
      </c>
      <c r="D3" s="6"/>
      <c r="E3" s="6"/>
      <c r="H3" s="3" t="s">
        <v>4</v>
      </c>
      <c r="I3" s="4">
        <f>B3</f>
        <v>37145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37145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28.97</v>
      </c>
      <c r="C4" s="5" t="s">
        <v>7</v>
      </c>
      <c r="D4" s="15">
        <v>21.9</v>
      </c>
      <c r="E4" s="6"/>
      <c r="H4" s="16" t="s">
        <v>6</v>
      </c>
      <c r="I4" s="15">
        <v>28.27</v>
      </c>
      <c r="J4" s="17"/>
      <c r="K4" s="18"/>
      <c r="L4" s="7" t="s">
        <v>7</v>
      </c>
      <c r="M4" s="15">
        <v>19.3</v>
      </c>
      <c r="N4" s="19"/>
      <c r="Q4" s="20" t="s">
        <v>6</v>
      </c>
      <c r="R4" s="15">
        <f>I4</f>
        <v>28.27</v>
      </c>
      <c r="S4" s="18"/>
      <c r="T4" s="12" t="s">
        <v>7</v>
      </c>
      <c r="U4" s="15">
        <f>M4</f>
        <v>19.3</v>
      </c>
    </row>
    <row r="5" spans="1:22" x14ac:dyDescent="0.25">
      <c r="A5" s="14" t="s">
        <v>8</v>
      </c>
      <c r="B5" s="21">
        <f>B4+4</f>
        <v>32.97</v>
      </c>
      <c r="C5" s="5" t="s">
        <v>9</v>
      </c>
      <c r="D5" s="21">
        <f>D4+4</f>
        <v>25.9</v>
      </c>
      <c r="E5" s="6"/>
      <c r="H5" s="16" t="s">
        <v>10</v>
      </c>
      <c r="I5" s="21">
        <f>I4+4</f>
        <v>32.269999999999996</v>
      </c>
      <c r="J5" s="17"/>
      <c r="K5" s="18"/>
      <c r="L5" s="7" t="s">
        <v>9</v>
      </c>
      <c r="M5" s="21">
        <f>M4+4</f>
        <v>23.3</v>
      </c>
      <c r="N5" s="19"/>
      <c r="Q5" s="20" t="s">
        <v>10</v>
      </c>
      <c r="R5" s="15">
        <f>I5</f>
        <v>32.269999999999996</v>
      </c>
      <c r="S5" s="22"/>
      <c r="T5" s="12" t="s">
        <v>9</v>
      </c>
      <c r="U5" s="15">
        <f>M5</f>
        <v>23.3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275</v>
      </c>
      <c r="C8" s="32">
        <v>-0.60000000000002274</v>
      </c>
      <c r="D8" s="33">
        <v>217</v>
      </c>
      <c r="E8" s="34">
        <v>-491.4</v>
      </c>
      <c r="F8" s="35">
        <f>B8+C8+D8+E8</f>
        <v>0</v>
      </c>
      <c r="H8" s="30">
        <v>1</v>
      </c>
      <c r="I8" s="36">
        <v>120</v>
      </c>
      <c r="J8" s="32">
        <v>-19.7</v>
      </c>
      <c r="K8" s="36">
        <v>-9</v>
      </c>
      <c r="L8" s="32">
        <v>239</v>
      </c>
      <c r="M8" s="37">
        <v>-354.11</v>
      </c>
      <c r="N8" s="34">
        <f>SUM(I8:K8:M8)</f>
        <v>-23.810000000000002</v>
      </c>
      <c r="O8" s="38"/>
      <c r="Q8" s="30">
        <v>1</v>
      </c>
      <c r="R8" s="39">
        <v>0</v>
      </c>
      <c r="S8" s="32">
        <v>20.3</v>
      </c>
      <c r="T8" s="40">
        <v>0</v>
      </c>
      <c r="U8" s="34">
        <v>-20.3</v>
      </c>
      <c r="V8" s="40">
        <f>R8+S8+T8+U8</f>
        <v>0</v>
      </c>
    </row>
    <row r="9" spans="1:22" x14ac:dyDescent="0.25">
      <c r="A9" s="30">
        <v>2</v>
      </c>
      <c r="B9" s="31">
        <v>275</v>
      </c>
      <c r="C9" s="32">
        <v>-12.35</v>
      </c>
      <c r="D9" s="33">
        <v>217</v>
      </c>
      <c r="E9" s="34">
        <v>-479.65</v>
      </c>
      <c r="F9" s="35">
        <f>B9+C9+D9+E9</f>
        <v>0</v>
      </c>
      <c r="H9" s="30">
        <v>2</v>
      </c>
      <c r="I9" s="36">
        <v>120</v>
      </c>
      <c r="J9" s="32">
        <v>-7.4499999999999744</v>
      </c>
      <c r="K9" s="36">
        <v>-9</v>
      </c>
      <c r="L9" s="32">
        <v>239</v>
      </c>
      <c r="M9" s="37">
        <v>-343.85</v>
      </c>
      <c r="N9" s="34">
        <f>SUM(I9:K9:M9)</f>
        <v>-1.3000000000000114</v>
      </c>
      <c r="O9" s="38"/>
      <c r="Q9" s="30">
        <v>2</v>
      </c>
      <c r="R9" s="39">
        <v>0</v>
      </c>
      <c r="S9" s="32">
        <v>19.8</v>
      </c>
      <c r="T9" s="40">
        <v>0</v>
      </c>
      <c r="U9" s="34">
        <v>-19.8</v>
      </c>
      <c r="V9" s="40">
        <f>R9+S9+T9+U9</f>
        <v>0</v>
      </c>
    </row>
    <row r="10" spans="1:22" x14ac:dyDescent="0.25">
      <c r="A10" s="30">
        <v>3</v>
      </c>
      <c r="B10" s="31">
        <v>275</v>
      </c>
      <c r="C10" s="32">
        <v>-20.88</v>
      </c>
      <c r="D10" s="33">
        <v>217</v>
      </c>
      <c r="E10" s="34">
        <v>-471.12</v>
      </c>
      <c r="F10" s="35">
        <f t="shared" ref="F10:F31" si="0">B10+C10+D10+E10</f>
        <v>0</v>
      </c>
      <c r="H10" s="30">
        <v>3</v>
      </c>
      <c r="I10" s="36">
        <v>120</v>
      </c>
      <c r="J10" s="32">
        <v>1.430000000000021</v>
      </c>
      <c r="K10" s="36">
        <v>-9</v>
      </c>
      <c r="L10" s="32">
        <v>239</v>
      </c>
      <c r="M10" s="37">
        <v>-337.91</v>
      </c>
      <c r="N10" s="34">
        <f>SUM(I10:K10:M10)</f>
        <v>13.519999999999982</v>
      </c>
      <c r="O10" s="38"/>
      <c r="Q10" s="30">
        <v>3</v>
      </c>
      <c r="R10" s="39">
        <v>0</v>
      </c>
      <c r="S10" s="32">
        <v>19.45</v>
      </c>
      <c r="T10" s="40">
        <v>0</v>
      </c>
      <c r="U10" s="34">
        <v>-19.45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275</v>
      </c>
      <c r="C11" s="32">
        <v>-17.11</v>
      </c>
      <c r="D11" s="33">
        <v>217</v>
      </c>
      <c r="E11" s="34">
        <v>-474.89</v>
      </c>
      <c r="F11" s="35">
        <f t="shared" si="0"/>
        <v>0</v>
      </c>
      <c r="H11" s="30">
        <v>4</v>
      </c>
      <c r="I11" s="36">
        <v>120</v>
      </c>
      <c r="J11" s="32">
        <v>-2.48</v>
      </c>
      <c r="K11" s="36">
        <v>-9</v>
      </c>
      <c r="L11" s="32">
        <v>239</v>
      </c>
      <c r="M11" s="37">
        <v>-334.32</v>
      </c>
      <c r="N11" s="34">
        <f>SUM(I11:K11:M11)</f>
        <v>13.199999999999989</v>
      </c>
      <c r="O11" s="38"/>
      <c r="Q11" s="30">
        <v>4</v>
      </c>
      <c r="R11" s="39">
        <v>0</v>
      </c>
      <c r="S11" s="32">
        <v>19.59</v>
      </c>
      <c r="T11" s="40">
        <v>0</v>
      </c>
      <c r="U11" s="34">
        <v>-19.59</v>
      </c>
      <c r="V11" s="40">
        <f t="shared" si="1"/>
        <v>0</v>
      </c>
    </row>
    <row r="12" spans="1:22" x14ac:dyDescent="0.25">
      <c r="A12" s="30">
        <v>5</v>
      </c>
      <c r="B12" s="31">
        <v>275</v>
      </c>
      <c r="C12" s="32">
        <v>3.9700000000000273</v>
      </c>
      <c r="D12" s="33">
        <v>217</v>
      </c>
      <c r="E12" s="34">
        <v>-495.97</v>
      </c>
      <c r="F12" s="35">
        <f t="shared" si="0"/>
        <v>0</v>
      </c>
      <c r="H12" s="30">
        <v>5</v>
      </c>
      <c r="I12" s="36">
        <v>120</v>
      </c>
      <c r="J12" s="32">
        <v>-24.4</v>
      </c>
      <c r="K12" s="36">
        <v>-9</v>
      </c>
      <c r="L12" s="32">
        <v>239</v>
      </c>
      <c r="M12" s="37">
        <v>-348.18</v>
      </c>
      <c r="N12" s="34">
        <f>SUM(I12:K12:M12)</f>
        <v>-22.579999999999984</v>
      </c>
      <c r="O12" s="38"/>
      <c r="Q12" s="30">
        <v>5</v>
      </c>
      <c r="R12" s="39">
        <v>0</v>
      </c>
      <c r="S12" s="32">
        <v>20.43</v>
      </c>
      <c r="T12" s="40">
        <v>0</v>
      </c>
      <c r="U12" s="34">
        <v>-20.43</v>
      </c>
      <c r="V12" s="40">
        <f t="shared" si="1"/>
        <v>0</v>
      </c>
    </row>
    <row r="13" spans="1:22" x14ac:dyDescent="0.25">
      <c r="A13" s="30">
        <v>6</v>
      </c>
      <c r="B13" s="31">
        <v>275</v>
      </c>
      <c r="C13" s="32">
        <v>46.21</v>
      </c>
      <c r="D13" s="33">
        <v>217</v>
      </c>
      <c r="E13" s="34">
        <v>-538.21</v>
      </c>
      <c r="F13" s="35">
        <f t="shared" si="0"/>
        <v>0</v>
      </c>
      <c r="H13" s="30">
        <v>6</v>
      </c>
      <c r="I13" s="36">
        <v>120</v>
      </c>
      <c r="J13" s="32">
        <v>-68.39</v>
      </c>
      <c r="K13" s="36">
        <v>-9</v>
      </c>
      <c r="L13" s="32">
        <v>239</v>
      </c>
      <c r="M13" s="37">
        <v>-373.04</v>
      </c>
      <c r="N13" s="34">
        <f>SUM(I13:K13:M13)</f>
        <v>-91.43</v>
      </c>
      <c r="O13" s="38"/>
      <c r="Q13" s="30">
        <v>6</v>
      </c>
      <c r="R13" s="39">
        <v>0</v>
      </c>
      <c r="S13" s="32">
        <v>22.18</v>
      </c>
      <c r="T13" s="40">
        <v>0</v>
      </c>
      <c r="U13" s="34">
        <v>-22.18</v>
      </c>
      <c r="V13" s="40">
        <f t="shared" si="1"/>
        <v>0</v>
      </c>
    </row>
    <row r="14" spans="1:22" x14ac:dyDescent="0.25">
      <c r="A14" s="41">
        <v>7</v>
      </c>
      <c r="B14" s="31">
        <v>200</v>
      </c>
      <c r="C14" s="32">
        <v>-60.23</v>
      </c>
      <c r="D14" s="33">
        <v>445</v>
      </c>
      <c r="E14" s="34">
        <v>-584.77</v>
      </c>
      <c r="F14" s="35">
        <f t="shared" si="0"/>
        <v>0</v>
      </c>
      <c r="H14" s="41">
        <v>7</v>
      </c>
      <c r="I14" s="36">
        <v>-253</v>
      </c>
      <c r="J14" s="32">
        <v>36.11</v>
      </c>
      <c r="K14" s="36">
        <v>-9</v>
      </c>
      <c r="L14" s="32">
        <v>759</v>
      </c>
      <c r="M14" s="37">
        <v>-413.34</v>
      </c>
      <c r="N14" s="34">
        <f>SUM(I14:K14:M14)</f>
        <v>119.77000000000004</v>
      </c>
      <c r="O14" s="38"/>
      <c r="Q14" s="41">
        <v>7</v>
      </c>
      <c r="R14" s="39">
        <v>0</v>
      </c>
      <c r="S14" s="32">
        <v>24.12</v>
      </c>
      <c r="T14" s="40">
        <v>0</v>
      </c>
      <c r="U14" s="34">
        <v>-24.12</v>
      </c>
      <c r="V14" s="40">
        <f t="shared" si="1"/>
        <v>0</v>
      </c>
    </row>
    <row r="15" spans="1:22" x14ac:dyDescent="0.25">
      <c r="A15" s="41">
        <v>8</v>
      </c>
      <c r="B15" s="31">
        <v>200</v>
      </c>
      <c r="C15" s="32">
        <v>-22.08</v>
      </c>
      <c r="D15" s="33">
        <v>445</v>
      </c>
      <c r="E15" s="34">
        <v>-622.91999999999996</v>
      </c>
      <c r="F15" s="35">
        <f t="shared" si="0"/>
        <v>0</v>
      </c>
      <c r="H15" s="41">
        <v>8</v>
      </c>
      <c r="I15" s="36">
        <v>-253</v>
      </c>
      <c r="J15" s="32">
        <v>-3.6199999999999477</v>
      </c>
      <c r="K15" s="36">
        <v>-9</v>
      </c>
      <c r="L15" s="32">
        <v>759</v>
      </c>
      <c r="M15" s="37">
        <v>-440.16</v>
      </c>
      <c r="N15" s="34">
        <f>SUM(I15:K15:M15)</f>
        <v>53.220000000000027</v>
      </c>
      <c r="O15" s="38"/>
      <c r="Q15" s="41">
        <v>8</v>
      </c>
      <c r="R15" s="39">
        <v>0</v>
      </c>
      <c r="S15" s="32">
        <v>25.7</v>
      </c>
      <c r="T15" s="40">
        <v>0</v>
      </c>
      <c r="U15" s="34">
        <v>-25.7</v>
      </c>
      <c r="V15" s="40">
        <f t="shared" si="1"/>
        <v>0</v>
      </c>
    </row>
    <row r="16" spans="1:22" x14ac:dyDescent="0.25">
      <c r="A16" s="41">
        <v>9</v>
      </c>
      <c r="B16" s="31">
        <v>200</v>
      </c>
      <c r="C16" s="32">
        <v>10.91</v>
      </c>
      <c r="D16" s="33">
        <v>445</v>
      </c>
      <c r="E16" s="34">
        <v>-655.91</v>
      </c>
      <c r="F16" s="35">
        <f t="shared" si="0"/>
        <v>0</v>
      </c>
      <c r="H16" s="41">
        <v>9</v>
      </c>
      <c r="I16" s="36">
        <v>-253</v>
      </c>
      <c r="J16" s="32">
        <v>-37.99</v>
      </c>
      <c r="K16" s="36">
        <v>-9</v>
      </c>
      <c r="L16" s="32">
        <v>759</v>
      </c>
      <c r="M16" s="37">
        <v>-471.92</v>
      </c>
      <c r="N16" s="34">
        <f>SUM(I16:K16:M16)</f>
        <v>-12.910000000000025</v>
      </c>
      <c r="O16" s="38"/>
      <c r="Q16" s="41">
        <v>9</v>
      </c>
      <c r="R16" s="39">
        <v>0</v>
      </c>
      <c r="S16" s="32">
        <v>27.08</v>
      </c>
      <c r="T16" s="40">
        <v>0</v>
      </c>
      <c r="U16" s="34">
        <v>-27.08</v>
      </c>
      <c r="V16" s="40">
        <f t="shared" si="1"/>
        <v>0</v>
      </c>
    </row>
    <row r="17" spans="1:22" x14ac:dyDescent="0.25">
      <c r="A17" s="41">
        <v>10</v>
      </c>
      <c r="B17" s="31">
        <v>200</v>
      </c>
      <c r="C17" s="32">
        <v>41.01</v>
      </c>
      <c r="D17" s="33">
        <v>445</v>
      </c>
      <c r="E17" s="34">
        <v>-686.01</v>
      </c>
      <c r="F17" s="35">
        <f t="shared" si="0"/>
        <v>0</v>
      </c>
      <c r="H17" s="41">
        <v>10</v>
      </c>
      <c r="I17" s="36">
        <v>-253</v>
      </c>
      <c r="J17" s="32">
        <v>-69.33</v>
      </c>
      <c r="K17" s="36">
        <v>-9</v>
      </c>
      <c r="L17" s="32">
        <v>759</v>
      </c>
      <c r="M17" s="37">
        <v>-488.77</v>
      </c>
      <c r="N17" s="34">
        <f>SUM(I17:K17:M17)</f>
        <v>-61.099999999999966</v>
      </c>
      <c r="O17" s="38"/>
      <c r="Q17" s="41">
        <v>10</v>
      </c>
      <c r="R17" s="39">
        <v>0</v>
      </c>
      <c r="S17" s="32">
        <v>28.32</v>
      </c>
      <c r="T17" s="40">
        <v>0</v>
      </c>
      <c r="U17" s="34">
        <v>-28.32</v>
      </c>
      <c r="V17" s="40">
        <f t="shared" si="1"/>
        <v>0</v>
      </c>
    </row>
    <row r="18" spans="1:22" x14ac:dyDescent="0.25">
      <c r="A18" s="41">
        <v>11</v>
      </c>
      <c r="B18" s="31">
        <v>200</v>
      </c>
      <c r="C18" s="32">
        <v>52.92999999999995</v>
      </c>
      <c r="D18" s="33">
        <v>445</v>
      </c>
      <c r="E18" s="34">
        <v>-697.93</v>
      </c>
      <c r="F18" s="35">
        <f t="shared" si="0"/>
        <v>0</v>
      </c>
      <c r="H18" s="41">
        <v>11</v>
      </c>
      <c r="I18" s="36">
        <v>-253</v>
      </c>
      <c r="J18" s="32">
        <v>-81.759999999999934</v>
      </c>
      <c r="K18" s="36">
        <v>-9</v>
      </c>
      <c r="L18" s="32">
        <v>759</v>
      </c>
      <c r="M18" s="37">
        <v>-495.19</v>
      </c>
      <c r="N18" s="34">
        <f>SUM(I18:K18:M18)</f>
        <v>-79.949999999999932</v>
      </c>
      <c r="O18" s="38"/>
      <c r="Q18" s="41">
        <v>11</v>
      </c>
      <c r="R18" s="39">
        <v>0</v>
      </c>
      <c r="S18" s="32">
        <v>28.83</v>
      </c>
      <c r="T18" s="40">
        <v>0</v>
      </c>
      <c r="U18" s="34">
        <v>-28.83</v>
      </c>
      <c r="V18" s="40">
        <f t="shared" si="1"/>
        <v>0</v>
      </c>
    </row>
    <row r="19" spans="1:22" x14ac:dyDescent="0.25">
      <c r="A19" s="41">
        <v>12</v>
      </c>
      <c r="B19" s="31">
        <v>200</v>
      </c>
      <c r="C19" s="32">
        <v>61.64</v>
      </c>
      <c r="D19" s="33">
        <v>445</v>
      </c>
      <c r="E19" s="34">
        <v>-706.64</v>
      </c>
      <c r="F19" s="35">
        <f t="shared" si="0"/>
        <v>0</v>
      </c>
      <c r="H19" s="41">
        <v>12</v>
      </c>
      <c r="I19" s="36">
        <v>-253</v>
      </c>
      <c r="J19" s="32">
        <v>-90.84</v>
      </c>
      <c r="K19" s="36">
        <v>-9</v>
      </c>
      <c r="L19" s="32">
        <v>759</v>
      </c>
      <c r="M19" s="37">
        <v>-514.45000000000005</v>
      </c>
      <c r="N19" s="34">
        <f>SUM(I19:K19:M19)</f>
        <v>-108.29000000000008</v>
      </c>
      <c r="O19" s="38"/>
      <c r="Q19" s="41">
        <v>12</v>
      </c>
      <c r="R19" s="39">
        <v>0</v>
      </c>
      <c r="S19" s="32">
        <v>29.2</v>
      </c>
      <c r="T19" s="40">
        <v>0</v>
      </c>
      <c r="U19" s="34">
        <v>-29.2</v>
      </c>
      <c r="V19" s="40">
        <f t="shared" si="1"/>
        <v>0</v>
      </c>
    </row>
    <row r="20" spans="1:22" x14ac:dyDescent="0.25">
      <c r="A20" s="41">
        <v>13</v>
      </c>
      <c r="B20" s="31">
        <v>200</v>
      </c>
      <c r="C20" s="32">
        <v>77.290000000000006</v>
      </c>
      <c r="D20" s="33">
        <v>445</v>
      </c>
      <c r="E20" s="34">
        <v>-722.29</v>
      </c>
      <c r="F20" s="35">
        <f t="shared" si="0"/>
        <v>0</v>
      </c>
      <c r="H20" s="41">
        <v>13</v>
      </c>
      <c r="I20" s="36">
        <v>-253</v>
      </c>
      <c r="J20" s="32">
        <v>-107.13</v>
      </c>
      <c r="K20" s="36">
        <v>-9</v>
      </c>
      <c r="L20" s="32">
        <v>759</v>
      </c>
      <c r="M20" s="37">
        <v>-521.64</v>
      </c>
      <c r="N20" s="34">
        <f>SUM(I20:K20:M20)</f>
        <v>-131.76999999999998</v>
      </c>
      <c r="O20" s="38"/>
      <c r="Q20" s="41">
        <v>13</v>
      </c>
      <c r="R20" s="39">
        <v>0</v>
      </c>
      <c r="S20" s="32">
        <v>29.84</v>
      </c>
      <c r="T20" s="40">
        <v>0</v>
      </c>
      <c r="U20" s="34">
        <v>-29.84</v>
      </c>
      <c r="V20" s="40">
        <f t="shared" si="1"/>
        <v>0</v>
      </c>
    </row>
    <row r="21" spans="1:22" x14ac:dyDescent="0.25">
      <c r="A21" s="41">
        <v>14</v>
      </c>
      <c r="B21" s="31">
        <v>200</v>
      </c>
      <c r="C21" s="32">
        <v>82.47</v>
      </c>
      <c r="D21" s="33">
        <v>445</v>
      </c>
      <c r="E21" s="34">
        <v>-727.47</v>
      </c>
      <c r="F21" s="35">
        <f t="shared" si="0"/>
        <v>0</v>
      </c>
      <c r="H21" s="41">
        <v>14</v>
      </c>
      <c r="I21" s="36">
        <v>-253</v>
      </c>
      <c r="J21" s="32">
        <v>-112.54</v>
      </c>
      <c r="K21" s="36">
        <v>-9</v>
      </c>
      <c r="L21" s="32">
        <v>759</v>
      </c>
      <c r="M21" s="37">
        <v>-521.35</v>
      </c>
      <c r="N21" s="34">
        <f>SUM(I21:K21:M21)</f>
        <v>-136.89000000000004</v>
      </c>
      <c r="O21" s="38"/>
      <c r="Q21" s="41">
        <v>14</v>
      </c>
      <c r="R21" s="39">
        <v>0</v>
      </c>
      <c r="S21" s="32">
        <v>30.07</v>
      </c>
      <c r="T21" s="40">
        <v>0</v>
      </c>
      <c r="U21" s="34">
        <v>-30.07</v>
      </c>
      <c r="V21" s="40">
        <f t="shared" si="1"/>
        <v>0</v>
      </c>
    </row>
    <row r="22" spans="1:22" x14ac:dyDescent="0.25">
      <c r="A22" s="41">
        <v>15</v>
      </c>
      <c r="B22" s="31">
        <v>200</v>
      </c>
      <c r="C22" s="32">
        <v>74.290000000000006</v>
      </c>
      <c r="D22" s="33">
        <v>445</v>
      </c>
      <c r="E22" s="34">
        <v>-719.29</v>
      </c>
      <c r="F22" s="35">
        <f t="shared" si="0"/>
        <v>0</v>
      </c>
      <c r="H22" s="41">
        <v>15</v>
      </c>
      <c r="I22" s="36">
        <v>-253</v>
      </c>
      <c r="J22" s="32">
        <v>-104.04</v>
      </c>
      <c r="K22" s="36">
        <v>-9</v>
      </c>
      <c r="L22" s="32">
        <v>759</v>
      </c>
      <c r="M22" s="37">
        <v>-519.49</v>
      </c>
      <c r="N22" s="34">
        <f>SUM(I22:K22:M22)</f>
        <v>-126.53000000000003</v>
      </c>
      <c r="O22" s="38"/>
      <c r="Q22" s="41">
        <v>15</v>
      </c>
      <c r="R22" s="39">
        <v>0</v>
      </c>
      <c r="S22" s="32">
        <v>29.75</v>
      </c>
      <c r="T22" s="40">
        <v>0</v>
      </c>
      <c r="U22" s="34">
        <v>-29.75</v>
      </c>
      <c r="V22" s="40">
        <f t="shared" si="1"/>
        <v>0</v>
      </c>
    </row>
    <row r="23" spans="1:22" x14ac:dyDescent="0.25">
      <c r="A23" s="41">
        <v>16</v>
      </c>
      <c r="B23" s="31">
        <v>200</v>
      </c>
      <c r="C23" s="32">
        <v>59.97</v>
      </c>
      <c r="D23" s="33">
        <v>445</v>
      </c>
      <c r="E23" s="34">
        <v>-704.97</v>
      </c>
      <c r="F23" s="35">
        <f t="shared" si="0"/>
        <v>0</v>
      </c>
      <c r="H23" s="41">
        <v>16</v>
      </c>
      <c r="I23" s="36">
        <v>-253</v>
      </c>
      <c r="J23" s="32">
        <v>-89.16</v>
      </c>
      <c r="K23" s="36">
        <v>-9</v>
      </c>
      <c r="L23" s="32">
        <v>759</v>
      </c>
      <c r="M23" s="37">
        <v>-511.52</v>
      </c>
      <c r="N23" s="34">
        <f>SUM(I23:K23:M23)</f>
        <v>-103.67999999999995</v>
      </c>
      <c r="O23" s="38"/>
      <c r="Q23" s="41">
        <v>16</v>
      </c>
      <c r="R23" s="39">
        <v>0</v>
      </c>
      <c r="S23" s="32">
        <v>29.19</v>
      </c>
      <c r="T23" s="40">
        <v>0</v>
      </c>
      <c r="U23" s="34">
        <v>-29.19</v>
      </c>
      <c r="V23" s="40">
        <f t="shared" si="1"/>
        <v>0</v>
      </c>
    </row>
    <row r="24" spans="1:22" x14ac:dyDescent="0.25">
      <c r="A24" s="41">
        <v>17</v>
      </c>
      <c r="B24" s="31">
        <v>200</v>
      </c>
      <c r="C24" s="32">
        <v>48.63</v>
      </c>
      <c r="D24" s="33">
        <v>445</v>
      </c>
      <c r="E24" s="34">
        <v>-693.63</v>
      </c>
      <c r="F24" s="35">
        <f t="shared" si="0"/>
        <v>0</v>
      </c>
      <c r="H24" s="41">
        <v>17</v>
      </c>
      <c r="I24" s="36">
        <v>-253</v>
      </c>
      <c r="J24" s="32">
        <v>-77.34</v>
      </c>
      <c r="K24" s="36">
        <v>-9</v>
      </c>
      <c r="L24" s="32">
        <v>759</v>
      </c>
      <c r="M24" s="37">
        <v>-502.18</v>
      </c>
      <c r="N24" s="34">
        <f>SUM(I24:K24:M24)</f>
        <v>-82.520000000000039</v>
      </c>
      <c r="O24" s="38"/>
      <c r="Q24" s="41">
        <v>17</v>
      </c>
      <c r="R24" s="39">
        <v>0</v>
      </c>
      <c r="S24" s="32">
        <v>28.71</v>
      </c>
      <c r="T24" s="40">
        <v>0</v>
      </c>
      <c r="U24" s="34">
        <v>-28.71</v>
      </c>
      <c r="V24" s="40">
        <f t="shared" si="1"/>
        <v>0</v>
      </c>
    </row>
    <row r="25" spans="1:22" x14ac:dyDescent="0.25">
      <c r="A25" s="41">
        <v>18</v>
      </c>
      <c r="B25" s="31">
        <v>200</v>
      </c>
      <c r="C25" s="32">
        <v>27.8</v>
      </c>
      <c r="D25" s="33">
        <v>445</v>
      </c>
      <c r="E25" s="34">
        <v>-672.8</v>
      </c>
      <c r="F25" s="35">
        <f t="shared" si="0"/>
        <v>0</v>
      </c>
      <c r="H25" s="41">
        <v>18</v>
      </c>
      <c r="I25" s="36">
        <v>-253</v>
      </c>
      <c r="J25" s="32">
        <v>-55.649999999999949</v>
      </c>
      <c r="K25" s="36">
        <v>-9</v>
      </c>
      <c r="L25" s="32">
        <v>759</v>
      </c>
      <c r="M25" s="37">
        <v>-491.59</v>
      </c>
      <c r="N25" s="34">
        <f>SUM(I25:K25:M25)</f>
        <v>-50.239999999999952</v>
      </c>
      <c r="O25" s="38"/>
      <c r="Q25" s="41">
        <v>18</v>
      </c>
      <c r="R25" s="39">
        <v>0</v>
      </c>
      <c r="S25" s="32">
        <v>27.85</v>
      </c>
      <c r="T25" s="40">
        <v>0</v>
      </c>
      <c r="U25" s="34">
        <v>-27.85</v>
      </c>
      <c r="V25" s="40">
        <f t="shared" si="1"/>
        <v>0</v>
      </c>
    </row>
    <row r="26" spans="1:22" x14ac:dyDescent="0.25">
      <c r="A26" s="41">
        <v>19</v>
      </c>
      <c r="B26" s="31">
        <v>200</v>
      </c>
      <c r="C26" s="32">
        <v>2.38</v>
      </c>
      <c r="D26" s="33">
        <v>445</v>
      </c>
      <c r="E26" s="34">
        <v>-647.38</v>
      </c>
      <c r="F26" s="35">
        <f t="shared" si="0"/>
        <v>0</v>
      </c>
      <c r="H26" s="41">
        <v>19</v>
      </c>
      <c r="I26" s="36">
        <v>-253</v>
      </c>
      <c r="J26" s="32">
        <v>-29.16</v>
      </c>
      <c r="K26" s="36">
        <v>-9</v>
      </c>
      <c r="L26" s="32">
        <v>759</v>
      </c>
      <c r="M26" s="37">
        <v>-479.71</v>
      </c>
      <c r="N26" s="34">
        <f>SUM(I26:K26:M26)</f>
        <v>-11.870000000000005</v>
      </c>
      <c r="O26" s="38"/>
      <c r="Q26" s="41">
        <v>19</v>
      </c>
      <c r="R26" s="39">
        <v>0</v>
      </c>
      <c r="S26" s="32">
        <v>26.78</v>
      </c>
      <c r="T26" s="40">
        <v>0</v>
      </c>
      <c r="U26" s="34">
        <v>-26.78</v>
      </c>
      <c r="V26" s="40">
        <f t="shared" si="1"/>
        <v>0</v>
      </c>
    </row>
    <row r="27" spans="1:22" x14ac:dyDescent="0.25">
      <c r="A27" s="41">
        <v>20</v>
      </c>
      <c r="B27" s="31">
        <v>200</v>
      </c>
      <c r="C27" s="32">
        <v>-23.4</v>
      </c>
      <c r="D27" s="33">
        <v>445</v>
      </c>
      <c r="E27" s="34">
        <v>-621.6</v>
      </c>
      <c r="F27" s="35">
        <f t="shared" si="0"/>
        <v>0</v>
      </c>
      <c r="H27" s="41">
        <v>20</v>
      </c>
      <c r="I27" s="36">
        <v>-253</v>
      </c>
      <c r="J27" s="32">
        <v>-2.3199999999999932</v>
      </c>
      <c r="K27" s="36">
        <v>-9</v>
      </c>
      <c r="L27" s="32">
        <v>759</v>
      </c>
      <c r="M27" s="37">
        <v>-468.81</v>
      </c>
      <c r="N27" s="34">
        <f>SUM(I27:K27:M27)</f>
        <v>25.870000000000005</v>
      </c>
      <c r="O27" s="38"/>
      <c r="Q27" s="41">
        <v>20</v>
      </c>
      <c r="R27" s="39">
        <v>0</v>
      </c>
      <c r="S27" s="32">
        <v>25.72</v>
      </c>
      <c r="T27" s="40">
        <v>0</v>
      </c>
      <c r="U27" s="34">
        <v>-25.72</v>
      </c>
      <c r="V27" s="40">
        <f t="shared" si="1"/>
        <v>0</v>
      </c>
    </row>
    <row r="28" spans="1:22" x14ac:dyDescent="0.25">
      <c r="A28" s="41">
        <v>21</v>
      </c>
      <c r="B28" s="31">
        <v>200</v>
      </c>
      <c r="C28" s="32">
        <v>-33.440000000000055</v>
      </c>
      <c r="D28" s="33">
        <v>445</v>
      </c>
      <c r="E28" s="34">
        <v>-611.55999999999995</v>
      </c>
      <c r="F28" s="35">
        <f t="shared" si="0"/>
        <v>0</v>
      </c>
      <c r="H28" s="41">
        <v>21</v>
      </c>
      <c r="I28" s="36">
        <v>-253</v>
      </c>
      <c r="J28" s="32">
        <v>8.1300000000000523</v>
      </c>
      <c r="K28" s="36">
        <v>-9</v>
      </c>
      <c r="L28" s="32">
        <v>759</v>
      </c>
      <c r="M28" s="37">
        <v>-451.28</v>
      </c>
      <c r="N28" s="34">
        <f>SUM(I28:K28:M28)</f>
        <v>53.85000000000008</v>
      </c>
      <c r="O28" s="38"/>
      <c r="Q28" s="41">
        <v>21</v>
      </c>
      <c r="R28" s="39">
        <v>0</v>
      </c>
      <c r="S28" s="32">
        <v>25.31</v>
      </c>
      <c r="T28" s="40">
        <v>0</v>
      </c>
      <c r="U28" s="34">
        <v>-25.31</v>
      </c>
      <c r="V28" s="40">
        <f t="shared" si="1"/>
        <v>0</v>
      </c>
    </row>
    <row r="29" spans="1:22" x14ac:dyDescent="0.25">
      <c r="A29" s="41">
        <v>22</v>
      </c>
      <c r="B29" s="31">
        <v>200</v>
      </c>
      <c r="C29" s="32">
        <v>-64.900000000000006</v>
      </c>
      <c r="D29" s="33">
        <v>445</v>
      </c>
      <c r="E29" s="34">
        <v>-580.1</v>
      </c>
      <c r="F29" s="35">
        <f t="shared" si="0"/>
        <v>0</v>
      </c>
      <c r="H29" s="41">
        <v>22</v>
      </c>
      <c r="I29" s="36">
        <v>-253</v>
      </c>
      <c r="J29" s="32">
        <v>40.880000000000003</v>
      </c>
      <c r="K29" s="36">
        <v>-9</v>
      </c>
      <c r="L29" s="32">
        <v>759</v>
      </c>
      <c r="M29" s="37">
        <v>-430.96</v>
      </c>
      <c r="N29" s="34">
        <f>SUM(I29:K29:M29)</f>
        <v>106.92000000000002</v>
      </c>
      <c r="O29" s="38"/>
      <c r="Q29" s="41">
        <v>22</v>
      </c>
      <c r="R29" s="39">
        <v>0</v>
      </c>
      <c r="S29" s="32">
        <v>24.02</v>
      </c>
      <c r="T29" s="40">
        <v>0</v>
      </c>
      <c r="U29" s="34">
        <v>-24.02</v>
      </c>
      <c r="V29" s="40">
        <f t="shared" si="1"/>
        <v>0</v>
      </c>
    </row>
    <row r="30" spans="1:22" x14ac:dyDescent="0.25">
      <c r="A30" s="30">
        <v>23</v>
      </c>
      <c r="B30" s="31">
        <v>275</v>
      </c>
      <c r="C30" s="32">
        <v>60.66</v>
      </c>
      <c r="D30" s="33">
        <v>217</v>
      </c>
      <c r="E30" s="34">
        <v>-552.66</v>
      </c>
      <c r="F30" s="35">
        <f t="shared" si="0"/>
        <v>0</v>
      </c>
      <c r="H30" s="30">
        <v>23</v>
      </c>
      <c r="I30" s="36">
        <v>120</v>
      </c>
      <c r="J30" s="32">
        <v>-83.52</v>
      </c>
      <c r="K30" s="36">
        <v>-9</v>
      </c>
      <c r="L30" s="32">
        <v>239</v>
      </c>
      <c r="M30" s="37">
        <v>-401.82</v>
      </c>
      <c r="N30" s="34">
        <f>SUM(I30:K30:M30)</f>
        <v>-135.33999999999997</v>
      </c>
      <c r="O30" s="38"/>
      <c r="Q30" s="30">
        <v>23</v>
      </c>
      <c r="R30" s="39">
        <v>0</v>
      </c>
      <c r="S30" s="32">
        <v>22.86</v>
      </c>
      <c r="T30" s="40">
        <v>0</v>
      </c>
      <c r="U30" s="34">
        <v>-22.86</v>
      </c>
      <c r="V30" s="40">
        <f t="shared" si="1"/>
        <v>0</v>
      </c>
    </row>
    <row r="31" spans="1:22" x14ac:dyDescent="0.25">
      <c r="A31" s="30">
        <v>24</v>
      </c>
      <c r="B31" s="31">
        <v>275</v>
      </c>
      <c r="C31" s="32">
        <v>28.7</v>
      </c>
      <c r="D31" s="33">
        <v>217</v>
      </c>
      <c r="E31" s="34">
        <v>-520.70000000000005</v>
      </c>
      <c r="F31" s="35">
        <f t="shared" si="0"/>
        <v>0</v>
      </c>
      <c r="H31" s="30">
        <v>24</v>
      </c>
      <c r="I31" s="36">
        <v>120</v>
      </c>
      <c r="J31" s="32">
        <v>-50.23</v>
      </c>
      <c r="K31" s="36">
        <v>-9</v>
      </c>
      <c r="L31" s="32">
        <v>239</v>
      </c>
      <c r="M31" s="37">
        <v>-356.77</v>
      </c>
      <c r="N31" s="34">
        <f>SUM(I31:K31:M31)</f>
        <v>-57</v>
      </c>
      <c r="O31" s="38"/>
      <c r="Q31" s="30">
        <v>24</v>
      </c>
      <c r="R31" s="39">
        <v>0</v>
      </c>
      <c r="S31" s="32">
        <v>21.53</v>
      </c>
      <c r="T31" s="40">
        <v>0</v>
      </c>
      <c r="U31" s="34">
        <v>-21.53</v>
      </c>
      <c r="V31" s="40">
        <f t="shared" si="1"/>
        <v>0</v>
      </c>
    </row>
    <row r="32" spans="1:22" x14ac:dyDescent="0.25">
      <c r="A32" s="42"/>
      <c r="B32" s="43">
        <f>SUM(B8:B31)</f>
        <v>5400</v>
      </c>
      <c r="C32" s="43">
        <f>SUM(C8:C31)</f>
        <v>423.86999999999983</v>
      </c>
      <c r="D32" s="43">
        <f>SUM(D8:D31)</f>
        <v>8856</v>
      </c>
      <c r="E32" s="43">
        <f>SUM(E8:E31)</f>
        <v>-14679.869999999999</v>
      </c>
      <c r="F32" s="44">
        <f>SUM(F8:F31)</f>
        <v>0</v>
      </c>
      <c r="G32" s="45"/>
      <c r="H32" s="42"/>
      <c r="I32" s="43">
        <f t="shared" ref="I32:N32" si="2">SUM(I8:I31)</f>
        <v>-3088</v>
      </c>
      <c r="J32" s="43">
        <f t="shared" si="2"/>
        <v>-1030.4999999999995</v>
      </c>
      <c r="K32" s="43">
        <f t="shared" si="2"/>
        <v>-216</v>
      </c>
      <c r="L32" s="43">
        <f t="shared" si="2"/>
        <v>14056</v>
      </c>
      <c r="M32" s="43">
        <f t="shared" si="2"/>
        <v>-10572.359999999999</v>
      </c>
      <c r="N32" s="43">
        <f t="shared" si="2"/>
        <v>-850.85999999999967</v>
      </c>
      <c r="O32" s="45"/>
      <c r="P32" s="46"/>
      <c r="Q32" s="47"/>
      <c r="R32" s="43">
        <f>SUM(R8:R31)</f>
        <v>0</v>
      </c>
      <c r="S32" s="43">
        <f>SUM(S8:S31)</f>
        <v>606.62999999999988</v>
      </c>
      <c r="T32" s="43">
        <f>SUM(T8:T31)</f>
        <v>0</v>
      </c>
      <c r="U32" s="43">
        <f>SUM(U8:U31)</f>
        <v>-606.62999999999988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B4" sqref="B4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37144</v>
      </c>
      <c r="C3" s="5" t="s">
        <v>3</v>
      </c>
      <c r="D3" s="6"/>
      <c r="E3" s="6"/>
      <c r="H3" s="3" t="s">
        <v>4</v>
      </c>
      <c r="I3" s="4">
        <f>B3</f>
        <v>37144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37144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28.47</v>
      </c>
      <c r="C4" s="5" t="s">
        <v>7</v>
      </c>
      <c r="D4" s="15">
        <v>23.67</v>
      </c>
      <c r="E4" s="6"/>
      <c r="H4" s="16" t="s">
        <v>6</v>
      </c>
      <c r="I4" s="15">
        <v>28.5</v>
      </c>
      <c r="J4" s="17"/>
      <c r="K4" s="18"/>
      <c r="L4" s="7" t="s">
        <v>7</v>
      </c>
      <c r="M4" s="15">
        <v>22.74</v>
      </c>
      <c r="N4" s="19"/>
      <c r="Q4" s="20" t="s">
        <v>6</v>
      </c>
      <c r="R4" s="15">
        <f>I4</f>
        <v>28.5</v>
      </c>
      <c r="S4" s="18"/>
      <c r="T4" s="12" t="s">
        <v>7</v>
      </c>
      <c r="U4" s="15">
        <f>M4</f>
        <v>22.74</v>
      </c>
    </row>
    <row r="5" spans="1:22" x14ac:dyDescent="0.25">
      <c r="A5" s="14" t="s">
        <v>8</v>
      </c>
      <c r="B5" s="21">
        <f>B4+4</f>
        <v>32.47</v>
      </c>
      <c r="C5" s="5" t="s">
        <v>9</v>
      </c>
      <c r="D5" s="21">
        <f>D4+4</f>
        <v>27.67</v>
      </c>
      <c r="E5" s="6"/>
      <c r="H5" s="16" t="s">
        <v>10</v>
      </c>
      <c r="I5" s="21">
        <f>I4+4</f>
        <v>32.5</v>
      </c>
      <c r="J5" s="17"/>
      <c r="K5" s="18"/>
      <c r="L5" s="7" t="s">
        <v>9</v>
      </c>
      <c r="M5" s="21">
        <f>M4+4</f>
        <v>26.74</v>
      </c>
      <c r="N5" s="19"/>
      <c r="Q5" s="20" t="s">
        <v>10</v>
      </c>
      <c r="R5" s="15">
        <f>I5</f>
        <v>32.5</v>
      </c>
      <c r="S5" s="22"/>
      <c r="T5" s="12" t="s">
        <v>9</v>
      </c>
      <c r="U5" s="15">
        <f>M5</f>
        <v>26.74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300</v>
      </c>
      <c r="C8" s="32">
        <v>-57.98</v>
      </c>
      <c r="D8" s="33">
        <v>217</v>
      </c>
      <c r="E8" s="34">
        <v>-459.02</v>
      </c>
      <c r="F8" s="35">
        <f>B8+C8+D8+E8</f>
        <v>0</v>
      </c>
      <c r="H8" s="30">
        <v>1</v>
      </c>
      <c r="I8" s="36">
        <v>99</v>
      </c>
      <c r="J8" s="32">
        <v>39</v>
      </c>
      <c r="K8" s="36">
        <v>-9</v>
      </c>
      <c r="L8" s="32">
        <v>239</v>
      </c>
      <c r="M8" s="37">
        <v>-325.60000000000002</v>
      </c>
      <c r="N8" s="34">
        <f>SUM(I8:K8:M8)</f>
        <v>42.399999999999977</v>
      </c>
      <c r="O8" s="38"/>
      <c r="Q8" s="30">
        <v>1</v>
      </c>
      <c r="R8" s="39">
        <v>0</v>
      </c>
      <c r="S8" s="32">
        <v>18.98</v>
      </c>
      <c r="T8" s="40">
        <v>0</v>
      </c>
      <c r="U8" s="34">
        <v>-18.98</v>
      </c>
      <c r="V8" s="40">
        <f>R8+S8+T8+U8</f>
        <v>0</v>
      </c>
    </row>
    <row r="9" spans="1:22" x14ac:dyDescent="0.25">
      <c r="A9" s="30">
        <v>2</v>
      </c>
      <c r="B9" s="31">
        <v>300</v>
      </c>
      <c r="C9" s="32">
        <v>-61.14</v>
      </c>
      <c r="D9" s="33">
        <v>217</v>
      </c>
      <c r="E9" s="34">
        <v>-455.86</v>
      </c>
      <c r="F9" s="35">
        <f t="shared" ref="F9:F31" si="0">B9+C9+D9+E9</f>
        <v>0</v>
      </c>
      <c r="H9" s="30">
        <v>2</v>
      </c>
      <c r="I9" s="36">
        <v>99</v>
      </c>
      <c r="J9" s="32">
        <v>42.31</v>
      </c>
      <c r="K9" s="36">
        <v>-9</v>
      </c>
      <c r="L9" s="32">
        <v>239</v>
      </c>
      <c r="M9" s="37">
        <v>-315.64</v>
      </c>
      <c r="N9" s="34">
        <f>SUM(I9:K9:M9)</f>
        <v>55.670000000000016</v>
      </c>
      <c r="O9" s="38"/>
      <c r="Q9" s="30">
        <v>2</v>
      </c>
      <c r="R9" s="39">
        <v>0</v>
      </c>
      <c r="S9" s="32">
        <v>18.829999999999998</v>
      </c>
      <c r="T9" s="40">
        <v>0</v>
      </c>
      <c r="U9" s="34">
        <v>-18.829999999999998</v>
      </c>
      <c r="V9" s="40">
        <f>R9+S9+T9+U9</f>
        <v>0</v>
      </c>
    </row>
    <row r="10" spans="1:22" x14ac:dyDescent="0.25">
      <c r="A10" s="30">
        <v>3</v>
      </c>
      <c r="B10" s="31">
        <v>300</v>
      </c>
      <c r="C10" s="32">
        <v>-62.71</v>
      </c>
      <c r="D10" s="33">
        <v>217</v>
      </c>
      <c r="E10" s="34">
        <v>-454.29</v>
      </c>
      <c r="F10" s="35">
        <f t="shared" si="0"/>
        <v>0</v>
      </c>
      <c r="H10" s="30">
        <v>3</v>
      </c>
      <c r="I10" s="36">
        <v>99</v>
      </c>
      <c r="J10" s="32">
        <v>43.95</v>
      </c>
      <c r="K10" s="36">
        <v>-9</v>
      </c>
      <c r="L10" s="32">
        <v>239</v>
      </c>
      <c r="M10" s="37">
        <v>-311.02999999999997</v>
      </c>
      <c r="N10" s="34">
        <f>SUM(I10:K10:M10)</f>
        <v>61.920000000000016</v>
      </c>
      <c r="O10" s="38"/>
      <c r="Q10" s="30">
        <v>3</v>
      </c>
      <c r="R10" s="39">
        <v>0</v>
      </c>
      <c r="S10" s="32">
        <v>18.760000000000002</v>
      </c>
      <c r="T10" s="40">
        <v>0</v>
      </c>
      <c r="U10" s="34">
        <v>-18.760000000000002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300</v>
      </c>
      <c r="C11" s="32">
        <v>-55.74</v>
      </c>
      <c r="D11" s="33">
        <v>217</v>
      </c>
      <c r="E11" s="34">
        <v>-461.26</v>
      </c>
      <c r="F11" s="35">
        <f t="shared" si="0"/>
        <v>0</v>
      </c>
      <c r="H11" s="30">
        <v>4</v>
      </c>
      <c r="I11" s="36">
        <v>99</v>
      </c>
      <c r="J11" s="32">
        <v>36.71</v>
      </c>
      <c r="K11" s="36">
        <v>-9</v>
      </c>
      <c r="L11" s="32">
        <v>239</v>
      </c>
      <c r="M11" s="37">
        <v>-310.44</v>
      </c>
      <c r="N11" s="34">
        <f>SUM(I11:K11:M11)</f>
        <v>55.270000000000039</v>
      </c>
      <c r="O11" s="38"/>
      <c r="Q11" s="30">
        <v>4</v>
      </c>
      <c r="R11" s="39">
        <v>0</v>
      </c>
      <c r="S11" s="32">
        <v>19.03</v>
      </c>
      <c r="T11" s="40">
        <v>0</v>
      </c>
      <c r="U11" s="34">
        <v>-19.03</v>
      </c>
      <c r="V11" s="40">
        <f t="shared" si="1"/>
        <v>0</v>
      </c>
    </row>
    <row r="12" spans="1:22" x14ac:dyDescent="0.25">
      <c r="A12" s="30">
        <v>5</v>
      </c>
      <c r="B12" s="31">
        <v>300</v>
      </c>
      <c r="C12" s="32">
        <v>-33.04</v>
      </c>
      <c r="D12" s="33">
        <v>217</v>
      </c>
      <c r="E12" s="34">
        <v>-483.96</v>
      </c>
      <c r="F12" s="35">
        <f t="shared" si="0"/>
        <v>0</v>
      </c>
      <c r="H12" s="30">
        <v>5</v>
      </c>
      <c r="I12" s="36">
        <v>99</v>
      </c>
      <c r="J12" s="32">
        <v>13.09</v>
      </c>
      <c r="K12" s="36">
        <v>-9</v>
      </c>
      <c r="L12" s="32">
        <v>239</v>
      </c>
      <c r="M12" s="37">
        <v>-324.64999999999998</v>
      </c>
      <c r="N12" s="34">
        <f>SUM(I12:K12:M12)</f>
        <v>17.440000000000055</v>
      </c>
      <c r="O12" s="38"/>
      <c r="Q12" s="30">
        <v>5</v>
      </c>
      <c r="R12" s="39">
        <v>0</v>
      </c>
      <c r="S12" s="32">
        <v>19.95</v>
      </c>
      <c r="T12" s="40">
        <v>0</v>
      </c>
      <c r="U12" s="34">
        <v>-19.95</v>
      </c>
      <c r="V12" s="40">
        <f t="shared" si="1"/>
        <v>0</v>
      </c>
    </row>
    <row r="13" spans="1:22" x14ac:dyDescent="0.25">
      <c r="A13" s="30">
        <v>6</v>
      </c>
      <c r="B13" s="31">
        <v>300</v>
      </c>
      <c r="C13" s="32">
        <v>7.17999999999995</v>
      </c>
      <c r="D13" s="33">
        <v>217</v>
      </c>
      <c r="E13" s="34">
        <v>-524.17999999999995</v>
      </c>
      <c r="F13" s="35">
        <f t="shared" si="0"/>
        <v>0</v>
      </c>
      <c r="H13" s="30">
        <v>6</v>
      </c>
      <c r="I13" s="36">
        <v>99</v>
      </c>
      <c r="J13" s="32">
        <v>-28.79</v>
      </c>
      <c r="K13" s="36">
        <v>-9</v>
      </c>
      <c r="L13" s="32">
        <v>239</v>
      </c>
      <c r="M13" s="37">
        <v>-344.36</v>
      </c>
      <c r="N13" s="34">
        <f>SUM(I13:K13:M13)</f>
        <v>-44.149999999999977</v>
      </c>
      <c r="O13" s="38"/>
      <c r="Q13" s="30">
        <v>6</v>
      </c>
      <c r="R13" s="39">
        <v>0</v>
      </c>
      <c r="S13" s="32">
        <v>21.61</v>
      </c>
      <c r="T13" s="40">
        <v>0</v>
      </c>
      <c r="U13" s="34">
        <v>-21.61</v>
      </c>
      <c r="V13" s="40">
        <f t="shared" si="1"/>
        <v>0</v>
      </c>
    </row>
    <row r="14" spans="1:22" x14ac:dyDescent="0.25">
      <c r="A14" s="41">
        <v>7</v>
      </c>
      <c r="B14" s="31">
        <v>185</v>
      </c>
      <c r="C14" s="32">
        <v>-61.71</v>
      </c>
      <c r="D14" s="33">
        <v>445</v>
      </c>
      <c r="E14" s="34">
        <v>-568.29</v>
      </c>
      <c r="F14" s="35">
        <f t="shared" si="0"/>
        <v>0</v>
      </c>
      <c r="H14" s="41">
        <v>7</v>
      </c>
      <c r="I14" s="36">
        <v>-281</v>
      </c>
      <c r="J14" s="32">
        <v>38.28</v>
      </c>
      <c r="K14" s="36">
        <v>-9</v>
      </c>
      <c r="L14" s="32">
        <v>759</v>
      </c>
      <c r="M14" s="37">
        <v>-376.68</v>
      </c>
      <c r="N14" s="34">
        <f>SUM(I14:K14:M14)</f>
        <v>130.59999999999997</v>
      </c>
      <c r="O14" s="38"/>
      <c r="Q14" s="41">
        <v>7</v>
      </c>
      <c r="R14" s="39">
        <v>0</v>
      </c>
      <c r="S14" s="32">
        <v>23.43</v>
      </c>
      <c r="T14" s="40">
        <v>0</v>
      </c>
      <c r="U14" s="34">
        <v>-23.43</v>
      </c>
      <c r="V14" s="40">
        <f t="shared" si="1"/>
        <v>0</v>
      </c>
    </row>
    <row r="15" spans="1:22" x14ac:dyDescent="0.25">
      <c r="A15" s="41">
        <v>8</v>
      </c>
      <c r="B15" s="31">
        <v>185</v>
      </c>
      <c r="C15" s="32">
        <v>-23.690000000000055</v>
      </c>
      <c r="D15" s="33">
        <v>445</v>
      </c>
      <c r="E15" s="34">
        <v>-606.30999999999995</v>
      </c>
      <c r="F15" s="35">
        <f t="shared" si="0"/>
        <v>0</v>
      </c>
      <c r="H15" s="41">
        <v>8</v>
      </c>
      <c r="I15" s="36">
        <v>-281</v>
      </c>
      <c r="J15" s="32">
        <v>-1.3099999999999454</v>
      </c>
      <c r="K15" s="36">
        <v>-9</v>
      </c>
      <c r="L15" s="32">
        <v>759</v>
      </c>
      <c r="M15" s="37">
        <v>-400.44</v>
      </c>
      <c r="N15" s="34">
        <f>SUM(I15:K15:M15)</f>
        <v>67.250000000000057</v>
      </c>
      <c r="O15" s="38"/>
      <c r="Q15" s="41">
        <v>8</v>
      </c>
      <c r="R15" s="39">
        <v>0</v>
      </c>
      <c r="S15" s="32">
        <v>25</v>
      </c>
      <c r="T15" s="40">
        <v>0</v>
      </c>
      <c r="U15" s="34">
        <v>-25</v>
      </c>
      <c r="V15" s="40">
        <f t="shared" si="1"/>
        <v>0</v>
      </c>
    </row>
    <row r="16" spans="1:22" x14ac:dyDescent="0.25">
      <c r="A16" s="41">
        <v>9</v>
      </c>
      <c r="B16" s="31">
        <v>185</v>
      </c>
      <c r="C16" s="32">
        <v>12.13</v>
      </c>
      <c r="D16" s="33">
        <v>445</v>
      </c>
      <c r="E16" s="34">
        <v>-642.13</v>
      </c>
      <c r="F16" s="35">
        <f t="shared" si="0"/>
        <v>0</v>
      </c>
      <c r="H16" s="41">
        <v>9</v>
      </c>
      <c r="I16" s="36">
        <v>-281</v>
      </c>
      <c r="J16" s="32">
        <v>-38.619999999999997</v>
      </c>
      <c r="K16" s="36">
        <v>-9</v>
      </c>
      <c r="L16" s="32">
        <v>759</v>
      </c>
      <c r="M16" s="37">
        <v>-428.43</v>
      </c>
      <c r="N16" s="34">
        <f>SUM(I16:K16:M16)</f>
        <v>1.9499999999999886</v>
      </c>
      <c r="O16" s="38"/>
      <c r="Q16" s="41">
        <v>9</v>
      </c>
      <c r="R16" s="39">
        <v>0</v>
      </c>
      <c r="S16" s="32">
        <v>26.49</v>
      </c>
      <c r="T16" s="40">
        <v>0</v>
      </c>
      <c r="U16" s="34">
        <v>-26.49</v>
      </c>
      <c r="V16" s="40">
        <f t="shared" si="1"/>
        <v>0</v>
      </c>
    </row>
    <row r="17" spans="1:22" x14ac:dyDescent="0.25">
      <c r="A17" s="41">
        <v>10</v>
      </c>
      <c r="B17" s="31">
        <v>185</v>
      </c>
      <c r="C17" s="32">
        <v>39.33</v>
      </c>
      <c r="D17" s="33">
        <v>445</v>
      </c>
      <c r="E17" s="34">
        <v>-669.33</v>
      </c>
      <c r="F17" s="35">
        <f t="shared" si="0"/>
        <v>0</v>
      </c>
      <c r="H17" s="41">
        <v>10</v>
      </c>
      <c r="I17" s="36">
        <v>-281</v>
      </c>
      <c r="J17" s="32">
        <v>-66.94</v>
      </c>
      <c r="K17" s="36">
        <v>-9</v>
      </c>
      <c r="L17" s="32">
        <v>759</v>
      </c>
      <c r="M17" s="37">
        <v>-443.5</v>
      </c>
      <c r="N17" s="34">
        <f>SUM(I17:K17:M17)</f>
        <v>-41.44</v>
      </c>
      <c r="O17" s="38"/>
      <c r="Q17" s="41">
        <v>10</v>
      </c>
      <c r="R17" s="39">
        <v>0</v>
      </c>
      <c r="S17" s="32">
        <v>27.61</v>
      </c>
      <c r="T17" s="40">
        <v>0</v>
      </c>
      <c r="U17" s="34">
        <v>-27.61</v>
      </c>
      <c r="V17" s="40">
        <f t="shared" si="1"/>
        <v>0</v>
      </c>
    </row>
    <row r="18" spans="1:22" x14ac:dyDescent="0.25">
      <c r="A18" s="41">
        <v>11</v>
      </c>
      <c r="B18" s="31">
        <v>185</v>
      </c>
      <c r="C18" s="32">
        <v>51.5</v>
      </c>
      <c r="D18" s="33">
        <v>445</v>
      </c>
      <c r="E18" s="34">
        <v>-681.5</v>
      </c>
      <c r="F18" s="35">
        <f t="shared" si="0"/>
        <v>0</v>
      </c>
      <c r="H18" s="41">
        <v>11</v>
      </c>
      <c r="I18" s="36">
        <v>-281</v>
      </c>
      <c r="J18" s="32">
        <v>-79.64</v>
      </c>
      <c r="K18" s="36">
        <v>-9</v>
      </c>
      <c r="L18" s="32">
        <v>759</v>
      </c>
      <c r="M18" s="37">
        <v>-451.24</v>
      </c>
      <c r="N18" s="34">
        <f>SUM(I18:K18:M18)</f>
        <v>-61.879999999999995</v>
      </c>
      <c r="O18" s="38"/>
      <c r="Q18" s="41">
        <v>11</v>
      </c>
      <c r="R18" s="39">
        <v>0</v>
      </c>
      <c r="S18" s="32">
        <v>28.14</v>
      </c>
      <c r="T18" s="40">
        <v>0</v>
      </c>
      <c r="U18" s="34">
        <v>-28.14</v>
      </c>
      <c r="V18" s="40">
        <f t="shared" si="1"/>
        <v>0</v>
      </c>
    </row>
    <row r="19" spans="1:22" x14ac:dyDescent="0.25">
      <c r="A19" s="41">
        <v>12</v>
      </c>
      <c r="B19" s="31">
        <v>185</v>
      </c>
      <c r="C19" s="32">
        <v>57.35</v>
      </c>
      <c r="D19" s="33">
        <v>445</v>
      </c>
      <c r="E19" s="34">
        <v>-687.35</v>
      </c>
      <c r="F19" s="35">
        <f t="shared" si="0"/>
        <v>0</v>
      </c>
      <c r="H19" s="41">
        <v>12</v>
      </c>
      <c r="I19" s="36">
        <v>-281</v>
      </c>
      <c r="J19" s="32">
        <v>-85.73</v>
      </c>
      <c r="K19" s="36">
        <v>-9</v>
      </c>
      <c r="L19" s="32">
        <v>759</v>
      </c>
      <c r="M19" s="37">
        <v>-467.36</v>
      </c>
      <c r="N19" s="34">
        <f>SUM(I19:K19:M19)</f>
        <v>-84.090000000000032</v>
      </c>
      <c r="O19" s="38"/>
      <c r="Q19" s="41">
        <v>12</v>
      </c>
      <c r="R19" s="39">
        <v>0</v>
      </c>
      <c r="S19" s="32">
        <v>28.38</v>
      </c>
      <c r="T19" s="40">
        <v>0</v>
      </c>
      <c r="U19" s="34">
        <v>-28.38</v>
      </c>
      <c r="V19" s="40">
        <f t="shared" si="1"/>
        <v>0</v>
      </c>
    </row>
    <row r="20" spans="1:22" x14ac:dyDescent="0.25">
      <c r="A20" s="41">
        <v>13</v>
      </c>
      <c r="B20" s="31">
        <v>185</v>
      </c>
      <c r="C20" s="32">
        <v>72.32000000000005</v>
      </c>
      <c r="D20" s="33">
        <v>445</v>
      </c>
      <c r="E20" s="34">
        <v>-702.32</v>
      </c>
      <c r="F20" s="35">
        <f t="shared" si="0"/>
        <v>0</v>
      </c>
      <c r="H20" s="41">
        <v>13</v>
      </c>
      <c r="I20" s="36">
        <v>-281</v>
      </c>
      <c r="J20" s="32">
        <v>-101.31</v>
      </c>
      <c r="K20" s="36">
        <v>-9</v>
      </c>
      <c r="L20" s="32">
        <v>759</v>
      </c>
      <c r="M20" s="37">
        <v>-473.04</v>
      </c>
      <c r="N20" s="34">
        <f>SUM(I20:K20:M20)</f>
        <v>-105.35000000000002</v>
      </c>
      <c r="O20" s="38"/>
      <c r="Q20" s="41">
        <v>13</v>
      </c>
      <c r="R20" s="39">
        <v>0</v>
      </c>
      <c r="S20" s="32">
        <v>28.99</v>
      </c>
      <c r="T20" s="40">
        <v>0</v>
      </c>
      <c r="U20" s="34">
        <v>-28.99</v>
      </c>
      <c r="V20" s="40">
        <f t="shared" si="1"/>
        <v>0</v>
      </c>
    </row>
    <row r="21" spans="1:22" x14ac:dyDescent="0.25">
      <c r="A21" s="41">
        <v>14</v>
      </c>
      <c r="B21" s="31">
        <v>185</v>
      </c>
      <c r="C21" s="32">
        <v>76.959999999999994</v>
      </c>
      <c r="D21" s="33">
        <v>445</v>
      </c>
      <c r="E21" s="34">
        <v>-706.96</v>
      </c>
      <c r="F21" s="35">
        <f t="shared" si="0"/>
        <v>0</v>
      </c>
      <c r="H21" s="41">
        <v>14</v>
      </c>
      <c r="I21" s="36">
        <v>-281</v>
      </c>
      <c r="J21" s="32">
        <v>-106.15</v>
      </c>
      <c r="K21" s="36">
        <v>-9</v>
      </c>
      <c r="L21" s="32">
        <v>759</v>
      </c>
      <c r="M21" s="37">
        <v>-474.44</v>
      </c>
      <c r="N21" s="34">
        <f>SUM(I21:K21:M21)</f>
        <v>-111.58999999999997</v>
      </c>
      <c r="O21" s="38"/>
      <c r="Q21" s="41">
        <v>14</v>
      </c>
      <c r="R21" s="39">
        <v>0</v>
      </c>
      <c r="S21" s="32">
        <v>29.19</v>
      </c>
      <c r="T21" s="40">
        <v>0</v>
      </c>
      <c r="U21" s="34">
        <v>-29.19</v>
      </c>
      <c r="V21" s="40">
        <f t="shared" si="1"/>
        <v>0</v>
      </c>
    </row>
    <row r="22" spans="1:22" x14ac:dyDescent="0.25">
      <c r="A22" s="41">
        <v>15</v>
      </c>
      <c r="B22" s="31">
        <v>185</v>
      </c>
      <c r="C22" s="32">
        <v>70.17</v>
      </c>
      <c r="D22" s="33">
        <v>445</v>
      </c>
      <c r="E22" s="34">
        <v>-700.17</v>
      </c>
      <c r="F22" s="35">
        <f t="shared" si="0"/>
        <v>0</v>
      </c>
      <c r="H22" s="41">
        <v>15</v>
      </c>
      <c r="I22" s="36">
        <v>-281</v>
      </c>
      <c r="J22" s="32">
        <v>-99.1</v>
      </c>
      <c r="K22" s="36">
        <v>-9</v>
      </c>
      <c r="L22" s="32">
        <v>759</v>
      </c>
      <c r="M22" s="37">
        <v>-474.06</v>
      </c>
      <c r="N22" s="34">
        <f>SUM(I22:K22:M22)</f>
        <v>-104.16000000000003</v>
      </c>
      <c r="O22" s="38"/>
      <c r="Q22" s="41">
        <v>15</v>
      </c>
      <c r="R22" s="39">
        <v>0</v>
      </c>
      <c r="S22" s="32">
        <v>28.93</v>
      </c>
      <c r="T22" s="40">
        <v>0</v>
      </c>
      <c r="U22" s="34">
        <v>-28.93</v>
      </c>
      <c r="V22" s="40">
        <f t="shared" si="1"/>
        <v>0</v>
      </c>
    </row>
    <row r="23" spans="1:22" x14ac:dyDescent="0.25">
      <c r="A23" s="41">
        <v>16</v>
      </c>
      <c r="B23" s="31">
        <v>185</v>
      </c>
      <c r="C23" s="32">
        <v>58.87</v>
      </c>
      <c r="D23" s="33">
        <v>445</v>
      </c>
      <c r="E23" s="34">
        <v>-688.87</v>
      </c>
      <c r="F23" s="35">
        <f t="shared" si="0"/>
        <v>0</v>
      </c>
      <c r="H23" s="41">
        <v>16</v>
      </c>
      <c r="I23" s="36">
        <v>-281</v>
      </c>
      <c r="J23" s="32">
        <v>-87.36</v>
      </c>
      <c r="K23" s="36">
        <v>-9</v>
      </c>
      <c r="L23" s="32">
        <v>759</v>
      </c>
      <c r="M23" s="37">
        <v>-469.18</v>
      </c>
      <c r="N23" s="34">
        <f>SUM(I23:K23:M23)</f>
        <v>-87.54000000000002</v>
      </c>
      <c r="O23" s="38"/>
      <c r="Q23" s="41">
        <v>16</v>
      </c>
      <c r="R23" s="39">
        <v>0</v>
      </c>
      <c r="S23" s="32">
        <v>28.49</v>
      </c>
      <c r="T23" s="40">
        <v>0</v>
      </c>
      <c r="U23" s="34">
        <v>-28.49</v>
      </c>
      <c r="V23" s="40">
        <f t="shared" si="1"/>
        <v>0</v>
      </c>
    </row>
    <row r="24" spans="1:22" x14ac:dyDescent="0.25">
      <c r="A24" s="41">
        <v>17</v>
      </c>
      <c r="B24" s="31">
        <v>185</v>
      </c>
      <c r="C24" s="32">
        <v>47.77</v>
      </c>
      <c r="D24" s="33">
        <v>445</v>
      </c>
      <c r="E24" s="34">
        <v>-677.77</v>
      </c>
      <c r="F24" s="35">
        <f t="shared" si="0"/>
        <v>0</v>
      </c>
      <c r="H24" s="41">
        <v>17</v>
      </c>
      <c r="I24" s="36">
        <v>-281</v>
      </c>
      <c r="J24" s="32">
        <v>-75.81</v>
      </c>
      <c r="K24" s="36">
        <v>-9</v>
      </c>
      <c r="L24" s="32">
        <v>759</v>
      </c>
      <c r="M24" s="37">
        <v>-460.63</v>
      </c>
      <c r="N24" s="34">
        <f>SUM(I24:K24:M24)</f>
        <v>-67.44</v>
      </c>
      <c r="O24" s="38"/>
      <c r="Q24" s="41">
        <v>17</v>
      </c>
      <c r="R24" s="39">
        <v>0</v>
      </c>
      <c r="S24" s="32">
        <v>28.04</v>
      </c>
      <c r="T24" s="40">
        <v>0</v>
      </c>
      <c r="U24" s="34">
        <v>-28.04</v>
      </c>
      <c r="V24" s="40">
        <f t="shared" si="1"/>
        <v>0</v>
      </c>
    </row>
    <row r="25" spans="1:22" x14ac:dyDescent="0.25">
      <c r="A25" s="41">
        <v>18</v>
      </c>
      <c r="B25" s="31">
        <v>185</v>
      </c>
      <c r="C25" s="32">
        <v>28.63</v>
      </c>
      <c r="D25" s="33">
        <v>445</v>
      </c>
      <c r="E25" s="34">
        <v>-658.63</v>
      </c>
      <c r="F25" s="35">
        <f t="shared" si="0"/>
        <v>0</v>
      </c>
      <c r="H25" s="41">
        <v>18</v>
      </c>
      <c r="I25" s="36">
        <v>-281</v>
      </c>
      <c r="J25" s="32">
        <v>-55.87</v>
      </c>
      <c r="K25" s="36">
        <v>-9</v>
      </c>
      <c r="L25" s="32">
        <v>759</v>
      </c>
      <c r="M25" s="37">
        <v>-451.52</v>
      </c>
      <c r="N25" s="34">
        <f>SUM(I25:K25:M25)</f>
        <v>-38.389999999999986</v>
      </c>
      <c r="O25" s="38"/>
      <c r="Q25" s="41">
        <v>18</v>
      </c>
      <c r="R25" s="39">
        <v>0</v>
      </c>
      <c r="S25" s="32">
        <v>27.24</v>
      </c>
      <c r="T25" s="40">
        <v>0</v>
      </c>
      <c r="U25" s="34">
        <v>-27.24</v>
      </c>
      <c r="V25" s="40">
        <f t="shared" si="1"/>
        <v>0</v>
      </c>
    </row>
    <row r="26" spans="1:22" x14ac:dyDescent="0.25">
      <c r="A26" s="41">
        <v>19</v>
      </c>
      <c r="B26" s="31">
        <v>185</v>
      </c>
      <c r="C26" s="32">
        <v>7.9500000000000455</v>
      </c>
      <c r="D26" s="33">
        <v>445</v>
      </c>
      <c r="E26" s="34">
        <v>-637.95000000000005</v>
      </c>
      <c r="F26" s="35">
        <f t="shared" si="0"/>
        <v>0</v>
      </c>
      <c r="H26" s="41">
        <v>19</v>
      </c>
      <c r="I26" s="36">
        <v>-281</v>
      </c>
      <c r="J26" s="32">
        <v>-34.32000000000005</v>
      </c>
      <c r="K26" s="36">
        <v>-9</v>
      </c>
      <c r="L26" s="32">
        <v>759</v>
      </c>
      <c r="M26" s="37">
        <v>-440.19</v>
      </c>
      <c r="N26" s="34">
        <f>SUM(I26:K26:M26)</f>
        <v>-5.5100000000000477</v>
      </c>
      <c r="O26" s="38"/>
      <c r="Q26" s="41">
        <v>19</v>
      </c>
      <c r="R26" s="39">
        <v>0</v>
      </c>
      <c r="S26" s="32">
        <v>26.37</v>
      </c>
      <c r="T26" s="40">
        <v>0</v>
      </c>
      <c r="U26" s="34">
        <v>-26.37</v>
      </c>
      <c r="V26" s="40">
        <f t="shared" si="1"/>
        <v>0</v>
      </c>
    </row>
    <row r="27" spans="1:22" x14ac:dyDescent="0.25">
      <c r="A27" s="41">
        <v>20</v>
      </c>
      <c r="B27" s="31">
        <v>185</v>
      </c>
      <c r="C27" s="32">
        <v>-0.21000000000003638</v>
      </c>
      <c r="D27" s="33">
        <v>445</v>
      </c>
      <c r="E27" s="34">
        <v>-629.79</v>
      </c>
      <c r="F27" s="35">
        <f t="shared" si="0"/>
        <v>0</v>
      </c>
      <c r="H27" s="41">
        <v>20</v>
      </c>
      <c r="I27" s="36">
        <v>-281</v>
      </c>
      <c r="J27" s="32">
        <v>-25.809999999999945</v>
      </c>
      <c r="K27" s="36">
        <v>-9</v>
      </c>
      <c r="L27" s="32">
        <v>759</v>
      </c>
      <c r="M27" s="37">
        <v>-431.72</v>
      </c>
      <c r="N27" s="34">
        <f>SUM(I27:K27:M27)</f>
        <v>11.470000000000027</v>
      </c>
      <c r="O27" s="38"/>
      <c r="Q27" s="41">
        <v>20</v>
      </c>
      <c r="R27" s="39">
        <v>0</v>
      </c>
      <c r="S27" s="32">
        <v>26.02</v>
      </c>
      <c r="T27" s="40">
        <v>0</v>
      </c>
      <c r="U27" s="34">
        <v>-26.02</v>
      </c>
      <c r="V27" s="40">
        <f t="shared" si="1"/>
        <v>0</v>
      </c>
    </row>
    <row r="28" spans="1:22" x14ac:dyDescent="0.25">
      <c r="A28" s="41">
        <v>21</v>
      </c>
      <c r="B28" s="31">
        <v>185</v>
      </c>
      <c r="C28" s="32">
        <v>-23.75</v>
      </c>
      <c r="D28" s="33">
        <v>445</v>
      </c>
      <c r="E28" s="34">
        <v>-606.25</v>
      </c>
      <c r="F28" s="35">
        <f t="shared" si="0"/>
        <v>0</v>
      </c>
      <c r="H28" s="41">
        <v>21</v>
      </c>
      <c r="I28" s="36">
        <v>-281</v>
      </c>
      <c r="J28" s="32">
        <v>-1.3199999999999932</v>
      </c>
      <c r="K28" s="36">
        <v>-9</v>
      </c>
      <c r="L28" s="32">
        <v>759</v>
      </c>
      <c r="M28" s="37">
        <v>-418.5</v>
      </c>
      <c r="N28" s="34">
        <f>SUM(I28:K28:M28)</f>
        <v>49.180000000000007</v>
      </c>
      <c r="O28" s="38"/>
      <c r="Q28" s="41">
        <v>21</v>
      </c>
      <c r="R28" s="39">
        <v>0</v>
      </c>
      <c r="S28" s="32">
        <v>25.07</v>
      </c>
      <c r="T28" s="40">
        <v>0</v>
      </c>
      <c r="U28" s="34">
        <v>-25.07</v>
      </c>
      <c r="V28" s="40">
        <f t="shared" si="1"/>
        <v>0</v>
      </c>
    </row>
    <row r="29" spans="1:22" x14ac:dyDescent="0.25">
      <c r="A29" s="41">
        <v>22</v>
      </c>
      <c r="B29" s="31">
        <v>185</v>
      </c>
      <c r="C29" s="32">
        <v>-54.29</v>
      </c>
      <c r="D29" s="33">
        <v>445</v>
      </c>
      <c r="E29" s="34">
        <v>-575.71</v>
      </c>
      <c r="F29" s="35">
        <f t="shared" si="0"/>
        <v>0</v>
      </c>
      <c r="H29" s="41">
        <v>22</v>
      </c>
      <c r="I29" s="36">
        <v>-281</v>
      </c>
      <c r="J29" s="32">
        <v>30.47</v>
      </c>
      <c r="K29" s="36">
        <v>-9</v>
      </c>
      <c r="L29" s="32">
        <v>759</v>
      </c>
      <c r="M29" s="37">
        <v>-401.93</v>
      </c>
      <c r="N29" s="34">
        <f>SUM(I29:K29:M29)</f>
        <v>97.54000000000002</v>
      </c>
      <c r="O29" s="38"/>
      <c r="Q29" s="41">
        <v>22</v>
      </c>
      <c r="R29" s="39">
        <v>0</v>
      </c>
      <c r="S29" s="32">
        <v>23.82</v>
      </c>
      <c r="T29" s="40">
        <v>0</v>
      </c>
      <c r="U29" s="34">
        <v>-23.82</v>
      </c>
      <c r="V29" s="40">
        <f t="shared" si="1"/>
        <v>0</v>
      </c>
    </row>
    <row r="30" spans="1:22" x14ac:dyDescent="0.25">
      <c r="A30" s="30">
        <v>23</v>
      </c>
      <c r="B30" s="31">
        <v>300</v>
      </c>
      <c r="C30" s="32">
        <v>30.73</v>
      </c>
      <c r="D30" s="33">
        <v>217</v>
      </c>
      <c r="E30" s="34">
        <v>-547.73</v>
      </c>
      <c r="F30" s="35">
        <f t="shared" si="0"/>
        <v>0</v>
      </c>
      <c r="H30" s="30">
        <v>23</v>
      </c>
      <c r="I30" s="36">
        <v>99</v>
      </c>
      <c r="J30" s="32">
        <v>-53.38</v>
      </c>
      <c r="K30" s="36">
        <v>-9</v>
      </c>
      <c r="L30" s="32">
        <v>239</v>
      </c>
      <c r="M30" s="37">
        <v>-378.01</v>
      </c>
      <c r="N30" s="34">
        <f>SUM(I30:K30:M30)</f>
        <v>-102.38999999999999</v>
      </c>
      <c r="O30" s="38"/>
      <c r="Q30" s="30">
        <v>23</v>
      </c>
      <c r="R30" s="39">
        <v>0</v>
      </c>
      <c r="S30" s="32">
        <v>22.65</v>
      </c>
      <c r="T30" s="40">
        <v>0</v>
      </c>
      <c r="U30" s="34">
        <v>-22.65</v>
      </c>
      <c r="V30" s="40">
        <f t="shared" si="1"/>
        <v>0</v>
      </c>
    </row>
    <row r="31" spans="1:22" x14ac:dyDescent="0.25">
      <c r="A31" s="30">
        <v>24</v>
      </c>
      <c r="B31" s="31">
        <v>300</v>
      </c>
      <c r="C31" s="32">
        <v>-19.48</v>
      </c>
      <c r="D31" s="33">
        <v>217</v>
      </c>
      <c r="E31" s="34">
        <v>-497.52</v>
      </c>
      <c r="F31" s="35">
        <f t="shared" si="0"/>
        <v>0</v>
      </c>
      <c r="H31" s="30">
        <v>24</v>
      </c>
      <c r="I31" s="36">
        <v>99</v>
      </c>
      <c r="J31" s="32">
        <v>-1.1199999999999761</v>
      </c>
      <c r="K31" s="36">
        <v>-9</v>
      </c>
      <c r="L31" s="32">
        <v>239</v>
      </c>
      <c r="M31" s="37">
        <v>-333.69</v>
      </c>
      <c r="N31" s="34">
        <f>SUM(I31:K31:M31)</f>
        <v>-5.8100000000000023</v>
      </c>
      <c r="O31" s="38"/>
      <c r="Q31" s="30">
        <v>24</v>
      </c>
      <c r="R31" s="39">
        <v>0</v>
      </c>
      <c r="S31" s="32">
        <v>20.6</v>
      </c>
      <c r="T31" s="40">
        <v>0</v>
      </c>
      <c r="U31" s="34">
        <v>-20.6</v>
      </c>
      <c r="V31" s="40">
        <f t="shared" si="1"/>
        <v>0</v>
      </c>
    </row>
    <row r="32" spans="1:22" x14ac:dyDescent="0.25">
      <c r="A32" s="42"/>
      <c r="B32" s="43">
        <f>SUM(B8:B31)</f>
        <v>5360</v>
      </c>
      <c r="C32" s="43">
        <f>SUM(C8:C31)</f>
        <v>107.14999999999995</v>
      </c>
      <c r="D32" s="43">
        <f>SUM(D8:D31)</f>
        <v>8856</v>
      </c>
      <c r="E32" s="43">
        <f>SUM(E8:E31)</f>
        <v>-14323.149999999998</v>
      </c>
      <c r="F32" s="44">
        <f>SUM(F8:F31)</f>
        <v>0</v>
      </c>
      <c r="G32" s="45"/>
      <c r="H32" s="42"/>
      <c r="I32" s="43">
        <f t="shared" ref="I32:N32" si="2">SUM(I8:I31)</f>
        <v>-3704</v>
      </c>
      <c r="J32" s="43">
        <f>SUM(C8:C31)</f>
        <v>107.14999999999995</v>
      </c>
      <c r="K32" s="43">
        <f t="shared" si="2"/>
        <v>-216</v>
      </c>
      <c r="L32" s="43">
        <f t="shared" si="2"/>
        <v>14056</v>
      </c>
      <c r="M32" s="43">
        <f t="shared" si="2"/>
        <v>-9706.2800000000007</v>
      </c>
      <c r="N32" s="43">
        <f t="shared" si="2"/>
        <v>-269.0499999999999</v>
      </c>
      <c r="O32" s="45"/>
      <c r="P32" s="46"/>
      <c r="Q32" s="47"/>
      <c r="R32" s="43">
        <f>SUM(R8:R31)</f>
        <v>0</v>
      </c>
      <c r="S32" s="43">
        <f>SUM(S8:S31)</f>
        <v>591.62000000000012</v>
      </c>
      <c r="T32" s="43">
        <f>SUM(T8:T31)</f>
        <v>0</v>
      </c>
      <c r="U32" s="43">
        <f>SUM(U8:U31)</f>
        <v>-591.62000000000012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2" workbookViewId="0">
      <selection activeCell="D13" sqref="D13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37143</v>
      </c>
      <c r="C3" s="5" t="s">
        <v>3</v>
      </c>
      <c r="D3" s="6"/>
      <c r="E3" s="6"/>
      <c r="H3" s="3" t="s">
        <v>4</v>
      </c>
      <c r="I3" s="4">
        <f>B3</f>
        <v>37143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37143</v>
      </c>
      <c r="S3" s="12" t="s">
        <v>3</v>
      </c>
      <c r="T3" s="9"/>
      <c r="U3" s="13"/>
    </row>
    <row r="4" spans="1:22" x14ac:dyDescent="0.25">
      <c r="A4" s="14" t="s">
        <v>6</v>
      </c>
      <c r="B4" s="15"/>
      <c r="C4" s="5" t="s">
        <v>7</v>
      </c>
      <c r="D4" s="15">
        <v>23.67</v>
      </c>
      <c r="E4" s="6"/>
      <c r="H4" s="16" t="s">
        <v>6</v>
      </c>
      <c r="I4" s="15"/>
      <c r="J4" s="17"/>
      <c r="K4" s="18"/>
      <c r="L4" s="7" t="s">
        <v>7</v>
      </c>
      <c r="M4" s="15">
        <v>22.74</v>
      </c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22.74</v>
      </c>
    </row>
    <row r="5" spans="1:22" x14ac:dyDescent="0.25">
      <c r="A5" s="14" t="s">
        <v>8</v>
      </c>
      <c r="B5" s="21"/>
      <c r="C5" s="5" t="s">
        <v>9</v>
      </c>
      <c r="D5" s="21">
        <f>D4+4</f>
        <v>27.67</v>
      </c>
      <c r="E5" s="6"/>
      <c r="H5" s="16" t="s">
        <v>10</v>
      </c>
      <c r="I5" s="21"/>
      <c r="J5" s="17"/>
      <c r="K5" s="18"/>
      <c r="L5" s="7" t="s">
        <v>9</v>
      </c>
      <c r="M5" s="21">
        <f>M4+4</f>
        <v>26.74</v>
      </c>
      <c r="N5" s="19"/>
      <c r="Q5" s="20" t="s">
        <v>10</v>
      </c>
      <c r="R5" s="15">
        <f>I5</f>
        <v>0</v>
      </c>
      <c r="S5" s="22"/>
      <c r="T5" s="12" t="s">
        <v>9</v>
      </c>
      <c r="U5" s="15">
        <f>M5</f>
        <v>26.74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300</v>
      </c>
      <c r="C8" s="32">
        <v>-66.56</v>
      </c>
      <c r="D8" s="33">
        <v>217</v>
      </c>
      <c r="E8" s="34">
        <v>-450.44</v>
      </c>
      <c r="F8" s="35">
        <f>B8+C8+D8+E8</f>
        <v>0</v>
      </c>
      <c r="H8" s="30">
        <v>1</v>
      </c>
      <c r="I8" s="36">
        <v>99</v>
      </c>
      <c r="J8" s="32">
        <v>47.95</v>
      </c>
      <c r="K8" s="36">
        <v>-9</v>
      </c>
      <c r="L8" s="32">
        <v>239</v>
      </c>
      <c r="M8" s="37">
        <v>-315.77</v>
      </c>
      <c r="N8" s="34">
        <f>SUM(I8:K8:M8)</f>
        <v>61.180000000000007</v>
      </c>
      <c r="O8" s="38"/>
      <c r="Q8" s="30">
        <v>1</v>
      </c>
      <c r="R8" s="39">
        <v>0</v>
      </c>
      <c r="S8" s="32">
        <v>18.61</v>
      </c>
      <c r="T8" s="40">
        <v>0</v>
      </c>
      <c r="U8" s="34">
        <v>-18.61</v>
      </c>
      <c r="V8" s="40">
        <f>R8+S8+T8+U8</f>
        <v>0</v>
      </c>
    </row>
    <row r="9" spans="1:22" x14ac:dyDescent="0.25">
      <c r="A9" s="30">
        <v>2</v>
      </c>
      <c r="B9" s="31">
        <v>300</v>
      </c>
      <c r="C9" s="32">
        <v>-72.650000000000006</v>
      </c>
      <c r="D9" s="33">
        <v>217</v>
      </c>
      <c r="E9" s="34">
        <v>-444.35</v>
      </c>
      <c r="F9" s="35">
        <f>B9+C9+D9+E9</f>
        <v>0</v>
      </c>
      <c r="H9" s="30">
        <v>2</v>
      </c>
      <c r="I9" s="36">
        <v>99</v>
      </c>
      <c r="J9" s="32">
        <v>54.3</v>
      </c>
      <c r="K9" s="36">
        <v>-9</v>
      </c>
      <c r="L9" s="32">
        <v>239</v>
      </c>
      <c r="M9" s="37">
        <v>-308.14999999999998</v>
      </c>
      <c r="N9" s="34">
        <f>SUM(I9:K9:M9)</f>
        <v>75.150000000000034</v>
      </c>
      <c r="O9" s="38"/>
      <c r="Q9" s="30">
        <v>2</v>
      </c>
      <c r="R9" s="39">
        <v>0</v>
      </c>
      <c r="S9" s="32">
        <v>18.350000000000001</v>
      </c>
      <c r="T9" s="40">
        <v>0</v>
      </c>
      <c r="U9" s="34">
        <v>-18.350000000000001</v>
      </c>
      <c r="V9" s="40">
        <f>R9+S9+T9+U9</f>
        <v>0</v>
      </c>
    </row>
    <row r="10" spans="1:22" x14ac:dyDescent="0.25">
      <c r="A10" s="30">
        <v>3</v>
      </c>
      <c r="B10" s="31">
        <v>300</v>
      </c>
      <c r="C10" s="32">
        <v>-79.52</v>
      </c>
      <c r="D10" s="33">
        <v>217</v>
      </c>
      <c r="E10" s="34">
        <v>-437.48</v>
      </c>
      <c r="F10" s="35">
        <f t="shared" ref="F10:F31" si="0">B10+C10+D10+E10</f>
        <v>0</v>
      </c>
      <c r="H10" s="30">
        <v>3</v>
      </c>
      <c r="I10" s="36">
        <v>99</v>
      </c>
      <c r="J10" s="32">
        <v>61.45</v>
      </c>
      <c r="K10" s="36">
        <v>-9</v>
      </c>
      <c r="L10" s="32">
        <v>239</v>
      </c>
      <c r="M10" s="37">
        <v>-302.64999999999998</v>
      </c>
      <c r="N10" s="34">
        <f>SUM(I10:K10:M10)</f>
        <v>87.800000000000011</v>
      </c>
      <c r="O10" s="38"/>
      <c r="Q10" s="30">
        <v>3</v>
      </c>
      <c r="R10" s="39">
        <v>0</v>
      </c>
      <c r="S10" s="32">
        <v>18.07</v>
      </c>
      <c r="T10" s="40">
        <v>0</v>
      </c>
      <c r="U10" s="34">
        <v>-18.07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300</v>
      </c>
      <c r="C11" s="32">
        <v>-81.58</v>
      </c>
      <c r="D11" s="33">
        <v>217</v>
      </c>
      <c r="E11" s="34">
        <v>-435.42</v>
      </c>
      <c r="F11" s="35">
        <f t="shared" si="0"/>
        <v>0</v>
      </c>
      <c r="H11" s="30">
        <v>4</v>
      </c>
      <c r="I11" s="36">
        <v>99</v>
      </c>
      <c r="J11" s="32">
        <v>63.6</v>
      </c>
      <c r="K11" s="36">
        <v>-9</v>
      </c>
      <c r="L11" s="32">
        <v>239</v>
      </c>
      <c r="M11" s="37">
        <v>-297.94</v>
      </c>
      <c r="N11" s="34">
        <f>SUM(I11:K11:M11)</f>
        <v>94.660000000000025</v>
      </c>
      <c r="O11" s="38"/>
      <c r="Q11" s="30">
        <v>4</v>
      </c>
      <c r="R11" s="39">
        <v>0</v>
      </c>
      <c r="S11" s="32">
        <v>17.98</v>
      </c>
      <c r="T11" s="40">
        <v>0</v>
      </c>
      <c r="U11" s="34">
        <v>-17.98</v>
      </c>
      <c r="V11" s="40">
        <f t="shared" si="1"/>
        <v>0</v>
      </c>
    </row>
    <row r="12" spans="1:22" x14ac:dyDescent="0.25">
      <c r="A12" s="30">
        <v>5</v>
      </c>
      <c r="B12" s="31">
        <v>300</v>
      </c>
      <c r="C12" s="32">
        <v>-77.12</v>
      </c>
      <c r="D12" s="33">
        <v>217</v>
      </c>
      <c r="E12" s="34">
        <v>-439.88</v>
      </c>
      <c r="F12" s="35">
        <f t="shared" si="0"/>
        <v>0</v>
      </c>
      <c r="H12" s="30">
        <v>5</v>
      </c>
      <c r="I12" s="36">
        <v>99</v>
      </c>
      <c r="J12" s="32">
        <v>58.97</v>
      </c>
      <c r="K12" s="36">
        <v>-9</v>
      </c>
      <c r="L12" s="32">
        <v>239</v>
      </c>
      <c r="M12" s="37">
        <v>-302.42</v>
      </c>
      <c r="N12" s="34">
        <f>SUM(I12:K12:M12)</f>
        <v>85.550000000000011</v>
      </c>
      <c r="O12" s="38"/>
      <c r="Q12" s="30">
        <v>5</v>
      </c>
      <c r="R12" s="39">
        <v>0</v>
      </c>
      <c r="S12" s="32">
        <v>18.149999999999999</v>
      </c>
      <c r="T12" s="40">
        <v>0</v>
      </c>
      <c r="U12" s="34">
        <v>-18.149999999999999</v>
      </c>
      <c r="V12" s="40">
        <f t="shared" si="1"/>
        <v>0</v>
      </c>
    </row>
    <row r="13" spans="1:22" x14ac:dyDescent="0.25">
      <c r="A13" s="30">
        <v>6</v>
      </c>
      <c r="B13" s="31">
        <v>300</v>
      </c>
      <c r="C13" s="32">
        <v>-66.48</v>
      </c>
      <c r="D13" s="33">
        <v>217</v>
      </c>
      <c r="E13" s="34">
        <v>-450.52</v>
      </c>
      <c r="F13" s="35">
        <f t="shared" si="0"/>
        <v>0</v>
      </c>
      <c r="H13" s="30">
        <v>6</v>
      </c>
      <c r="I13" s="36">
        <v>99</v>
      </c>
      <c r="J13" s="32">
        <v>47.87</v>
      </c>
      <c r="K13" s="36">
        <v>-9</v>
      </c>
      <c r="L13" s="32">
        <v>239</v>
      </c>
      <c r="M13" s="37">
        <v>-312.14</v>
      </c>
      <c r="N13" s="34">
        <f>SUM(I13:K13:M13)</f>
        <v>64.730000000000018</v>
      </c>
      <c r="O13" s="38"/>
      <c r="Q13" s="30">
        <v>6</v>
      </c>
      <c r="R13" s="39">
        <v>0</v>
      </c>
      <c r="S13" s="32">
        <v>18.61</v>
      </c>
      <c r="T13" s="40">
        <v>0</v>
      </c>
      <c r="U13" s="34">
        <v>-18.61</v>
      </c>
      <c r="V13" s="40">
        <f t="shared" si="1"/>
        <v>0</v>
      </c>
    </row>
    <row r="14" spans="1:22" x14ac:dyDescent="0.25">
      <c r="A14" s="41">
        <v>7</v>
      </c>
      <c r="B14" s="31">
        <v>300</v>
      </c>
      <c r="C14" s="32">
        <v>-55.34</v>
      </c>
      <c r="D14" s="33">
        <v>217</v>
      </c>
      <c r="E14" s="34">
        <v>-461.66</v>
      </c>
      <c r="F14" s="35">
        <f t="shared" si="0"/>
        <v>0</v>
      </c>
      <c r="H14" s="41">
        <v>7</v>
      </c>
      <c r="I14" s="36">
        <v>99</v>
      </c>
      <c r="J14" s="32">
        <v>36.25</v>
      </c>
      <c r="K14" s="36">
        <v>-9</v>
      </c>
      <c r="L14" s="32">
        <v>239</v>
      </c>
      <c r="M14" s="37">
        <v>-330.67</v>
      </c>
      <c r="N14" s="34">
        <f>SUM(I14:K14:M14)</f>
        <v>34.579999999999984</v>
      </c>
      <c r="O14" s="38"/>
      <c r="Q14" s="41">
        <v>7</v>
      </c>
      <c r="R14" s="39">
        <v>0</v>
      </c>
      <c r="S14" s="32">
        <v>19.09</v>
      </c>
      <c r="T14" s="40">
        <v>0</v>
      </c>
      <c r="U14" s="34">
        <v>-19.09</v>
      </c>
      <c r="V14" s="40">
        <f t="shared" si="1"/>
        <v>0</v>
      </c>
    </row>
    <row r="15" spans="1:22" x14ac:dyDescent="0.25">
      <c r="A15" s="41">
        <v>8</v>
      </c>
      <c r="B15" s="31">
        <v>300</v>
      </c>
      <c r="C15" s="32">
        <v>-43.55</v>
      </c>
      <c r="D15" s="33">
        <v>217</v>
      </c>
      <c r="E15" s="34">
        <v>-473.45</v>
      </c>
      <c r="F15" s="35">
        <f t="shared" si="0"/>
        <v>0</v>
      </c>
      <c r="H15" s="41">
        <v>8</v>
      </c>
      <c r="I15" s="36">
        <v>99</v>
      </c>
      <c r="J15" s="32">
        <v>23.96</v>
      </c>
      <c r="K15" s="36">
        <v>-9</v>
      </c>
      <c r="L15" s="32">
        <v>239</v>
      </c>
      <c r="M15" s="37">
        <v>-342.01</v>
      </c>
      <c r="N15" s="34">
        <f>SUM(I15:K15:M15)</f>
        <v>10.950000000000045</v>
      </c>
      <c r="O15" s="38"/>
      <c r="Q15" s="41">
        <v>8</v>
      </c>
      <c r="R15" s="39">
        <v>0</v>
      </c>
      <c r="S15" s="32">
        <v>19.59</v>
      </c>
      <c r="T15" s="40">
        <v>0</v>
      </c>
      <c r="U15" s="34">
        <v>-19.59</v>
      </c>
      <c r="V15" s="40">
        <f t="shared" si="1"/>
        <v>0</v>
      </c>
    </row>
    <row r="16" spans="1:22" x14ac:dyDescent="0.25">
      <c r="A16" s="41">
        <v>9</v>
      </c>
      <c r="B16" s="31">
        <v>300</v>
      </c>
      <c r="C16" s="32">
        <v>-22.87</v>
      </c>
      <c r="D16" s="33">
        <v>217</v>
      </c>
      <c r="E16" s="34">
        <v>-494.13</v>
      </c>
      <c r="F16" s="35">
        <f t="shared" si="0"/>
        <v>0</v>
      </c>
      <c r="H16" s="41">
        <v>9</v>
      </c>
      <c r="I16" s="36">
        <v>99</v>
      </c>
      <c r="J16" s="32">
        <v>2.4299999999999784</v>
      </c>
      <c r="K16" s="36">
        <v>-9</v>
      </c>
      <c r="L16" s="32">
        <v>239</v>
      </c>
      <c r="M16" s="37">
        <v>-362.08</v>
      </c>
      <c r="N16" s="34">
        <f>SUM(I16:K16:M16)</f>
        <v>-30.650000000000034</v>
      </c>
      <c r="O16" s="38"/>
      <c r="Q16" s="41">
        <v>9</v>
      </c>
      <c r="R16" s="39">
        <v>0</v>
      </c>
      <c r="S16" s="32">
        <v>20.440000000000001</v>
      </c>
      <c r="T16" s="40">
        <v>0</v>
      </c>
      <c r="U16" s="34">
        <v>-20.440000000000001</v>
      </c>
      <c r="V16" s="40">
        <f t="shared" si="1"/>
        <v>0</v>
      </c>
    </row>
    <row r="17" spans="1:22" x14ac:dyDescent="0.25">
      <c r="A17" s="41">
        <v>10</v>
      </c>
      <c r="B17" s="31">
        <v>300</v>
      </c>
      <c r="C17" s="32">
        <v>-6.44</v>
      </c>
      <c r="D17" s="33">
        <v>217</v>
      </c>
      <c r="E17" s="34">
        <v>-510.56</v>
      </c>
      <c r="F17" s="35">
        <f t="shared" si="0"/>
        <v>0</v>
      </c>
      <c r="H17" s="41">
        <v>10</v>
      </c>
      <c r="I17" s="36">
        <v>99</v>
      </c>
      <c r="J17" s="32">
        <v>-14.68</v>
      </c>
      <c r="K17" s="36">
        <v>-9</v>
      </c>
      <c r="L17" s="32">
        <v>239</v>
      </c>
      <c r="M17" s="37">
        <v>-374.04</v>
      </c>
      <c r="N17" s="34">
        <f>SUM(I17:K17:M17)</f>
        <v>-59.720000000000027</v>
      </c>
      <c r="O17" s="38"/>
      <c r="Q17" s="41">
        <v>10</v>
      </c>
      <c r="R17" s="39">
        <v>0</v>
      </c>
      <c r="S17" s="32">
        <v>21.12</v>
      </c>
      <c r="T17" s="40">
        <v>0</v>
      </c>
      <c r="U17" s="34">
        <v>-21.12</v>
      </c>
      <c r="V17" s="40">
        <f t="shared" si="1"/>
        <v>0</v>
      </c>
    </row>
    <row r="18" spans="1:22" x14ac:dyDescent="0.25">
      <c r="A18" s="41">
        <v>11</v>
      </c>
      <c r="B18" s="31">
        <v>300</v>
      </c>
      <c r="C18" s="32">
        <v>8.4900000000000091</v>
      </c>
      <c r="D18" s="33">
        <v>217</v>
      </c>
      <c r="E18" s="34">
        <v>-525.49</v>
      </c>
      <c r="F18" s="35">
        <f t="shared" si="0"/>
        <v>0</v>
      </c>
      <c r="H18" s="41">
        <v>11</v>
      </c>
      <c r="I18" s="36">
        <v>99</v>
      </c>
      <c r="J18" s="32">
        <v>-30.24</v>
      </c>
      <c r="K18" s="36">
        <v>-9</v>
      </c>
      <c r="L18" s="32">
        <v>239</v>
      </c>
      <c r="M18" s="37">
        <v>-383.05</v>
      </c>
      <c r="N18" s="34">
        <f>SUM(I18:K18:M18)</f>
        <v>-84.29000000000002</v>
      </c>
      <c r="O18" s="38"/>
      <c r="Q18" s="41">
        <v>11</v>
      </c>
      <c r="R18" s="39">
        <v>0</v>
      </c>
      <c r="S18" s="32">
        <v>21.75</v>
      </c>
      <c r="T18" s="40">
        <v>0</v>
      </c>
      <c r="U18" s="34">
        <v>-21.75</v>
      </c>
      <c r="V18" s="40">
        <f t="shared" si="1"/>
        <v>0</v>
      </c>
    </row>
    <row r="19" spans="1:22" x14ac:dyDescent="0.25">
      <c r="A19" s="41">
        <v>12</v>
      </c>
      <c r="B19" s="31">
        <v>300</v>
      </c>
      <c r="C19" s="32">
        <v>15.84</v>
      </c>
      <c r="D19" s="33">
        <v>217</v>
      </c>
      <c r="E19" s="34">
        <v>-532.84</v>
      </c>
      <c r="F19" s="35">
        <f t="shared" si="0"/>
        <v>0</v>
      </c>
      <c r="H19" s="41">
        <v>12</v>
      </c>
      <c r="I19" s="36">
        <v>99</v>
      </c>
      <c r="J19" s="32">
        <v>-37.909999999999997</v>
      </c>
      <c r="K19" s="36">
        <v>-9</v>
      </c>
      <c r="L19" s="32">
        <v>239</v>
      </c>
      <c r="M19" s="37">
        <v>-400.97</v>
      </c>
      <c r="N19" s="34">
        <f>SUM(I19:K19:M19)</f>
        <v>-109.88</v>
      </c>
      <c r="O19" s="38"/>
      <c r="Q19" s="41">
        <v>12</v>
      </c>
      <c r="R19" s="39">
        <v>0</v>
      </c>
      <c r="S19" s="32">
        <v>22.07</v>
      </c>
      <c r="T19" s="40">
        <v>0</v>
      </c>
      <c r="U19" s="34">
        <v>-22.07</v>
      </c>
      <c r="V19" s="40">
        <f t="shared" si="1"/>
        <v>0</v>
      </c>
    </row>
    <row r="20" spans="1:22" x14ac:dyDescent="0.25">
      <c r="A20" s="41">
        <v>13</v>
      </c>
      <c r="B20" s="31">
        <v>300</v>
      </c>
      <c r="C20" s="32">
        <v>32.559999999999945</v>
      </c>
      <c r="D20" s="33">
        <v>217</v>
      </c>
      <c r="E20" s="34">
        <v>-549.55999999999995</v>
      </c>
      <c r="F20" s="35">
        <f t="shared" si="0"/>
        <v>0</v>
      </c>
      <c r="H20" s="41">
        <v>13</v>
      </c>
      <c r="I20" s="36">
        <v>99</v>
      </c>
      <c r="J20" s="32">
        <v>-55.3</v>
      </c>
      <c r="K20" s="36">
        <v>-9</v>
      </c>
      <c r="L20" s="32">
        <v>239</v>
      </c>
      <c r="M20" s="37">
        <v>-406.89</v>
      </c>
      <c r="N20" s="34">
        <f>SUM(I20:K20:M20)</f>
        <v>-133.19</v>
      </c>
      <c r="O20" s="38"/>
      <c r="Q20" s="41">
        <v>13</v>
      </c>
      <c r="R20" s="39">
        <v>0</v>
      </c>
      <c r="S20" s="32">
        <v>22.74</v>
      </c>
      <c r="T20" s="40">
        <v>0</v>
      </c>
      <c r="U20" s="34">
        <v>-22.74</v>
      </c>
      <c r="V20" s="40">
        <f t="shared" si="1"/>
        <v>0</v>
      </c>
    </row>
    <row r="21" spans="1:22" x14ac:dyDescent="0.25">
      <c r="A21" s="41">
        <v>14</v>
      </c>
      <c r="B21" s="31">
        <v>300</v>
      </c>
      <c r="C21" s="32">
        <v>38.770000000000003</v>
      </c>
      <c r="D21" s="33">
        <v>217</v>
      </c>
      <c r="E21" s="34">
        <v>-555.77</v>
      </c>
      <c r="F21" s="35">
        <f t="shared" si="0"/>
        <v>0</v>
      </c>
      <c r="H21" s="41">
        <v>14</v>
      </c>
      <c r="I21" s="36">
        <v>99</v>
      </c>
      <c r="J21" s="32">
        <v>-61.77</v>
      </c>
      <c r="K21" s="36">
        <v>-9</v>
      </c>
      <c r="L21" s="32">
        <v>239</v>
      </c>
      <c r="M21" s="37">
        <v>-405.64</v>
      </c>
      <c r="N21" s="34">
        <f>SUM(I21:K21:M21)</f>
        <v>-138.40999999999997</v>
      </c>
      <c r="O21" s="38"/>
      <c r="Q21" s="41">
        <v>14</v>
      </c>
      <c r="R21" s="39">
        <v>0</v>
      </c>
      <c r="S21" s="32">
        <v>23</v>
      </c>
      <c r="T21" s="40">
        <v>0</v>
      </c>
      <c r="U21" s="34">
        <v>-23</v>
      </c>
      <c r="V21" s="40">
        <f t="shared" si="1"/>
        <v>0</v>
      </c>
    </row>
    <row r="22" spans="1:22" x14ac:dyDescent="0.25">
      <c r="A22" s="41">
        <v>15</v>
      </c>
      <c r="B22" s="31">
        <v>300</v>
      </c>
      <c r="C22" s="32">
        <v>38.200000000000003</v>
      </c>
      <c r="D22" s="33">
        <v>217</v>
      </c>
      <c r="E22" s="34">
        <v>-555.20000000000005</v>
      </c>
      <c r="F22" s="35">
        <f t="shared" si="0"/>
        <v>0</v>
      </c>
      <c r="H22" s="41">
        <v>15</v>
      </c>
      <c r="I22" s="36">
        <v>99</v>
      </c>
      <c r="J22" s="32">
        <v>-61.19</v>
      </c>
      <c r="K22" s="36">
        <v>-9</v>
      </c>
      <c r="L22" s="32">
        <v>239</v>
      </c>
      <c r="M22" s="37">
        <v>-405.16</v>
      </c>
      <c r="N22" s="34">
        <f>SUM(I22:K22:M22)</f>
        <v>-137.35000000000002</v>
      </c>
      <c r="O22" s="38"/>
      <c r="Q22" s="41">
        <v>15</v>
      </c>
      <c r="R22" s="39">
        <v>0</v>
      </c>
      <c r="S22" s="32">
        <v>22.99</v>
      </c>
      <c r="T22" s="40">
        <v>0</v>
      </c>
      <c r="U22" s="34">
        <v>-22.99</v>
      </c>
      <c r="V22" s="40">
        <f t="shared" si="1"/>
        <v>0</v>
      </c>
    </row>
    <row r="23" spans="1:22" x14ac:dyDescent="0.25">
      <c r="A23" s="41">
        <v>16</v>
      </c>
      <c r="B23" s="31">
        <v>300</v>
      </c>
      <c r="C23" s="32">
        <v>36.340000000000003</v>
      </c>
      <c r="D23" s="33">
        <v>217</v>
      </c>
      <c r="E23" s="34">
        <v>-553.34</v>
      </c>
      <c r="F23" s="35">
        <f t="shared" si="0"/>
        <v>0</v>
      </c>
      <c r="H23" s="41">
        <v>16</v>
      </c>
      <c r="I23" s="36">
        <v>99</v>
      </c>
      <c r="J23" s="32">
        <v>-59.26</v>
      </c>
      <c r="K23" s="36">
        <v>-9</v>
      </c>
      <c r="L23" s="32">
        <v>239</v>
      </c>
      <c r="M23" s="37">
        <v>-402.93</v>
      </c>
      <c r="N23" s="34">
        <f>SUM(I23:K23:M23)</f>
        <v>-133.19</v>
      </c>
      <c r="O23" s="38"/>
      <c r="Q23" s="41">
        <v>16</v>
      </c>
      <c r="R23" s="39">
        <v>0</v>
      </c>
      <c r="S23" s="32">
        <v>22.92</v>
      </c>
      <c r="T23" s="40">
        <v>0</v>
      </c>
      <c r="U23" s="34">
        <v>-22.92</v>
      </c>
      <c r="V23" s="40">
        <f t="shared" si="1"/>
        <v>0</v>
      </c>
    </row>
    <row r="24" spans="1:22" x14ac:dyDescent="0.25">
      <c r="A24" s="41">
        <v>17</v>
      </c>
      <c r="B24" s="31">
        <v>300</v>
      </c>
      <c r="C24" s="32">
        <v>33.92999999999995</v>
      </c>
      <c r="D24" s="33">
        <v>217</v>
      </c>
      <c r="E24" s="34">
        <v>-550.92999999999995</v>
      </c>
      <c r="F24" s="35">
        <f t="shared" si="0"/>
        <v>0</v>
      </c>
      <c r="H24" s="41">
        <v>17</v>
      </c>
      <c r="I24" s="36">
        <v>99</v>
      </c>
      <c r="J24" s="32">
        <v>-56.73</v>
      </c>
      <c r="K24" s="36">
        <v>-9</v>
      </c>
      <c r="L24" s="32">
        <v>239</v>
      </c>
      <c r="M24" s="37">
        <v>-403.68</v>
      </c>
      <c r="N24" s="34">
        <f>SUM(I24:K24:M24)</f>
        <v>-131.41000000000003</v>
      </c>
      <c r="O24" s="38"/>
      <c r="Q24" s="41">
        <v>17</v>
      </c>
      <c r="R24" s="39">
        <v>0</v>
      </c>
      <c r="S24" s="32">
        <v>22.8</v>
      </c>
      <c r="T24" s="40">
        <v>0</v>
      </c>
      <c r="U24" s="34">
        <v>-22.8</v>
      </c>
      <c r="V24" s="40">
        <f t="shared" si="1"/>
        <v>0</v>
      </c>
    </row>
    <row r="25" spans="1:22" x14ac:dyDescent="0.25">
      <c r="A25" s="41">
        <v>18</v>
      </c>
      <c r="B25" s="31">
        <v>300</v>
      </c>
      <c r="C25" s="32">
        <v>31.37</v>
      </c>
      <c r="D25" s="33">
        <v>217</v>
      </c>
      <c r="E25" s="34">
        <v>-548.37</v>
      </c>
      <c r="F25" s="35">
        <f t="shared" si="0"/>
        <v>0</v>
      </c>
      <c r="H25" s="41">
        <v>18</v>
      </c>
      <c r="I25" s="36">
        <v>99</v>
      </c>
      <c r="J25" s="32">
        <v>-54.07</v>
      </c>
      <c r="K25" s="36">
        <v>-9</v>
      </c>
      <c r="L25" s="32">
        <v>239</v>
      </c>
      <c r="M25" s="37">
        <v>-403.74</v>
      </c>
      <c r="N25" s="34">
        <f>SUM(I25:K25:M25)</f>
        <v>-128.81</v>
      </c>
      <c r="O25" s="38"/>
      <c r="Q25" s="41">
        <v>18</v>
      </c>
      <c r="R25" s="39">
        <v>0</v>
      </c>
      <c r="S25" s="32">
        <v>22.7</v>
      </c>
      <c r="T25" s="40">
        <v>0</v>
      </c>
      <c r="U25" s="34">
        <v>-22.7</v>
      </c>
      <c r="V25" s="40">
        <f t="shared" si="1"/>
        <v>0</v>
      </c>
    </row>
    <row r="26" spans="1:22" x14ac:dyDescent="0.25">
      <c r="A26" s="41">
        <v>19</v>
      </c>
      <c r="B26" s="31">
        <v>300</v>
      </c>
      <c r="C26" s="32">
        <v>28.74</v>
      </c>
      <c r="D26" s="33">
        <v>217</v>
      </c>
      <c r="E26" s="34">
        <v>-545.74</v>
      </c>
      <c r="F26" s="35">
        <f t="shared" si="0"/>
        <v>0</v>
      </c>
      <c r="H26" s="41">
        <v>19</v>
      </c>
      <c r="I26" s="36">
        <v>99</v>
      </c>
      <c r="J26" s="32">
        <v>-51.31</v>
      </c>
      <c r="K26" s="36">
        <v>-9</v>
      </c>
      <c r="L26" s="32">
        <v>239</v>
      </c>
      <c r="M26" s="37">
        <v>-399.21</v>
      </c>
      <c r="N26" s="34">
        <f>SUM(I26:K26:M26)</f>
        <v>-121.51999999999998</v>
      </c>
      <c r="O26" s="38"/>
      <c r="Q26" s="41">
        <v>19</v>
      </c>
      <c r="R26" s="39">
        <v>0</v>
      </c>
      <c r="S26" s="32">
        <v>22.57</v>
      </c>
      <c r="T26" s="40">
        <v>0</v>
      </c>
      <c r="U26" s="34">
        <v>-22.57</v>
      </c>
      <c r="V26" s="40">
        <f t="shared" si="1"/>
        <v>0</v>
      </c>
    </row>
    <row r="27" spans="1:22" x14ac:dyDescent="0.25">
      <c r="A27" s="41">
        <v>20</v>
      </c>
      <c r="B27" s="31">
        <v>300</v>
      </c>
      <c r="C27" s="32">
        <v>37.46</v>
      </c>
      <c r="D27" s="33">
        <v>217</v>
      </c>
      <c r="E27" s="34">
        <v>-554.46</v>
      </c>
      <c r="F27" s="35">
        <f t="shared" si="0"/>
        <v>0</v>
      </c>
      <c r="H27" s="41">
        <v>20</v>
      </c>
      <c r="I27" s="36">
        <v>99</v>
      </c>
      <c r="J27" s="32">
        <v>-60.34</v>
      </c>
      <c r="K27" s="36">
        <v>-9</v>
      </c>
      <c r="L27" s="32">
        <v>239</v>
      </c>
      <c r="M27" s="37">
        <v>-393.02</v>
      </c>
      <c r="N27" s="34">
        <f>SUM(I27:K27:M27)</f>
        <v>-124.36000000000001</v>
      </c>
      <c r="O27" s="38"/>
      <c r="Q27" s="41">
        <v>20</v>
      </c>
      <c r="R27" s="39">
        <v>0</v>
      </c>
      <c r="S27" s="32">
        <v>22.88</v>
      </c>
      <c r="T27" s="40">
        <v>0</v>
      </c>
      <c r="U27" s="34">
        <v>-22.88</v>
      </c>
      <c r="V27" s="40">
        <f t="shared" si="1"/>
        <v>0</v>
      </c>
    </row>
    <row r="28" spans="1:22" x14ac:dyDescent="0.25">
      <c r="A28" s="41">
        <v>21</v>
      </c>
      <c r="B28" s="31">
        <v>300</v>
      </c>
      <c r="C28" s="32">
        <v>12.55</v>
      </c>
      <c r="D28" s="33">
        <v>217</v>
      </c>
      <c r="E28" s="34">
        <v>-529.54999999999995</v>
      </c>
      <c r="F28" s="35">
        <f t="shared" si="0"/>
        <v>0</v>
      </c>
      <c r="H28" s="41">
        <v>21</v>
      </c>
      <c r="I28" s="36">
        <v>99</v>
      </c>
      <c r="J28" s="32">
        <v>-34.44</v>
      </c>
      <c r="K28" s="36">
        <v>-9</v>
      </c>
      <c r="L28" s="32">
        <v>239</v>
      </c>
      <c r="M28" s="37">
        <v>-381.87</v>
      </c>
      <c r="N28" s="34">
        <f>SUM(I28:K28:M28)</f>
        <v>-87.31</v>
      </c>
      <c r="O28" s="38"/>
      <c r="Q28" s="41">
        <v>21</v>
      </c>
      <c r="R28" s="39">
        <v>0</v>
      </c>
      <c r="S28" s="32">
        <v>21.89</v>
      </c>
      <c r="T28" s="40">
        <v>0</v>
      </c>
      <c r="U28" s="34">
        <v>-21.89</v>
      </c>
      <c r="V28" s="40">
        <f t="shared" si="1"/>
        <v>0</v>
      </c>
    </row>
    <row r="29" spans="1:22" x14ac:dyDescent="0.25">
      <c r="A29" s="41">
        <v>22</v>
      </c>
      <c r="B29" s="31">
        <v>300</v>
      </c>
      <c r="C29" s="32">
        <v>-7.5</v>
      </c>
      <c r="D29" s="33">
        <v>217</v>
      </c>
      <c r="E29" s="34">
        <v>-509.5</v>
      </c>
      <c r="F29" s="35">
        <f t="shared" si="0"/>
        <v>0</v>
      </c>
      <c r="H29" s="41">
        <v>22</v>
      </c>
      <c r="I29" s="36">
        <v>99</v>
      </c>
      <c r="J29" s="32">
        <v>-13.59</v>
      </c>
      <c r="K29" s="36">
        <v>-9</v>
      </c>
      <c r="L29" s="32">
        <v>239</v>
      </c>
      <c r="M29" s="37">
        <v>-369.77</v>
      </c>
      <c r="N29" s="34">
        <f>SUM(I29:K29:M29)</f>
        <v>-54.360000000000014</v>
      </c>
      <c r="O29" s="38"/>
      <c r="Q29" s="41">
        <v>22</v>
      </c>
      <c r="R29" s="39">
        <v>0</v>
      </c>
      <c r="S29" s="32">
        <v>21.09</v>
      </c>
      <c r="T29" s="40">
        <v>0</v>
      </c>
      <c r="U29" s="34">
        <v>-21.09</v>
      </c>
      <c r="V29" s="40">
        <f t="shared" si="1"/>
        <v>0</v>
      </c>
    </row>
    <row r="30" spans="1:22" x14ac:dyDescent="0.25">
      <c r="A30" s="30">
        <v>23</v>
      </c>
      <c r="B30" s="31">
        <v>300</v>
      </c>
      <c r="C30" s="32">
        <v>-24.29</v>
      </c>
      <c r="D30" s="33">
        <v>217</v>
      </c>
      <c r="E30" s="34">
        <v>-492.71</v>
      </c>
      <c r="F30" s="35">
        <f t="shared" si="0"/>
        <v>0</v>
      </c>
      <c r="H30" s="30">
        <v>23</v>
      </c>
      <c r="I30" s="36">
        <v>99</v>
      </c>
      <c r="J30" s="32">
        <v>3.9000000000000341</v>
      </c>
      <c r="K30" s="36">
        <v>-9</v>
      </c>
      <c r="L30" s="32">
        <v>239</v>
      </c>
      <c r="M30" s="37">
        <v>-349.97</v>
      </c>
      <c r="N30" s="34">
        <f>SUM(I30:K30:M30)</f>
        <v>-17.069999999999993</v>
      </c>
      <c r="O30" s="38"/>
      <c r="Q30" s="30">
        <v>23</v>
      </c>
      <c r="R30" s="39">
        <v>0</v>
      </c>
      <c r="S30" s="32">
        <v>20.39</v>
      </c>
      <c r="T30" s="40">
        <v>0</v>
      </c>
      <c r="U30" s="34">
        <v>-20.39</v>
      </c>
      <c r="V30" s="40">
        <f t="shared" si="1"/>
        <v>0</v>
      </c>
    </row>
    <row r="31" spans="1:22" x14ac:dyDescent="0.25">
      <c r="A31" s="30">
        <v>24</v>
      </c>
      <c r="B31" s="31">
        <v>300</v>
      </c>
      <c r="C31" s="32">
        <v>-47.96</v>
      </c>
      <c r="D31" s="33">
        <v>217</v>
      </c>
      <c r="E31" s="34">
        <v>-469.04</v>
      </c>
      <c r="F31" s="35">
        <f t="shared" si="0"/>
        <v>0</v>
      </c>
      <c r="H31" s="30">
        <v>24</v>
      </c>
      <c r="I31" s="36">
        <v>99</v>
      </c>
      <c r="J31" s="32">
        <v>28.56</v>
      </c>
      <c r="K31" s="36">
        <v>-9</v>
      </c>
      <c r="L31" s="32">
        <v>239</v>
      </c>
      <c r="M31" s="37">
        <v>-318.93</v>
      </c>
      <c r="N31" s="34">
        <f>SUM(I31:K31:M31)</f>
        <v>38.629999999999995</v>
      </c>
      <c r="O31" s="38"/>
      <c r="Q31" s="30">
        <v>24</v>
      </c>
      <c r="R31" s="39">
        <v>0</v>
      </c>
      <c r="S31" s="32">
        <v>19.399999999999999</v>
      </c>
      <c r="T31" s="40">
        <v>0</v>
      </c>
      <c r="U31" s="34">
        <v>-19.399999999999999</v>
      </c>
      <c r="V31" s="40">
        <f t="shared" si="1"/>
        <v>0</v>
      </c>
    </row>
    <row r="32" spans="1:22" x14ac:dyDescent="0.25">
      <c r="A32" s="42"/>
      <c r="B32" s="43">
        <f>SUM(B8:B31)</f>
        <v>7200</v>
      </c>
      <c r="C32" s="43">
        <f>SUM(C8:C31)</f>
        <v>-337.61000000000013</v>
      </c>
      <c r="D32" s="43">
        <f>SUM(D8:D31)</f>
        <v>5208</v>
      </c>
      <c r="E32" s="43">
        <f>SUM(E8:E31)</f>
        <v>-12070.39</v>
      </c>
      <c r="F32" s="44">
        <f>SUM(F8:F31)</f>
        <v>0</v>
      </c>
      <c r="G32" s="45"/>
      <c r="H32" s="42"/>
      <c r="I32" s="43">
        <f t="shared" ref="I32:N32" si="2">SUM(I8:I31)</f>
        <v>2376</v>
      </c>
      <c r="J32" s="43">
        <f t="shared" si="2"/>
        <v>-161.59000000000006</v>
      </c>
      <c r="K32" s="43">
        <f t="shared" si="2"/>
        <v>-216</v>
      </c>
      <c r="L32" s="43">
        <f t="shared" si="2"/>
        <v>5736</v>
      </c>
      <c r="M32" s="43">
        <f t="shared" si="2"/>
        <v>-8672.7000000000007</v>
      </c>
      <c r="N32" s="43">
        <f t="shared" si="2"/>
        <v>-938.29000000000008</v>
      </c>
      <c r="O32" s="45"/>
      <c r="P32" s="46"/>
      <c r="Q32" s="47"/>
      <c r="R32" s="43">
        <f>SUM(R8:R31)</f>
        <v>0</v>
      </c>
      <c r="S32" s="43">
        <f>SUM(S8:S31)</f>
        <v>499.19999999999993</v>
      </c>
      <c r="T32" s="43">
        <f>SUM(T8:T31)</f>
        <v>0</v>
      </c>
      <c r="U32" s="43">
        <f>SUM(U8:U31)</f>
        <v>-499.19999999999993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L26" sqref="L26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37142</v>
      </c>
      <c r="C3" s="5" t="s">
        <v>3</v>
      </c>
      <c r="D3" s="6"/>
      <c r="E3" s="6"/>
      <c r="H3" s="3" t="s">
        <v>4</v>
      </c>
      <c r="I3" s="4">
        <f>B3</f>
        <v>37142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37142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27.35</v>
      </c>
      <c r="C4" s="5" t="s">
        <v>7</v>
      </c>
      <c r="D4" s="15">
        <v>20.61</v>
      </c>
      <c r="E4" s="6"/>
      <c r="H4" s="16" t="s">
        <v>6</v>
      </c>
      <c r="I4" s="15">
        <v>27.09</v>
      </c>
      <c r="J4" s="17"/>
      <c r="K4" s="18"/>
      <c r="L4" s="7" t="s">
        <v>7</v>
      </c>
      <c r="M4" s="15">
        <v>18.239999999999998</v>
      </c>
      <c r="N4" s="19"/>
      <c r="Q4" s="20" t="s">
        <v>6</v>
      </c>
      <c r="R4" s="15">
        <f>I4</f>
        <v>27.09</v>
      </c>
      <c r="S4" s="18"/>
      <c r="T4" s="12" t="s">
        <v>7</v>
      </c>
      <c r="U4" s="15">
        <f>M4</f>
        <v>18.239999999999998</v>
      </c>
    </row>
    <row r="5" spans="1:22" x14ac:dyDescent="0.25">
      <c r="A5" s="14" t="s">
        <v>8</v>
      </c>
      <c r="B5" s="21">
        <f>B4+4</f>
        <v>31.35</v>
      </c>
      <c r="C5" s="5" t="s">
        <v>9</v>
      </c>
      <c r="D5" s="21">
        <f>D4+4</f>
        <v>24.61</v>
      </c>
      <c r="E5" s="6"/>
      <c r="H5" s="16" t="s">
        <v>10</v>
      </c>
      <c r="I5" s="21">
        <f>I4+4</f>
        <v>31.09</v>
      </c>
      <c r="J5" s="17"/>
      <c r="K5" s="18"/>
      <c r="L5" s="7" t="s">
        <v>9</v>
      </c>
      <c r="M5" s="21">
        <f>M4+4</f>
        <v>22.24</v>
      </c>
      <c r="N5" s="19"/>
      <c r="Q5" s="20" t="s">
        <v>10</v>
      </c>
      <c r="R5" s="15">
        <f>I5</f>
        <v>31.09</v>
      </c>
      <c r="S5" s="22"/>
      <c r="T5" s="12" t="s">
        <v>9</v>
      </c>
      <c r="U5" s="15">
        <f>M5</f>
        <v>22.24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262</v>
      </c>
      <c r="C8" s="32">
        <v>-22.03</v>
      </c>
      <c r="D8" s="33">
        <v>217</v>
      </c>
      <c r="E8" s="34">
        <v>-456.97</v>
      </c>
      <c r="F8" s="35">
        <f>B8+C8+D8+E8</f>
        <v>0</v>
      </c>
      <c r="H8" s="30">
        <v>1</v>
      </c>
      <c r="I8" s="36">
        <v>125</v>
      </c>
      <c r="J8" s="32">
        <v>3.1199999999999903</v>
      </c>
      <c r="K8" s="36">
        <v>-9</v>
      </c>
      <c r="L8" s="32">
        <v>239</v>
      </c>
      <c r="M8" s="37">
        <v>-330.2</v>
      </c>
      <c r="N8" s="34">
        <f>SUM(I8:K8:M8)</f>
        <v>27.920000000000016</v>
      </c>
      <c r="O8" s="38"/>
      <c r="Q8" s="30">
        <v>1</v>
      </c>
      <c r="R8" s="39">
        <v>0</v>
      </c>
      <c r="S8" s="32">
        <v>18.91</v>
      </c>
      <c r="T8" s="40">
        <v>0</v>
      </c>
      <c r="U8" s="34">
        <v>-18.91</v>
      </c>
      <c r="V8" s="40">
        <f>R8+S8+T8+U8</f>
        <v>0</v>
      </c>
    </row>
    <row r="9" spans="1:22" x14ac:dyDescent="0.25">
      <c r="A9" s="30">
        <v>2</v>
      </c>
      <c r="B9" s="31">
        <v>262</v>
      </c>
      <c r="C9" s="32">
        <v>-32.74</v>
      </c>
      <c r="D9" s="33">
        <v>217</v>
      </c>
      <c r="E9" s="34">
        <v>-446.26</v>
      </c>
      <c r="F9" s="35">
        <f>B9+C9+D9+E9</f>
        <v>0</v>
      </c>
      <c r="H9" s="30">
        <v>2</v>
      </c>
      <c r="I9" s="36">
        <v>125</v>
      </c>
      <c r="J9" s="32">
        <v>14.28</v>
      </c>
      <c r="K9" s="36">
        <v>-9</v>
      </c>
      <c r="L9" s="32">
        <v>239</v>
      </c>
      <c r="M9" s="37">
        <v>-318.51</v>
      </c>
      <c r="N9" s="34">
        <f>SUM(I9:K9:M9)</f>
        <v>50.769999999999982</v>
      </c>
      <c r="O9" s="38"/>
      <c r="Q9" s="30">
        <v>2</v>
      </c>
      <c r="R9" s="39">
        <v>0</v>
      </c>
      <c r="S9" s="32">
        <v>18.46</v>
      </c>
      <c r="T9" s="40">
        <v>0</v>
      </c>
      <c r="U9" s="34">
        <v>-18.46</v>
      </c>
      <c r="V9" s="40">
        <f>R9+S9+T9+U9</f>
        <v>0</v>
      </c>
    </row>
    <row r="10" spans="1:22" x14ac:dyDescent="0.25">
      <c r="A10" s="30">
        <v>3</v>
      </c>
      <c r="B10" s="31">
        <v>262</v>
      </c>
      <c r="C10" s="32">
        <v>-44.42</v>
      </c>
      <c r="D10" s="33">
        <v>217</v>
      </c>
      <c r="E10" s="34">
        <v>-434.58</v>
      </c>
      <c r="F10" s="35">
        <f t="shared" ref="F10:F31" si="0">B10+C10+D10+E10</f>
        <v>0</v>
      </c>
      <c r="H10" s="30">
        <v>3</v>
      </c>
      <c r="I10" s="36">
        <v>125</v>
      </c>
      <c r="J10" s="32">
        <v>26.45</v>
      </c>
      <c r="K10" s="36">
        <v>-9</v>
      </c>
      <c r="L10" s="32">
        <v>239</v>
      </c>
      <c r="M10" s="37">
        <v>-312.48</v>
      </c>
      <c r="N10" s="34">
        <f>SUM(I10:K10:M10)</f>
        <v>68.96999999999997</v>
      </c>
      <c r="O10" s="38"/>
      <c r="Q10" s="30">
        <v>3</v>
      </c>
      <c r="R10" s="39">
        <v>0</v>
      </c>
      <c r="S10" s="32">
        <v>17.97</v>
      </c>
      <c r="T10" s="40">
        <v>0</v>
      </c>
      <c r="U10" s="34">
        <v>-17.97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262</v>
      </c>
      <c r="C11" s="32">
        <v>-48.94</v>
      </c>
      <c r="D11" s="33">
        <v>217</v>
      </c>
      <c r="E11" s="34">
        <v>-430.06</v>
      </c>
      <c r="F11" s="35">
        <f t="shared" si="0"/>
        <v>0</v>
      </c>
      <c r="H11" s="30">
        <v>4</v>
      </c>
      <c r="I11" s="36">
        <v>125</v>
      </c>
      <c r="J11" s="32">
        <v>31.15</v>
      </c>
      <c r="K11" s="36">
        <v>-9</v>
      </c>
      <c r="L11" s="32">
        <v>239</v>
      </c>
      <c r="M11" s="37">
        <v>-308.58</v>
      </c>
      <c r="N11" s="34">
        <f>SUM(I11:K11:M11)</f>
        <v>77.569999999999993</v>
      </c>
      <c r="O11" s="38"/>
      <c r="Q11" s="30">
        <v>4</v>
      </c>
      <c r="R11" s="39">
        <v>0</v>
      </c>
      <c r="S11" s="32">
        <v>17.79</v>
      </c>
      <c r="T11" s="40">
        <v>0</v>
      </c>
      <c r="U11" s="34">
        <v>-17.79</v>
      </c>
      <c r="V11" s="40">
        <f t="shared" si="1"/>
        <v>0</v>
      </c>
    </row>
    <row r="12" spans="1:22" x14ac:dyDescent="0.25">
      <c r="A12" s="30">
        <v>5</v>
      </c>
      <c r="B12" s="31">
        <v>262</v>
      </c>
      <c r="C12" s="32">
        <v>-44.81</v>
      </c>
      <c r="D12" s="33">
        <v>217</v>
      </c>
      <c r="E12" s="34">
        <v>-434.19</v>
      </c>
      <c r="F12" s="35">
        <f t="shared" si="0"/>
        <v>0</v>
      </c>
      <c r="H12" s="30">
        <v>5</v>
      </c>
      <c r="I12" s="36">
        <v>125</v>
      </c>
      <c r="J12" s="32">
        <v>26.85</v>
      </c>
      <c r="K12" s="36">
        <v>-9</v>
      </c>
      <c r="L12" s="32">
        <v>239</v>
      </c>
      <c r="M12" s="37">
        <v>-314.22000000000003</v>
      </c>
      <c r="N12" s="34">
        <f>SUM(I12:K12:M12)</f>
        <v>67.63</v>
      </c>
      <c r="O12" s="38"/>
      <c r="Q12" s="30">
        <v>5</v>
      </c>
      <c r="R12" s="39">
        <v>0</v>
      </c>
      <c r="S12" s="32">
        <v>17.96</v>
      </c>
      <c r="T12" s="40">
        <v>0</v>
      </c>
      <c r="U12" s="34">
        <v>-17.96</v>
      </c>
      <c r="V12" s="40">
        <f t="shared" si="1"/>
        <v>0</v>
      </c>
    </row>
    <row r="13" spans="1:22" x14ac:dyDescent="0.25">
      <c r="A13" s="30">
        <v>6</v>
      </c>
      <c r="B13" s="31">
        <v>262</v>
      </c>
      <c r="C13" s="32">
        <v>-31.05</v>
      </c>
      <c r="D13" s="33">
        <v>217</v>
      </c>
      <c r="E13" s="34">
        <v>-447.95</v>
      </c>
      <c r="F13" s="35">
        <f t="shared" si="0"/>
        <v>0</v>
      </c>
      <c r="H13" s="30">
        <v>6</v>
      </c>
      <c r="I13" s="36">
        <v>125</v>
      </c>
      <c r="J13" s="32">
        <v>12.51</v>
      </c>
      <c r="K13" s="36">
        <v>-9</v>
      </c>
      <c r="L13" s="32">
        <v>239</v>
      </c>
      <c r="M13" s="37">
        <v>-328.05</v>
      </c>
      <c r="N13" s="34">
        <f>SUM(I13:K13:M13)</f>
        <v>39.45999999999998</v>
      </c>
      <c r="O13" s="38"/>
      <c r="Q13" s="30">
        <v>6</v>
      </c>
      <c r="R13" s="39">
        <v>0</v>
      </c>
      <c r="S13" s="32">
        <v>18.54</v>
      </c>
      <c r="T13" s="40">
        <v>0</v>
      </c>
      <c r="U13" s="34">
        <v>-18.54</v>
      </c>
      <c r="V13" s="40">
        <f t="shared" si="1"/>
        <v>0</v>
      </c>
    </row>
    <row r="14" spans="1:22" x14ac:dyDescent="0.25">
      <c r="A14" s="41">
        <v>7</v>
      </c>
      <c r="B14" s="31">
        <v>125</v>
      </c>
      <c r="C14" s="32">
        <v>-108.08</v>
      </c>
      <c r="D14" s="33">
        <v>445</v>
      </c>
      <c r="E14" s="34">
        <v>-461.92</v>
      </c>
      <c r="F14" s="35">
        <f t="shared" si="0"/>
        <v>0</v>
      </c>
      <c r="H14" s="41">
        <v>7</v>
      </c>
      <c r="I14" s="36">
        <v>-272</v>
      </c>
      <c r="J14" s="32">
        <v>88.939999999999941</v>
      </c>
      <c r="K14" s="36">
        <v>-9</v>
      </c>
      <c r="L14" s="32">
        <v>759</v>
      </c>
      <c r="M14" s="37">
        <v>-350.27</v>
      </c>
      <c r="N14" s="34">
        <f>SUM(I14:K14:M14)</f>
        <v>216.66999999999996</v>
      </c>
      <c r="O14" s="38"/>
      <c r="Q14" s="41">
        <v>7</v>
      </c>
      <c r="R14" s="39">
        <v>0</v>
      </c>
      <c r="S14" s="32">
        <v>19.14</v>
      </c>
      <c r="T14" s="40">
        <v>0</v>
      </c>
      <c r="U14" s="34">
        <v>-19.14</v>
      </c>
      <c r="V14" s="40">
        <f t="shared" si="1"/>
        <v>0</v>
      </c>
    </row>
    <row r="15" spans="1:22" x14ac:dyDescent="0.25">
      <c r="A15" s="41">
        <v>8</v>
      </c>
      <c r="B15" s="31">
        <v>125</v>
      </c>
      <c r="C15" s="32">
        <v>-95.31</v>
      </c>
      <c r="D15" s="33">
        <v>445</v>
      </c>
      <c r="E15" s="34">
        <v>-474.69</v>
      </c>
      <c r="F15" s="35">
        <f t="shared" si="0"/>
        <v>0</v>
      </c>
      <c r="H15" s="41">
        <v>8</v>
      </c>
      <c r="I15" s="36">
        <v>-272</v>
      </c>
      <c r="J15" s="32">
        <v>75.63</v>
      </c>
      <c r="K15" s="36">
        <v>-9</v>
      </c>
      <c r="L15" s="32">
        <v>759</v>
      </c>
      <c r="M15" s="37">
        <v>-366.68</v>
      </c>
      <c r="N15" s="34">
        <f>SUM(I15:K15:M15)</f>
        <v>186.95</v>
      </c>
      <c r="O15" s="38"/>
      <c r="Q15" s="41">
        <v>8</v>
      </c>
      <c r="R15" s="39">
        <v>0</v>
      </c>
      <c r="S15" s="32">
        <v>19.68</v>
      </c>
      <c r="T15" s="40">
        <v>0</v>
      </c>
      <c r="U15" s="34">
        <v>-19.68</v>
      </c>
      <c r="V15" s="40">
        <f t="shared" si="1"/>
        <v>0</v>
      </c>
    </row>
    <row r="16" spans="1:22" x14ac:dyDescent="0.25">
      <c r="A16" s="41">
        <v>9</v>
      </c>
      <c r="B16" s="31">
        <v>125</v>
      </c>
      <c r="C16" s="32">
        <v>-83.16</v>
      </c>
      <c r="D16" s="33">
        <v>445</v>
      </c>
      <c r="E16" s="34">
        <v>-486.84</v>
      </c>
      <c r="F16" s="35">
        <f t="shared" si="0"/>
        <v>0</v>
      </c>
      <c r="H16" s="41">
        <v>9</v>
      </c>
      <c r="I16" s="36">
        <v>-272</v>
      </c>
      <c r="J16" s="32">
        <v>62.98</v>
      </c>
      <c r="K16" s="36">
        <v>-9</v>
      </c>
      <c r="L16" s="32">
        <v>759</v>
      </c>
      <c r="M16" s="37">
        <v>-390.91</v>
      </c>
      <c r="N16" s="34">
        <f>SUM(I16:K16:M16)</f>
        <v>150.07</v>
      </c>
      <c r="O16" s="38"/>
      <c r="Q16" s="41">
        <v>9</v>
      </c>
      <c r="R16" s="39">
        <v>0</v>
      </c>
      <c r="S16" s="32">
        <v>20.18</v>
      </c>
      <c r="T16" s="40">
        <v>0</v>
      </c>
      <c r="U16" s="34">
        <v>-20.18</v>
      </c>
      <c r="V16" s="40">
        <f t="shared" si="1"/>
        <v>0</v>
      </c>
    </row>
    <row r="17" spans="1:22" x14ac:dyDescent="0.25">
      <c r="A17" s="41">
        <v>10</v>
      </c>
      <c r="B17" s="31">
        <v>125</v>
      </c>
      <c r="C17" s="32">
        <v>-59.54</v>
      </c>
      <c r="D17" s="33">
        <v>445</v>
      </c>
      <c r="E17" s="34">
        <v>-510.46</v>
      </c>
      <c r="F17" s="35">
        <f t="shared" si="0"/>
        <v>0</v>
      </c>
      <c r="H17" s="41">
        <v>10</v>
      </c>
      <c r="I17" s="36">
        <v>-272</v>
      </c>
      <c r="J17" s="32">
        <v>38.369999999999997</v>
      </c>
      <c r="K17" s="36">
        <v>-9</v>
      </c>
      <c r="L17" s="32">
        <v>759</v>
      </c>
      <c r="M17" s="37">
        <v>-404.8</v>
      </c>
      <c r="N17" s="34">
        <f>SUM(I17:K17:M17)</f>
        <v>111.57</v>
      </c>
      <c r="O17" s="38"/>
      <c r="Q17" s="41">
        <v>10</v>
      </c>
      <c r="R17" s="39">
        <v>0</v>
      </c>
      <c r="S17" s="32">
        <v>21.17</v>
      </c>
      <c r="T17" s="40">
        <v>0</v>
      </c>
      <c r="U17" s="34">
        <v>-21.17</v>
      </c>
      <c r="V17" s="40">
        <f t="shared" si="1"/>
        <v>0</v>
      </c>
    </row>
    <row r="18" spans="1:22" x14ac:dyDescent="0.25">
      <c r="A18" s="41">
        <v>11</v>
      </c>
      <c r="B18" s="31">
        <v>125</v>
      </c>
      <c r="C18" s="32">
        <v>-45.67</v>
      </c>
      <c r="D18" s="33">
        <v>445</v>
      </c>
      <c r="E18" s="34">
        <v>-524.33000000000004</v>
      </c>
      <c r="F18" s="35">
        <f t="shared" si="0"/>
        <v>0</v>
      </c>
      <c r="H18" s="41">
        <v>11</v>
      </c>
      <c r="I18" s="36">
        <v>-272</v>
      </c>
      <c r="J18" s="32">
        <v>23.939999999999941</v>
      </c>
      <c r="K18" s="36">
        <v>-9</v>
      </c>
      <c r="L18" s="32">
        <v>759</v>
      </c>
      <c r="M18" s="37">
        <v>-413.48</v>
      </c>
      <c r="N18" s="34">
        <f>SUM(I18:K18:M18)</f>
        <v>88.459999999999923</v>
      </c>
      <c r="O18" s="38"/>
      <c r="Q18" s="41">
        <v>11</v>
      </c>
      <c r="R18" s="39">
        <v>0</v>
      </c>
      <c r="S18" s="32">
        <v>21.73</v>
      </c>
      <c r="T18" s="40">
        <v>0</v>
      </c>
      <c r="U18" s="34">
        <v>-21.73</v>
      </c>
      <c r="V18" s="40">
        <f t="shared" si="1"/>
        <v>0</v>
      </c>
    </row>
    <row r="19" spans="1:22" x14ac:dyDescent="0.25">
      <c r="A19" s="41">
        <v>12</v>
      </c>
      <c r="B19" s="31">
        <v>125</v>
      </c>
      <c r="C19" s="32">
        <v>-42.67999999999995</v>
      </c>
      <c r="D19" s="33">
        <v>445</v>
      </c>
      <c r="E19" s="34">
        <v>-527.32000000000005</v>
      </c>
      <c r="F19" s="35">
        <f t="shared" si="0"/>
        <v>0</v>
      </c>
      <c r="H19" s="41">
        <v>12</v>
      </c>
      <c r="I19" s="36">
        <v>-272</v>
      </c>
      <c r="J19" s="32">
        <v>20.819999999999936</v>
      </c>
      <c r="K19" s="36">
        <v>-9</v>
      </c>
      <c r="L19" s="32">
        <v>759</v>
      </c>
      <c r="M19" s="37">
        <v>-428.35</v>
      </c>
      <c r="N19" s="34">
        <f>SUM(I19:K19:M19)</f>
        <v>70.469999999999914</v>
      </c>
      <c r="O19" s="38"/>
      <c r="Q19" s="41">
        <v>12</v>
      </c>
      <c r="R19" s="39">
        <v>0</v>
      </c>
      <c r="S19" s="32">
        <v>21.86</v>
      </c>
      <c r="T19" s="40">
        <v>0</v>
      </c>
      <c r="U19" s="34">
        <v>-21.86</v>
      </c>
      <c r="V19" s="40">
        <f t="shared" si="1"/>
        <v>0</v>
      </c>
    </row>
    <row r="20" spans="1:22" x14ac:dyDescent="0.25">
      <c r="A20" s="41">
        <v>13</v>
      </c>
      <c r="B20" s="31">
        <v>125</v>
      </c>
      <c r="C20" s="32">
        <v>-27.6</v>
      </c>
      <c r="D20" s="33">
        <v>445</v>
      </c>
      <c r="E20" s="34">
        <v>-542.4</v>
      </c>
      <c r="F20" s="35">
        <f t="shared" si="0"/>
        <v>0</v>
      </c>
      <c r="H20" s="41">
        <v>13</v>
      </c>
      <c r="I20" s="36">
        <v>-272</v>
      </c>
      <c r="J20" s="32">
        <v>5.13</v>
      </c>
      <c r="K20" s="36">
        <v>-9</v>
      </c>
      <c r="L20" s="32">
        <v>759</v>
      </c>
      <c r="M20" s="37">
        <v>-431.52</v>
      </c>
      <c r="N20" s="34">
        <f>SUM(I20:K20:M20)</f>
        <v>51.610000000000014</v>
      </c>
      <c r="O20" s="38"/>
      <c r="Q20" s="41">
        <v>13</v>
      </c>
      <c r="R20" s="39">
        <v>0</v>
      </c>
      <c r="S20" s="32">
        <v>22.47</v>
      </c>
      <c r="T20" s="40">
        <v>0</v>
      </c>
      <c r="U20" s="34">
        <v>-22.47</v>
      </c>
      <c r="V20" s="40">
        <f t="shared" si="1"/>
        <v>0</v>
      </c>
    </row>
    <row r="21" spans="1:22" x14ac:dyDescent="0.25">
      <c r="A21" s="41">
        <v>14</v>
      </c>
      <c r="B21" s="31">
        <v>125</v>
      </c>
      <c r="C21" s="32">
        <v>-23.85</v>
      </c>
      <c r="D21" s="33">
        <v>445</v>
      </c>
      <c r="E21" s="34">
        <v>-546.15</v>
      </c>
      <c r="F21" s="35">
        <f t="shared" si="0"/>
        <v>0</v>
      </c>
      <c r="H21" s="41">
        <v>14</v>
      </c>
      <c r="I21" s="36">
        <v>-272</v>
      </c>
      <c r="J21" s="32">
        <v>1.2200000000000273</v>
      </c>
      <c r="K21" s="36">
        <v>-9</v>
      </c>
      <c r="L21" s="32">
        <v>759</v>
      </c>
      <c r="M21" s="37">
        <v>-428.22</v>
      </c>
      <c r="N21" s="34">
        <f>SUM(I21:K21:M21)</f>
        <v>51</v>
      </c>
      <c r="O21" s="38"/>
      <c r="Q21" s="41">
        <v>14</v>
      </c>
      <c r="R21" s="39">
        <v>0</v>
      </c>
      <c r="S21" s="32">
        <v>22.63</v>
      </c>
      <c r="T21" s="40">
        <v>0</v>
      </c>
      <c r="U21" s="34">
        <v>-22.63</v>
      </c>
      <c r="V21" s="40">
        <f t="shared" si="1"/>
        <v>0</v>
      </c>
    </row>
    <row r="22" spans="1:22" x14ac:dyDescent="0.25">
      <c r="A22" s="41">
        <v>15</v>
      </c>
      <c r="B22" s="31">
        <v>125</v>
      </c>
      <c r="C22" s="32">
        <v>-27.25</v>
      </c>
      <c r="D22" s="33">
        <v>445</v>
      </c>
      <c r="E22" s="34">
        <v>-542.75</v>
      </c>
      <c r="F22" s="35">
        <f t="shared" si="0"/>
        <v>0</v>
      </c>
      <c r="H22" s="41">
        <v>15</v>
      </c>
      <c r="I22" s="36">
        <v>-272</v>
      </c>
      <c r="J22" s="32">
        <v>4.75</v>
      </c>
      <c r="K22" s="36">
        <v>-9</v>
      </c>
      <c r="L22" s="32">
        <v>759</v>
      </c>
      <c r="M22" s="37">
        <v>-426.35</v>
      </c>
      <c r="N22" s="34">
        <f>SUM(I22:K22:M22)</f>
        <v>56.399999999999977</v>
      </c>
      <c r="O22" s="38"/>
      <c r="Q22" s="41">
        <v>15</v>
      </c>
      <c r="R22" s="39">
        <v>0</v>
      </c>
      <c r="S22" s="32">
        <v>22.5</v>
      </c>
      <c r="T22" s="40">
        <v>0</v>
      </c>
      <c r="U22" s="34">
        <v>-22.5</v>
      </c>
      <c r="V22" s="40">
        <f t="shared" si="1"/>
        <v>0</v>
      </c>
    </row>
    <row r="23" spans="1:22" x14ac:dyDescent="0.25">
      <c r="A23" s="41">
        <v>16</v>
      </c>
      <c r="B23" s="31">
        <v>125</v>
      </c>
      <c r="C23" s="32">
        <v>-31.41</v>
      </c>
      <c r="D23" s="33">
        <v>445</v>
      </c>
      <c r="E23" s="34">
        <v>-538.59</v>
      </c>
      <c r="F23" s="35">
        <f t="shared" si="0"/>
        <v>0</v>
      </c>
      <c r="H23" s="41">
        <v>16</v>
      </c>
      <c r="I23" s="36">
        <v>-272</v>
      </c>
      <c r="J23" s="32">
        <v>9.0699999999999932</v>
      </c>
      <c r="K23" s="36">
        <v>-9</v>
      </c>
      <c r="L23" s="32">
        <v>759</v>
      </c>
      <c r="M23" s="37">
        <v>-421.7</v>
      </c>
      <c r="N23" s="34">
        <f>SUM(I23:K23:M23)</f>
        <v>65.37</v>
      </c>
      <c r="O23" s="38"/>
      <c r="Q23" s="41">
        <v>16</v>
      </c>
      <c r="R23" s="39">
        <v>0</v>
      </c>
      <c r="S23" s="32">
        <v>22.34</v>
      </c>
      <c r="T23" s="40">
        <v>0</v>
      </c>
      <c r="U23" s="34">
        <v>-22.34</v>
      </c>
      <c r="V23" s="40">
        <f t="shared" si="1"/>
        <v>0</v>
      </c>
    </row>
    <row r="24" spans="1:22" x14ac:dyDescent="0.25">
      <c r="A24" s="41">
        <v>17</v>
      </c>
      <c r="B24" s="31">
        <v>125</v>
      </c>
      <c r="C24" s="32">
        <v>-32.270000000000003</v>
      </c>
      <c r="D24" s="33">
        <v>445</v>
      </c>
      <c r="E24" s="34">
        <v>-537.73</v>
      </c>
      <c r="F24" s="35">
        <f t="shared" si="0"/>
        <v>0</v>
      </c>
      <c r="H24" s="41">
        <v>17</v>
      </c>
      <c r="I24" s="36">
        <v>-272</v>
      </c>
      <c r="J24" s="32">
        <v>9.9800000000000182</v>
      </c>
      <c r="K24" s="36">
        <v>-9</v>
      </c>
      <c r="L24" s="32">
        <v>759</v>
      </c>
      <c r="M24" s="37">
        <v>-418.3</v>
      </c>
      <c r="N24" s="34">
        <f>SUM(I24:K24:M24)</f>
        <v>69.680000000000007</v>
      </c>
      <c r="O24" s="38"/>
      <c r="Q24" s="41">
        <v>17</v>
      </c>
      <c r="R24" s="39">
        <v>0</v>
      </c>
      <c r="S24" s="32">
        <v>22.29</v>
      </c>
      <c r="T24" s="40">
        <v>0</v>
      </c>
      <c r="U24" s="34">
        <v>-22.29</v>
      </c>
      <c r="V24" s="40">
        <f t="shared" si="1"/>
        <v>0</v>
      </c>
    </row>
    <row r="25" spans="1:22" x14ac:dyDescent="0.25">
      <c r="A25" s="41">
        <v>18</v>
      </c>
      <c r="B25" s="31">
        <v>125</v>
      </c>
      <c r="C25" s="32">
        <v>-40.54</v>
      </c>
      <c r="D25" s="33">
        <v>445</v>
      </c>
      <c r="E25" s="34">
        <v>-529.46</v>
      </c>
      <c r="F25" s="35">
        <f t="shared" si="0"/>
        <v>0</v>
      </c>
      <c r="H25" s="41">
        <v>18</v>
      </c>
      <c r="I25" s="36">
        <v>-272</v>
      </c>
      <c r="J25" s="32">
        <v>18.600000000000001</v>
      </c>
      <c r="K25" s="36">
        <v>-9</v>
      </c>
      <c r="L25" s="32">
        <v>759</v>
      </c>
      <c r="M25" s="37">
        <v>-414.05</v>
      </c>
      <c r="N25" s="34">
        <f>SUM(I25:K25:M25)</f>
        <v>82.550000000000011</v>
      </c>
      <c r="O25" s="38"/>
      <c r="Q25" s="41">
        <v>18</v>
      </c>
      <c r="R25" s="39">
        <v>0</v>
      </c>
      <c r="S25" s="32">
        <v>21.94</v>
      </c>
      <c r="T25" s="40">
        <v>0</v>
      </c>
      <c r="U25" s="34">
        <v>-21.94</v>
      </c>
      <c r="V25" s="40">
        <f t="shared" si="1"/>
        <v>0</v>
      </c>
    </row>
    <row r="26" spans="1:22" x14ac:dyDescent="0.25">
      <c r="A26" s="41">
        <v>19</v>
      </c>
      <c r="B26" s="31">
        <v>125</v>
      </c>
      <c r="C26" s="32">
        <v>-44.940000000000055</v>
      </c>
      <c r="D26" s="33">
        <v>445</v>
      </c>
      <c r="E26" s="34">
        <v>-525.05999999999995</v>
      </c>
      <c r="F26" s="35">
        <f t="shared" si="0"/>
        <v>0</v>
      </c>
      <c r="H26" s="41">
        <v>19</v>
      </c>
      <c r="I26" s="36">
        <v>-272</v>
      </c>
      <c r="J26" s="32">
        <v>23.190000000000055</v>
      </c>
      <c r="K26" s="36">
        <v>-9</v>
      </c>
      <c r="L26" s="32">
        <v>759</v>
      </c>
      <c r="M26" s="37">
        <v>-406.13</v>
      </c>
      <c r="N26" s="34">
        <f>SUM(I26:K26:M26)</f>
        <v>95.060000000000059</v>
      </c>
      <c r="O26" s="38"/>
      <c r="Q26" s="41">
        <v>19</v>
      </c>
      <c r="R26" s="39">
        <v>0</v>
      </c>
      <c r="S26" s="32">
        <v>21.75</v>
      </c>
      <c r="T26" s="40">
        <v>0</v>
      </c>
      <c r="U26" s="34">
        <v>-21.75</v>
      </c>
      <c r="V26" s="40">
        <f t="shared" si="1"/>
        <v>0</v>
      </c>
    </row>
    <row r="27" spans="1:22" x14ac:dyDescent="0.25">
      <c r="A27" s="41">
        <v>20</v>
      </c>
      <c r="B27" s="31">
        <v>125</v>
      </c>
      <c r="C27" s="32">
        <v>-41.05</v>
      </c>
      <c r="D27" s="33">
        <v>445</v>
      </c>
      <c r="E27" s="34">
        <v>-528.95000000000005</v>
      </c>
      <c r="F27" s="35">
        <f t="shared" si="0"/>
        <v>0</v>
      </c>
      <c r="H27" s="41">
        <v>20</v>
      </c>
      <c r="I27" s="36">
        <v>-272</v>
      </c>
      <c r="J27" s="32">
        <v>19.16</v>
      </c>
      <c r="K27" s="36">
        <v>-9</v>
      </c>
      <c r="L27" s="32">
        <v>759</v>
      </c>
      <c r="M27" s="37">
        <v>-399.3</v>
      </c>
      <c r="N27" s="34">
        <f>SUM(I27:K27:M27)</f>
        <v>97.859999999999957</v>
      </c>
      <c r="O27" s="38"/>
      <c r="Q27" s="41">
        <v>20</v>
      </c>
      <c r="R27" s="39">
        <v>0</v>
      </c>
      <c r="S27" s="32">
        <v>21.89</v>
      </c>
      <c r="T27" s="40">
        <v>0</v>
      </c>
      <c r="U27" s="34">
        <v>-21.89</v>
      </c>
      <c r="V27" s="40">
        <f t="shared" si="1"/>
        <v>0</v>
      </c>
    </row>
    <row r="28" spans="1:22" x14ac:dyDescent="0.25">
      <c r="A28" s="41">
        <v>21</v>
      </c>
      <c r="B28" s="31">
        <v>125</v>
      </c>
      <c r="C28" s="32">
        <v>-54.23</v>
      </c>
      <c r="D28" s="33">
        <v>445</v>
      </c>
      <c r="E28" s="34">
        <v>-515.77</v>
      </c>
      <c r="F28" s="35">
        <f t="shared" si="0"/>
        <v>0</v>
      </c>
      <c r="H28" s="41">
        <v>21</v>
      </c>
      <c r="I28" s="36">
        <v>-272</v>
      </c>
      <c r="J28" s="32">
        <v>32.86</v>
      </c>
      <c r="K28" s="36">
        <v>-9</v>
      </c>
      <c r="L28" s="32">
        <v>759</v>
      </c>
      <c r="M28" s="37">
        <v>-389.94</v>
      </c>
      <c r="N28" s="34">
        <f>SUM(I28:K28:M28)</f>
        <v>120.92000000000002</v>
      </c>
      <c r="O28" s="38"/>
      <c r="Q28" s="41">
        <v>21</v>
      </c>
      <c r="R28" s="39">
        <v>0</v>
      </c>
      <c r="S28" s="32">
        <v>21.37</v>
      </c>
      <c r="T28" s="40">
        <v>0</v>
      </c>
      <c r="U28" s="34">
        <v>-21.37</v>
      </c>
      <c r="V28" s="40">
        <f t="shared" si="1"/>
        <v>0</v>
      </c>
    </row>
    <row r="29" spans="1:22" x14ac:dyDescent="0.25">
      <c r="A29" s="41">
        <v>22</v>
      </c>
      <c r="B29" s="31">
        <v>125</v>
      </c>
      <c r="C29" s="32">
        <v>-79.930000000000007</v>
      </c>
      <c r="D29" s="33">
        <v>445</v>
      </c>
      <c r="E29" s="34">
        <v>-490.07</v>
      </c>
      <c r="F29" s="35">
        <f t="shared" si="0"/>
        <v>0</v>
      </c>
      <c r="H29" s="41">
        <v>22</v>
      </c>
      <c r="I29" s="36">
        <v>-272</v>
      </c>
      <c r="J29" s="32">
        <v>59.6</v>
      </c>
      <c r="K29" s="36">
        <v>-9</v>
      </c>
      <c r="L29" s="32">
        <v>759</v>
      </c>
      <c r="M29" s="37">
        <v>-376.65</v>
      </c>
      <c r="N29" s="34">
        <f>SUM(I29:K29:M29)</f>
        <v>160.95000000000005</v>
      </c>
      <c r="O29" s="38"/>
      <c r="Q29" s="41">
        <v>22</v>
      </c>
      <c r="R29" s="39">
        <v>0</v>
      </c>
      <c r="S29" s="32">
        <v>20.329999999999998</v>
      </c>
      <c r="T29" s="40">
        <v>0</v>
      </c>
      <c r="U29" s="34">
        <v>-20.329999999999998</v>
      </c>
      <c r="V29" s="40">
        <f t="shared" si="1"/>
        <v>0</v>
      </c>
    </row>
    <row r="30" spans="1:22" x14ac:dyDescent="0.25">
      <c r="A30" s="30">
        <v>23</v>
      </c>
      <c r="B30" s="31">
        <v>262</v>
      </c>
      <c r="C30" s="32">
        <v>-8.4300000000000068</v>
      </c>
      <c r="D30" s="33">
        <v>217</v>
      </c>
      <c r="E30" s="34">
        <v>-470.57</v>
      </c>
      <c r="F30" s="35">
        <f t="shared" si="0"/>
        <v>0</v>
      </c>
      <c r="H30" s="30">
        <v>23</v>
      </c>
      <c r="I30" s="36">
        <v>125</v>
      </c>
      <c r="J30" s="32">
        <v>-11.08</v>
      </c>
      <c r="K30" s="36">
        <v>-9</v>
      </c>
      <c r="L30" s="32">
        <v>239</v>
      </c>
      <c r="M30" s="37">
        <v>-355.72</v>
      </c>
      <c r="N30" s="34">
        <f>SUM(I30:K30:M30)</f>
        <v>-11.800000000000011</v>
      </c>
      <c r="O30" s="38"/>
      <c r="Q30" s="30">
        <v>23</v>
      </c>
      <c r="R30" s="39">
        <v>0</v>
      </c>
      <c r="S30" s="32">
        <v>19.510000000000002</v>
      </c>
      <c r="T30" s="40">
        <v>0</v>
      </c>
      <c r="U30" s="34">
        <v>-19.510000000000002</v>
      </c>
      <c r="V30" s="40">
        <f t="shared" si="1"/>
        <v>0</v>
      </c>
    </row>
    <row r="31" spans="1:22" x14ac:dyDescent="0.25">
      <c r="A31" s="30">
        <v>24</v>
      </c>
      <c r="B31" s="31">
        <v>262</v>
      </c>
      <c r="C31" s="32">
        <v>-18.489999999999998</v>
      </c>
      <c r="D31" s="33">
        <v>217</v>
      </c>
      <c r="E31" s="34">
        <v>-460.51</v>
      </c>
      <c r="F31" s="35">
        <f t="shared" si="0"/>
        <v>0</v>
      </c>
      <c r="H31" s="30">
        <v>24</v>
      </c>
      <c r="I31" s="36">
        <v>125</v>
      </c>
      <c r="J31" s="32">
        <v>-0.58000000000001251</v>
      </c>
      <c r="K31" s="36">
        <v>-9</v>
      </c>
      <c r="L31" s="32">
        <v>239</v>
      </c>
      <c r="M31" s="37">
        <v>-331.38</v>
      </c>
      <c r="N31" s="34">
        <f>SUM(I31:K31:M31)</f>
        <v>23.039999999999964</v>
      </c>
      <c r="O31" s="38"/>
      <c r="Q31" s="30">
        <v>24</v>
      </c>
      <c r="R31" s="39">
        <v>0</v>
      </c>
      <c r="S31" s="32">
        <v>19.07</v>
      </c>
      <c r="T31" s="40">
        <v>0</v>
      </c>
      <c r="U31" s="34">
        <v>-19.07</v>
      </c>
      <c r="V31" s="40">
        <f t="shared" si="1"/>
        <v>0</v>
      </c>
    </row>
    <row r="32" spans="1:22" x14ac:dyDescent="0.25">
      <c r="A32" s="42"/>
      <c r="B32" s="43">
        <f>SUM(B8:B31)</f>
        <v>4096</v>
      </c>
      <c r="C32" s="43">
        <f>SUM(C8:C31)</f>
        <v>-1088.4199999999998</v>
      </c>
      <c r="D32" s="43">
        <f>SUM(D8:D31)</f>
        <v>8856</v>
      </c>
      <c r="E32" s="43">
        <f>SUM(E8:E31)</f>
        <v>-11863.579999999998</v>
      </c>
      <c r="F32" s="44">
        <f>SUM(F8:F31)</f>
        <v>0</v>
      </c>
      <c r="G32" s="45"/>
      <c r="H32" s="42"/>
      <c r="I32" s="43">
        <f t="shared" ref="I32:N32" si="2">SUM(I8:I31)</f>
        <v>-3352</v>
      </c>
      <c r="J32" s="43">
        <f t="shared" si="2"/>
        <v>596.93999999999994</v>
      </c>
      <c r="K32" s="43">
        <f t="shared" si="2"/>
        <v>-216</v>
      </c>
      <c r="L32" s="43">
        <f t="shared" si="2"/>
        <v>14056</v>
      </c>
      <c r="M32" s="43">
        <f t="shared" si="2"/>
        <v>-9065.7899999999991</v>
      </c>
      <c r="N32" s="43">
        <f t="shared" si="2"/>
        <v>2019.1499999999994</v>
      </c>
      <c r="O32" s="45"/>
      <c r="P32" s="46"/>
      <c r="Q32" s="47"/>
      <c r="R32" s="43">
        <f>SUM(R8:R31)</f>
        <v>0</v>
      </c>
      <c r="S32" s="43">
        <f>SUM(S8:S31)</f>
        <v>491.47999999999996</v>
      </c>
      <c r="T32" s="43">
        <f>SUM(T8:T31)</f>
        <v>0</v>
      </c>
      <c r="U32" s="43">
        <f>SUM(U8:U31)</f>
        <v>-491.47999999999996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5" workbookViewId="0">
      <selection activeCell="U18" sqref="U18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37141</v>
      </c>
      <c r="C3" s="5" t="s">
        <v>3</v>
      </c>
      <c r="D3" s="6"/>
      <c r="E3" s="6"/>
      <c r="H3" s="3" t="s">
        <v>4</v>
      </c>
      <c r="I3" s="4">
        <f>B3</f>
        <v>37141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37141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27.35</v>
      </c>
      <c r="C4" s="5" t="s">
        <v>7</v>
      </c>
      <c r="D4" s="15">
        <v>20.61</v>
      </c>
      <c r="E4" s="6"/>
      <c r="H4" s="16" t="s">
        <v>6</v>
      </c>
      <c r="I4" s="15">
        <v>27.09</v>
      </c>
      <c r="J4" s="17"/>
      <c r="K4" s="18"/>
      <c r="L4" s="7" t="s">
        <v>7</v>
      </c>
      <c r="M4" s="15">
        <v>18.239999999999998</v>
      </c>
      <c r="N4" s="19"/>
      <c r="Q4" s="20" t="s">
        <v>6</v>
      </c>
      <c r="R4" s="15">
        <f>I4</f>
        <v>27.09</v>
      </c>
      <c r="S4" s="18"/>
      <c r="T4" s="12" t="s">
        <v>7</v>
      </c>
      <c r="U4" s="15">
        <f>M4</f>
        <v>18.239999999999998</v>
      </c>
    </row>
    <row r="5" spans="1:22" x14ac:dyDescent="0.25">
      <c r="A5" s="14" t="s">
        <v>8</v>
      </c>
      <c r="B5" s="21">
        <f>B4+4</f>
        <v>31.35</v>
      </c>
      <c r="C5" s="5" t="s">
        <v>9</v>
      </c>
      <c r="D5" s="21">
        <f>D4+4</f>
        <v>24.61</v>
      </c>
      <c r="E5" s="6"/>
      <c r="H5" s="16" t="s">
        <v>10</v>
      </c>
      <c r="I5" s="21">
        <f>I4+4</f>
        <v>31.09</v>
      </c>
      <c r="J5" s="17"/>
      <c r="K5" s="18"/>
      <c r="L5" s="7" t="s">
        <v>9</v>
      </c>
      <c r="M5" s="21">
        <f>M4+4</f>
        <v>22.24</v>
      </c>
      <c r="N5" s="19"/>
      <c r="Q5" s="20" t="s">
        <v>10</v>
      </c>
      <c r="R5" s="15">
        <f>I5</f>
        <v>31.09</v>
      </c>
      <c r="S5" s="22"/>
      <c r="T5" s="12" t="s">
        <v>9</v>
      </c>
      <c r="U5" s="15">
        <f>M5</f>
        <v>22.24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262</v>
      </c>
      <c r="C8" s="32">
        <v>-8.4300000000000068</v>
      </c>
      <c r="D8" s="33">
        <v>217</v>
      </c>
      <c r="E8" s="34">
        <v>-470.57</v>
      </c>
      <c r="F8" s="35">
        <f>B8+C8+D8+E8</f>
        <v>0</v>
      </c>
      <c r="H8" s="30">
        <v>1</v>
      </c>
      <c r="I8" s="36">
        <v>125</v>
      </c>
      <c r="J8" s="32">
        <v>-11.03</v>
      </c>
      <c r="K8" s="36">
        <v>-9</v>
      </c>
      <c r="L8" s="32">
        <v>239</v>
      </c>
      <c r="M8" s="37">
        <v>-337.34</v>
      </c>
      <c r="N8" s="34">
        <f>SUM(I8:K8:M8)</f>
        <v>6.6300000000000523</v>
      </c>
      <c r="O8" s="38"/>
      <c r="Q8" s="30">
        <v>1</v>
      </c>
      <c r="R8" s="39">
        <v>0</v>
      </c>
      <c r="S8" s="32">
        <v>19.46</v>
      </c>
      <c r="T8" s="40">
        <v>0</v>
      </c>
      <c r="U8" s="34">
        <v>-19.46</v>
      </c>
      <c r="V8" s="40">
        <f>R8+S8+T8+U8</f>
        <v>0</v>
      </c>
    </row>
    <row r="9" spans="1:22" x14ac:dyDescent="0.25">
      <c r="A9" s="30">
        <v>2</v>
      </c>
      <c r="B9" s="31">
        <v>262</v>
      </c>
      <c r="C9" s="32">
        <v>-18.75</v>
      </c>
      <c r="D9" s="33">
        <v>217</v>
      </c>
      <c r="E9" s="34">
        <v>-460.25</v>
      </c>
      <c r="F9" s="35">
        <f>B9+C9+D9+E9</f>
        <v>0</v>
      </c>
      <c r="H9" s="30">
        <v>2</v>
      </c>
      <c r="I9" s="36">
        <v>125</v>
      </c>
      <c r="J9" s="32">
        <v>-0.27999999999998693</v>
      </c>
      <c r="K9" s="36">
        <v>-9</v>
      </c>
      <c r="L9" s="32">
        <v>239</v>
      </c>
      <c r="M9" s="37">
        <v>-329.42</v>
      </c>
      <c r="N9" s="34">
        <f>SUM(I9:K9:M9)</f>
        <v>25.300000000000011</v>
      </c>
      <c r="O9" s="38"/>
      <c r="Q9" s="30">
        <v>2</v>
      </c>
      <c r="R9" s="39">
        <v>0</v>
      </c>
      <c r="S9" s="32">
        <v>19.03</v>
      </c>
      <c r="T9" s="40">
        <v>0</v>
      </c>
      <c r="U9" s="34">
        <v>-19.03</v>
      </c>
      <c r="V9" s="40">
        <f>R9+S9+T9+U9</f>
        <v>0</v>
      </c>
    </row>
    <row r="10" spans="1:22" x14ac:dyDescent="0.25">
      <c r="A10" s="30">
        <v>3</v>
      </c>
      <c r="B10" s="31">
        <v>262</v>
      </c>
      <c r="C10" s="32">
        <v>-28.18</v>
      </c>
      <c r="D10" s="33">
        <v>217</v>
      </c>
      <c r="E10" s="34">
        <v>-450.82</v>
      </c>
      <c r="F10" s="35">
        <f t="shared" ref="F10:F31" si="0">B10+C10+D10+E10</f>
        <v>0</v>
      </c>
      <c r="H10" s="30">
        <v>3</v>
      </c>
      <c r="I10" s="36">
        <v>125</v>
      </c>
      <c r="J10" s="32">
        <v>9.539999999999992</v>
      </c>
      <c r="K10" s="36">
        <v>-9</v>
      </c>
      <c r="L10" s="32">
        <v>239</v>
      </c>
      <c r="M10" s="37">
        <v>-323.81</v>
      </c>
      <c r="N10" s="34">
        <f>SUM(I10:K10:M10)</f>
        <v>40.729999999999961</v>
      </c>
      <c r="O10" s="38"/>
      <c r="Q10" s="30">
        <v>3</v>
      </c>
      <c r="R10" s="39">
        <v>0</v>
      </c>
      <c r="S10" s="32">
        <v>18.64</v>
      </c>
      <c r="T10" s="40">
        <v>0</v>
      </c>
      <c r="U10" s="34">
        <v>-18.64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262</v>
      </c>
      <c r="C11" s="32">
        <v>-28.68</v>
      </c>
      <c r="D11" s="33">
        <v>217</v>
      </c>
      <c r="E11" s="34">
        <v>-450.32</v>
      </c>
      <c r="F11" s="35">
        <f t="shared" si="0"/>
        <v>0</v>
      </c>
      <c r="H11" s="30">
        <v>4</v>
      </c>
      <c r="I11" s="36">
        <v>125</v>
      </c>
      <c r="J11" s="32">
        <v>10.07</v>
      </c>
      <c r="K11" s="36">
        <v>-9</v>
      </c>
      <c r="L11" s="32">
        <v>239</v>
      </c>
      <c r="M11" s="37">
        <v>-321.26</v>
      </c>
      <c r="N11" s="34">
        <f>SUM(I11:K11:M11)</f>
        <v>43.81</v>
      </c>
      <c r="O11" s="38"/>
      <c r="Q11" s="30">
        <v>4</v>
      </c>
      <c r="R11" s="39">
        <v>0</v>
      </c>
      <c r="S11" s="32">
        <v>18.61</v>
      </c>
      <c r="T11" s="40">
        <v>0</v>
      </c>
      <c r="U11" s="34">
        <v>-18.61</v>
      </c>
      <c r="V11" s="40">
        <f t="shared" si="1"/>
        <v>0</v>
      </c>
    </row>
    <row r="12" spans="1:22" x14ac:dyDescent="0.25">
      <c r="A12" s="30">
        <v>5</v>
      </c>
      <c r="B12" s="31">
        <v>262</v>
      </c>
      <c r="C12" s="32">
        <v>-13.39</v>
      </c>
      <c r="D12" s="33">
        <v>217</v>
      </c>
      <c r="E12" s="34">
        <v>-465.61</v>
      </c>
      <c r="F12" s="35">
        <f t="shared" si="0"/>
        <v>0</v>
      </c>
      <c r="H12" s="30">
        <v>5</v>
      </c>
      <c r="I12" s="36">
        <v>125</v>
      </c>
      <c r="J12" s="32">
        <v>-5.8300000000000125</v>
      </c>
      <c r="K12" s="36">
        <v>-9</v>
      </c>
      <c r="L12" s="32">
        <v>239</v>
      </c>
      <c r="M12" s="37">
        <v>-334.08</v>
      </c>
      <c r="N12" s="34">
        <f>SUM(I12:K12:M12)</f>
        <v>15.089999999999975</v>
      </c>
      <c r="O12" s="38"/>
      <c r="Q12" s="30">
        <v>5</v>
      </c>
      <c r="R12" s="39">
        <v>0</v>
      </c>
      <c r="S12" s="32">
        <v>19.22</v>
      </c>
      <c r="T12" s="40">
        <v>0</v>
      </c>
      <c r="U12" s="34">
        <v>-19.22</v>
      </c>
      <c r="V12" s="40">
        <f t="shared" si="1"/>
        <v>0</v>
      </c>
    </row>
    <row r="13" spans="1:22" x14ac:dyDescent="0.25">
      <c r="A13" s="30">
        <v>6</v>
      </c>
      <c r="B13" s="31">
        <v>262</v>
      </c>
      <c r="C13" s="32">
        <v>20.97</v>
      </c>
      <c r="D13" s="33">
        <v>217</v>
      </c>
      <c r="E13" s="34">
        <v>-499.97</v>
      </c>
      <c r="F13" s="35">
        <f t="shared" si="0"/>
        <v>0</v>
      </c>
      <c r="H13" s="30">
        <v>6</v>
      </c>
      <c r="I13" s="36">
        <v>125</v>
      </c>
      <c r="J13" s="32">
        <v>-41.61</v>
      </c>
      <c r="K13" s="36">
        <v>-9</v>
      </c>
      <c r="L13" s="32">
        <v>239</v>
      </c>
      <c r="M13" s="37">
        <v>-360.12</v>
      </c>
      <c r="N13" s="34">
        <f>SUM(I13:K13:M13)</f>
        <v>-46.730000000000018</v>
      </c>
      <c r="O13" s="38"/>
      <c r="Q13" s="30">
        <v>6</v>
      </c>
      <c r="R13" s="39">
        <v>0</v>
      </c>
      <c r="S13" s="32">
        <v>20.64</v>
      </c>
      <c r="T13" s="40">
        <v>0</v>
      </c>
      <c r="U13" s="34">
        <v>-20.64</v>
      </c>
      <c r="V13" s="40">
        <f t="shared" si="1"/>
        <v>0</v>
      </c>
    </row>
    <row r="14" spans="1:22" x14ac:dyDescent="0.25">
      <c r="A14" s="41">
        <v>7</v>
      </c>
      <c r="B14" s="31">
        <v>125</v>
      </c>
      <c r="C14" s="32">
        <v>-29.34</v>
      </c>
      <c r="D14" s="33">
        <v>445</v>
      </c>
      <c r="E14" s="34">
        <v>-540.66</v>
      </c>
      <c r="F14" s="35">
        <f t="shared" si="0"/>
        <v>0</v>
      </c>
      <c r="H14" s="41">
        <v>7</v>
      </c>
      <c r="I14" s="36">
        <v>-278</v>
      </c>
      <c r="J14" s="32">
        <v>7</v>
      </c>
      <c r="K14" s="36">
        <v>-9</v>
      </c>
      <c r="L14" s="32">
        <v>759</v>
      </c>
      <c r="M14" s="37">
        <v>-396.48</v>
      </c>
      <c r="N14" s="34">
        <f>SUM(I14:K14:M14)</f>
        <v>82.519999999999982</v>
      </c>
      <c r="O14" s="38"/>
      <c r="Q14" s="41">
        <v>7</v>
      </c>
      <c r="R14" s="39">
        <v>0</v>
      </c>
      <c r="S14" s="32">
        <v>22.34</v>
      </c>
      <c r="T14" s="40">
        <v>0</v>
      </c>
      <c r="U14" s="34">
        <v>-22.34</v>
      </c>
      <c r="V14" s="40">
        <f t="shared" si="1"/>
        <v>0</v>
      </c>
    </row>
    <row r="15" spans="1:22" x14ac:dyDescent="0.25">
      <c r="A15" s="41">
        <v>8</v>
      </c>
      <c r="B15" s="31">
        <v>125</v>
      </c>
      <c r="C15" s="32">
        <v>6.2400000000000091</v>
      </c>
      <c r="D15" s="33">
        <v>445</v>
      </c>
      <c r="E15" s="34">
        <v>-576.24</v>
      </c>
      <c r="F15" s="35">
        <f t="shared" si="0"/>
        <v>0</v>
      </c>
      <c r="H15" s="41">
        <v>8</v>
      </c>
      <c r="I15" s="36">
        <v>-278</v>
      </c>
      <c r="J15" s="32">
        <v>-30.06</v>
      </c>
      <c r="K15" s="36">
        <v>-9</v>
      </c>
      <c r="L15" s="32">
        <v>759</v>
      </c>
      <c r="M15" s="37">
        <v>-420.89</v>
      </c>
      <c r="N15" s="34">
        <f>SUM(I15:K15:M15)</f>
        <v>21.050000000000011</v>
      </c>
      <c r="O15" s="38"/>
      <c r="Q15" s="41">
        <v>8</v>
      </c>
      <c r="R15" s="39">
        <v>0</v>
      </c>
      <c r="S15" s="32">
        <v>23.82</v>
      </c>
      <c r="T15" s="40">
        <v>0</v>
      </c>
      <c r="U15" s="34">
        <v>-23.82</v>
      </c>
      <c r="V15" s="40">
        <f t="shared" si="1"/>
        <v>0</v>
      </c>
    </row>
    <row r="16" spans="1:22" x14ac:dyDescent="0.25">
      <c r="A16" s="41">
        <v>9</v>
      </c>
      <c r="B16" s="31">
        <v>125</v>
      </c>
      <c r="C16" s="32">
        <v>32.979999999999997</v>
      </c>
      <c r="D16" s="33">
        <v>445</v>
      </c>
      <c r="E16" s="34">
        <v>-602.98</v>
      </c>
      <c r="F16" s="35">
        <f t="shared" si="0"/>
        <v>0</v>
      </c>
      <c r="H16" s="41">
        <v>9</v>
      </c>
      <c r="I16" s="36">
        <v>-278</v>
      </c>
      <c r="J16" s="32">
        <v>-57.93</v>
      </c>
      <c r="K16" s="36">
        <v>-9</v>
      </c>
      <c r="L16" s="32">
        <v>759</v>
      </c>
      <c r="M16" s="37">
        <v>-450.11</v>
      </c>
      <c r="N16" s="34">
        <f>SUM(I16:K16:M16)</f>
        <v>-36.04000000000002</v>
      </c>
      <c r="O16" s="38"/>
      <c r="Q16" s="41">
        <v>9</v>
      </c>
      <c r="R16" s="39">
        <v>0</v>
      </c>
      <c r="S16" s="32">
        <v>24.95</v>
      </c>
      <c r="T16" s="40">
        <v>0</v>
      </c>
      <c r="U16" s="34">
        <v>-24.95</v>
      </c>
      <c r="V16" s="40">
        <f t="shared" si="1"/>
        <v>0</v>
      </c>
    </row>
    <row r="17" spans="1:22" x14ac:dyDescent="0.25">
      <c r="A17" s="41">
        <v>10</v>
      </c>
      <c r="B17" s="31">
        <v>125</v>
      </c>
      <c r="C17" s="32">
        <v>64.36</v>
      </c>
      <c r="D17" s="33">
        <v>445</v>
      </c>
      <c r="E17" s="34">
        <v>-634.36</v>
      </c>
      <c r="F17" s="35">
        <f t="shared" si="0"/>
        <v>0</v>
      </c>
      <c r="H17" s="41">
        <v>10</v>
      </c>
      <c r="I17" s="36">
        <v>-278</v>
      </c>
      <c r="J17" s="32">
        <v>-90.59</v>
      </c>
      <c r="K17" s="36">
        <v>-9</v>
      </c>
      <c r="L17" s="32">
        <v>759</v>
      </c>
      <c r="M17" s="37">
        <v>-466.63</v>
      </c>
      <c r="N17" s="34">
        <f>SUM(I17:K17:M17)</f>
        <v>-85.220000000000027</v>
      </c>
      <c r="O17" s="38"/>
      <c r="Q17" s="41">
        <v>10</v>
      </c>
      <c r="R17" s="39">
        <v>0</v>
      </c>
      <c r="S17" s="32">
        <v>26.23</v>
      </c>
      <c r="T17" s="40">
        <v>0</v>
      </c>
      <c r="U17" s="34">
        <v>-26.23</v>
      </c>
      <c r="V17" s="40">
        <f t="shared" si="1"/>
        <v>0</v>
      </c>
    </row>
    <row r="18" spans="1:22" x14ac:dyDescent="0.25">
      <c r="A18" s="41">
        <v>11</v>
      </c>
      <c r="B18" s="31">
        <v>125</v>
      </c>
      <c r="C18" s="32">
        <v>78.58</v>
      </c>
      <c r="D18" s="33">
        <v>445</v>
      </c>
      <c r="E18" s="34">
        <v>-648.58000000000004</v>
      </c>
      <c r="F18" s="35">
        <f t="shared" si="0"/>
        <v>0</v>
      </c>
      <c r="H18" s="41">
        <v>11</v>
      </c>
      <c r="I18" s="36">
        <v>-278</v>
      </c>
      <c r="J18" s="32">
        <v>-105.41</v>
      </c>
      <c r="K18" s="36">
        <v>-9</v>
      </c>
      <c r="L18" s="32">
        <v>759</v>
      </c>
      <c r="M18" s="37">
        <v>-473.63</v>
      </c>
      <c r="N18" s="34">
        <f>SUM(I18:K18:M18)</f>
        <v>-107.03999999999996</v>
      </c>
      <c r="O18" s="38"/>
      <c r="Q18" s="41">
        <v>11</v>
      </c>
      <c r="R18" s="39">
        <v>0</v>
      </c>
      <c r="S18" s="32">
        <v>26.83</v>
      </c>
      <c r="T18" s="40">
        <v>0</v>
      </c>
      <c r="U18" s="34">
        <v>-26.83</v>
      </c>
      <c r="V18" s="40">
        <f t="shared" si="1"/>
        <v>0</v>
      </c>
    </row>
    <row r="19" spans="1:22" x14ac:dyDescent="0.25">
      <c r="A19" s="41">
        <v>12</v>
      </c>
      <c r="B19" s="31">
        <v>125</v>
      </c>
      <c r="C19" s="32">
        <v>82.27</v>
      </c>
      <c r="D19" s="33">
        <v>445</v>
      </c>
      <c r="E19" s="34">
        <v>-652.27</v>
      </c>
      <c r="F19" s="35">
        <f t="shared" si="0"/>
        <v>0</v>
      </c>
      <c r="H19" s="41">
        <v>12</v>
      </c>
      <c r="I19" s="36">
        <v>-278</v>
      </c>
      <c r="J19" s="32">
        <v>-109.27</v>
      </c>
      <c r="K19" s="36">
        <v>-9</v>
      </c>
      <c r="L19" s="32">
        <v>759</v>
      </c>
      <c r="M19" s="37">
        <v>-488.96</v>
      </c>
      <c r="N19" s="34">
        <f>SUM(I19:K19:M19)</f>
        <v>-126.22999999999996</v>
      </c>
      <c r="O19" s="38"/>
      <c r="Q19" s="41">
        <v>12</v>
      </c>
      <c r="R19" s="39">
        <v>0</v>
      </c>
      <c r="S19" s="32">
        <v>27</v>
      </c>
      <c r="T19" s="40">
        <v>0</v>
      </c>
      <c r="U19" s="34">
        <v>-27</v>
      </c>
      <c r="V19" s="40">
        <f t="shared" si="1"/>
        <v>0</v>
      </c>
    </row>
    <row r="20" spans="1:22" x14ac:dyDescent="0.25">
      <c r="A20" s="41">
        <v>13</v>
      </c>
      <c r="B20" s="31">
        <v>125</v>
      </c>
      <c r="C20" s="32">
        <v>97.309999999999945</v>
      </c>
      <c r="D20" s="33">
        <v>445</v>
      </c>
      <c r="E20" s="34">
        <v>-667.31</v>
      </c>
      <c r="F20" s="35">
        <f t="shared" si="0"/>
        <v>0</v>
      </c>
      <c r="H20" s="41">
        <v>13</v>
      </c>
      <c r="I20" s="36">
        <v>-278</v>
      </c>
      <c r="J20" s="32">
        <v>-124.92</v>
      </c>
      <c r="K20" s="36">
        <v>-9</v>
      </c>
      <c r="L20" s="32">
        <v>759</v>
      </c>
      <c r="M20" s="37">
        <v>-495.56</v>
      </c>
      <c r="N20" s="34">
        <f>SUM(I20:K20:M20)</f>
        <v>-148.48000000000002</v>
      </c>
      <c r="O20" s="38"/>
      <c r="Q20" s="41">
        <v>13</v>
      </c>
      <c r="R20" s="39">
        <v>0</v>
      </c>
      <c r="S20" s="32">
        <v>27.61</v>
      </c>
      <c r="T20" s="40">
        <v>0</v>
      </c>
      <c r="U20" s="34">
        <v>-27.61</v>
      </c>
      <c r="V20" s="40">
        <f t="shared" si="1"/>
        <v>0</v>
      </c>
    </row>
    <row r="21" spans="1:22" x14ac:dyDescent="0.25">
      <c r="A21" s="41">
        <v>14</v>
      </c>
      <c r="B21" s="31">
        <v>125</v>
      </c>
      <c r="C21" s="32">
        <v>102.07</v>
      </c>
      <c r="D21" s="33">
        <v>445</v>
      </c>
      <c r="E21" s="34">
        <v>-672.07</v>
      </c>
      <c r="F21" s="35">
        <f t="shared" si="0"/>
        <v>0</v>
      </c>
      <c r="H21" s="41">
        <v>14</v>
      </c>
      <c r="I21" s="36">
        <v>-278</v>
      </c>
      <c r="J21" s="32">
        <v>-129.88999999999999</v>
      </c>
      <c r="K21" s="36">
        <v>-9</v>
      </c>
      <c r="L21" s="32">
        <v>759</v>
      </c>
      <c r="M21" s="37">
        <v>-493.65</v>
      </c>
      <c r="N21" s="34">
        <f>SUM(I21:K21:M21)</f>
        <v>-151.53999999999996</v>
      </c>
      <c r="O21" s="38"/>
      <c r="Q21" s="41">
        <v>14</v>
      </c>
      <c r="R21" s="39">
        <v>0</v>
      </c>
      <c r="S21" s="32">
        <v>27.82</v>
      </c>
      <c r="T21" s="40">
        <v>0</v>
      </c>
      <c r="U21" s="34">
        <v>-27.82</v>
      </c>
      <c r="V21" s="40">
        <f t="shared" si="1"/>
        <v>0</v>
      </c>
    </row>
    <row r="22" spans="1:22" x14ac:dyDescent="0.25">
      <c r="A22" s="41">
        <v>15</v>
      </c>
      <c r="B22" s="31">
        <v>125</v>
      </c>
      <c r="C22" s="32">
        <v>94.1</v>
      </c>
      <c r="D22" s="33">
        <v>445</v>
      </c>
      <c r="E22" s="34">
        <v>-664.1</v>
      </c>
      <c r="F22" s="35">
        <f t="shared" si="0"/>
        <v>0</v>
      </c>
      <c r="H22" s="41">
        <v>15</v>
      </c>
      <c r="I22" s="36">
        <v>-278</v>
      </c>
      <c r="J22" s="32">
        <v>-121.6</v>
      </c>
      <c r="K22" s="36">
        <v>-9</v>
      </c>
      <c r="L22" s="32">
        <v>759</v>
      </c>
      <c r="M22" s="37">
        <v>-491.01</v>
      </c>
      <c r="N22" s="34">
        <f>SUM(I22:K22:M22)</f>
        <v>-140.61000000000001</v>
      </c>
      <c r="O22" s="38"/>
      <c r="Q22" s="41">
        <v>15</v>
      </c>
      <c r="R22" s="39">
        <v>0</v>
      </c>
      <c r="S22" s="32">
        <v>27.5</v>
      </c>
      <c r="T22" s="40">
        <v>0</v>
      </c>
      <c r="U22" s="34">
        <v>-27.5</v>
      </c>
      <c r="V22" s="40">
        <f t="shared" si="1"/>
        <v>0</v>
      </c>
    </row>
    <row r="23" spans="1:22" x14ac:dyDescent="0.25">
      <c r="A23" s="41">
        <v>16</v>
      </c>
      <c r="B23" s="31">
        <v>125</v>
      </c>
      <c r="C23" s="32">
        <v>81.09</v>
      </c>
      <c r="D23" s="33">
        <v>445</v>
      </c>
      <c r="E23" s="34">
        <v>-651.09</v>
      </c>
      <c r="F23" s="35">
        <f t="shared" si="0"/>
        <v>0</v>
      </c>
      <c r="H23" s="41">
        <v>16</v>
      </c>
      <c r="I23" s="36">
        <v>-278</v>
      </c>
      <c r="J23" s="32">
        <v>-108.08</v>
      </c>
      <c r="K23" s="36">
        <v>-9</v>
      </c>
      <c r="L23" s="32">
        <v>759</v>
      </c>
      <c r="M23" s="37">
        <v>-480.82</v>
      </c>
      <c r="N23" s="34">
        <f>SUM(I23:K23:M23)</f>
        <v>-116.89999999999998</v>
      </c>
      <c r="O23" s="38"/>
      <c r="Q23" s="41">
        <v>16</v>
      </c>
      <c r="R23" s="39">
        <v>0</v>
      </c>
      <c r="S23" s="32">
        <v>26.99</v>
      </c>
      <c r="T23" s="40">
        <v>0</v>
      </c>
      <c r="U23" s="34">
        <v>-26.99</v>
      </c>
      <c r="V23" s="40">
        <f t="shared" si="1"/>
        <v>0</v>
      </c>
    </row>
    <row r="24" spans="1:22" x14ac:dyDescent="0.25">
      <c r="A24" s="41">
        <v>17</v>
      </c>
      <c r="B24" s="31">
        <v>125</v>
      </c>
      <c r="C24" s="32">
        <v>69.059999999999945</v>
      </c>
      <c r="D24" s="33">
        <v>445</v>
      </c>
      <c r="E24" s="34">
        <v>-639.05999999999995</v>
      </c>
      <c r="F24" s="35">
        <f t="shared" si="0"/>
        <v>0</v>
      </c>
      <c r="H24" s="41">
        <v>17</v>
      </c>
      <c r="I24" s="36">
        <v>-278</v>
      </c>
      <c r="J24" s="32">
        <v>-95.559999999999945</v>
      </c>
      <c r="K24" s="36">
        <v>-9</v>
      </c>
      <c r="L24" s="32">
        <v>759</v>
      </c>
      <c r="M24" s="37">
        <v>-466.63</v>
      </c>
      <c r="N24" s="34">
        <f>SUM(I24:K24:M24)</f>
        <v>-90.189999999999941</v>
      </c>
      <c r="O24" s="38"/>
      <c r="Q24" s="41">
        <v>17</v>
      </c>
      <c r="R24" s="39">
        <v>0</v>
      </c>
      <c r="S24" s="32">
        <v>26.5</v>
      </c>
      <c r="T24" s="40">
        <v>0</v>
      </c>
      <c r="U24" s="34">
        <v>-26.5</v>
      </c>
      <c r="V24" s="40">
        <f t="shared" si="1"/>
        <v>0</v>
      </c>
    </row>
    <row r="25" spans="1:22" x14ac:dyDescent="0.25">
      <c r="A25" s="41">
        <v>18</v>
      </c>
      <c r="B25" s="31">
        <v>125</v>
      </c>
      <c r="C25" s="32">
        <v>48.28</v>
      </c>
      <c r="D25" s="33">
        <v>445</v>
      </c>
      <c r="E25" s="34">
        <v>-618.28</v>
      </c>
      <c r="F25" s="35">
        <f t="shared" si="0"/>
        <v>0</v>
      </c>
      <c r="H25" s="41">
        <v>18</v>
      </c>
      <c r="I25" s="36">
        <v>-278</v>
      </c>
      <c r="J25" s="32">
        <v>-73.91</v>
      </c>
      <c r="K25" s="36">
        <v>-9</v>
      </c>
      <c r="L25" s="32">
        <v>759</v>
      </c>
      <c r="M25" s="37">
        <v>-451.61</v>
      </c>
      <c r="N25" s="34">
        <f>SUM(I25:K25:M25)</f>
        <v>-53.519999999999982</v>
      </c>
      <c r="O25" s="38"/>
      <c r="Q25" s="41">
        <v>18</v>
      </c>
      <c r="R25" s="39">
        <v>0</v>
      </c>
      <c r="S25" s="32">
        <v>25.63</v>
      </c>
      <c r="T25" s="40">
        <v>0</v>
      </c>
      <c r="U25" s="34">
        <v>-25.63</v>
      </c>
      <c r="V25" s="40">
        <f t="shared" si="1"/>
        <v>0</v>
      </c>
    </row>
    <row r="26" spans="1:22" x14ac:dyDescent="0.25">
      <c r="A26" s="41">
        <v>19</v>
      </c>
      <c r="B26" s="31">
        <v>125</v>
      </c>
      <c r="C26" s="32">
        <v>25.72</v>
      </c>
      <c r="D26" s="33">
        <v>445</v>
      </c>
      <c r="E26" s="34">
        <v>-595.72</v>
      </c>
      <c r="F26" s="35">
        <f t="shared" si="0"/>
        <v>0</v>
      </c>
      <c r="H26" s="41">
        <v>19</v>
      </c>
      <c r="I26" s="36">
        <v>-278</v>
      </c>
      <c r="J26" s="32">
        <v>-50.41</v>
      </c>
      <c r="K26" s="36">
        <v>-9</v>
      </c>
      <c r="L26" s="32">
        <v>759</v>
      </c>
      <c r="M26" s="37">
        <v>-437.06</v>
      </c>
      <c r="N26" s="34">
        <f>SUM(I26:K26:M26)</f>
        <v>-15.46999999999997</v>
      </c>
      <c r="O26" s="38"/>
      <c r="Q26" s="41">
        <v>19</v>
      </c>
      <c r="R26" s="39">
        <v>0</v>
      </c>
      <c r="S26" s="32">
        <v>24.69</v>
      </c>
      <c r="T26" s="40">
        <v>0</v>
      </c>
      <c r="U26" s="34">
        <v>-24.69</v>
      </c>
      <c r="V26" s="40">
        <f t="shared" si="1"/>
        <v>0</v>
      </c>
    </row>
    <row r="27" spans="1:22" x14ac:dyDescent="0.25">
      <c r="A27" s="41">
        <v>20</v>
      </c>
      <c r="B27" s="31">
        <v>125</v>
      </c>
      <c r="C27" s="32">
        <v>13.79</v>
      </c>
      <c r="D27" s="33">
        <v>445</v>
      </c>
      <c r="E27" s="34">
        <v>-583.79</v>
      </c>
      <c r="F27" s="35">
        <f t="shared" si="0"/>
        <v>0</v>
      </c>
      <c r="H27" s="41">
        <v>20</v>
      </c>
      <c r="I27" s="36">
        <v>-278</v>
      </c>
      <c r="J27" s="32">
        <v>-37.96</v>
      </c>
      <c r="K27" s="36">
        <v>-9</v>
      </c>
      <c r="L27" s="32">
        <v>759</v>
      </c>
      <c r="M27" s="37">
        <v>-426.94</v>
      </c>
      <c r="N27" s="34">
        <f>SUM(I27:K27:M27)</f>
        <v>7.1000000000000227</v>
      </c>
      <c r="O27" s="38"/>
      <c r="Q27" s="41">
        <v>20</v>
      </c>
      <c r="R27" s="39">
        <v>0</v>
      </c>
      <c r="S27" s="32">
        <v>24.17</v>
      </c>
      <c r="T27" s="40">
        <v>0</v>
      </c>
      <c r="U27" s="34">
        <v>-24.17</v>
      </c>
      <c r="V27" s="40">
        <f t="shared" si="1"/>
        <v>0</v>
      </c>
    </row>
    <row r="28" spans="1:22" x14ac:dyDescent="0.25">
      <c r="A28" s="41">
        <v>21</v>
      </c>
      <c r="B28" s="31">
        <v>125</v>
      </c>
      <c r="C28" s="32">
        <v>-5.32000000000005</v>
      </c>
      <c r="D28" s="33">
        <v>445</v>
      </c>
      <c r="E28" s="34">
        <v>-564.67999999999995</v>
      </c>
      <c r="F28" s="35">
        <f t="shared" si="0"/>
        <v>0</v>
      </c>
      <c r="H28" s="41">
        <v>21</v>
      </c>
      <c r="I28" s="36">
        <v>-278</v>
      </c>
      <c r="J28" s="32">
        <v>-18.079999999999998</v>
      </c>
      <c r="K28" s="36">
        <v>-9</v>
      </c>
      <c r="L28" s="32">
        <v>759</v>
      </c>
      <c r="M28" s="37">
        <v>-415.37</v>
      </c>
      <c r="N28" s="34">
        <f>SUM(I28:K28:M28)</f>
        <v>38.550000000000011</v>
      </c>
      <c r="O28" s="38"/>
      <c r="Q28" s="41">
        <v>21</v>
      </c>
      <c r="R28" s="39">
        <v>0</v>
      </c>
      <c r="S28" s="32">
        <v>23.4</v>
      </c>
      <c r="T28" s="40">
        <v>0</v>
      </c>
      <c r="U28" s="34">
        <v>-23.4</v>
      </c>
      <c r="V28" s="40">
        <f t="shared" si="1"/>
        <v>0</v>
      </c>
    </row>
    <row r="29" spans="1:22" x14ac:dyDescent="0.25">
      <c r="A29" s="41">
        <v>22</v>
      </c>
      <c r="B29" s="31">
        <v>125</v>
      </c>
      <c r="C29" s="32">
        <v>-33.770000000000003</v>
      </c>
      <c r="D29" s="33">
        <v>445</v>
      </c>
      <c r="E29" s="34">
        <v>-536.23</v>
      </c>
      <c r="F29" s="35">
        <f t="shared" si="0"/>
        <v>0</v>
      </c>
      <c r="H29" s="41">
        <v>22</v>
      </c>
      <c r="I29" s="36">
        <v>-278</v>
      </c>
      <c r="J29" s="32">
        <v>11.53</v>
      </c>
      <c r="K29" s="36">
        <v>-9</v>
      </c>
      <c r="L29" s="32">
        <v>759</v>
      </c>
      <c r="M29" s="37">
        <v>-399.58</v>
      </c>
      <c r="N29" s="34">
        <f>SUM(I29:K29:M29)</f>
        <v>83.949999999999989</v>
      </c>
      <c r="O29" s="38"/>
      <c r="Q29" s="41">
        <v>22</v>
      </c>
      <c r="R29" s="39">
        <v>0</v>
      </c>
      <c r="S29" s="32">
        <v>22.24</v>
      </c>
      <c r="T29" s="40">
        <v>0</v>
      </c>
      <c r="U29" s="34">
        <v>-22.24</v>
      </c>
      <c r="V29" s="40">
        <f t="shared" si="1"/>
        <v>0</v>
      </c>
    </row>
    <row r="30" spans="1:22" x14ac:dyDescent="0.25">
      <c r="A30" s="30">
        <v>23</v>
      </c>
      <c r="B30" s="31">
        <v>262</v>
      </c>
      <c r="C30" s="32">
        <v>31.28</v>
      </c>
      <c r="D30" s="33">
        <v>217</v>
      </c>
      <c r="E30" s="34">
        <v>-510.28</v>
      </c>
      <c r="F30" s="35">
        <f t="shared" si="0"/>
        <v>0</v>
      </c>
      <c r="H30" s="30">
        <v>23</v>
      </c>
      <c r="I30" s="36">
        <v>125</v>
      </c>
      <c r="J30" s="32">
        <v>-52.43</v>
      </c>
      <c r="K30" s="36">
        <v>-9</v>
      </c>
      <c r="L30" s="32">
        <v>239</v>
      </c>
      <c r="M30" s="37">
        <v>-375.14</v>
      </c>
      <c r="N30" s="34">
        <f>SUM(I30:K30:M30)</f>
        <v>-72.569999999999993</v>
      </c>
      <c r="O30" s="38"/>
      <c r="Q30" s="30">
        <v>23</v>
      </c>
      <c r="R30" s="39">
        <v>0</v>
      </c>
      <c r="S30" s="32">
        <v>21.15</v>
      </c>
      <c r="T30" s="40">
        <v>0</v>
      </c>
      <c r="U30" s="34">
        <v>-21.15</v>
      </c>
      <c r="V30" s="40">
        <f t="shared" si="1"/>
        <v>0</v>
      </c>
    </row>
    <row r="31" spans="1:22" x14ac:dyDescent="0.25">
      <c r="A31" s="30">
        <v>24</v>
      </c>
      <c r="B31" s="31">
        <v>262</v>
      </c>
      <c r="C31" s="32">
        <v>12.61</v>
      </c>
      <c r="D31" s="33">
        <v>217</v>
      </c>
      <c r="E31" s="34">
        <v>-491.61</v>
      </c>
      <c r="F31" s="35">
        <f t="shared" si="0"/>
        <v>0</v>
      </c>
      <c r="H31" s="30">
        <v>24</v>
      </c>
      <c r="I31" s="36">
        <v>125</v>
      </c>
      <c r="J31" s="32">
        <v>-32.96</v>
      </c>
      <c r="K31" s="36">
        <v>-9</v>
      </c>
      <c r="L31" s="32">
        <v>239</v>
      </c>
      <c r="M31" s="37">
        <v>-345</v>
      </c>
      <c r="N31" s="34">
        <f>SUM(I31:K31:M31)</f>
        <v>-22.960000000000036</v>
      </c>
      <c r="O31" s="38"/>
      <c r="Q31" s="30">
        <v>24</v>
      </c>
      <c r="R31" s="39">
        <v>0</v>
      </c>
      <c r="S31" s="32">
        <v>20.350000000000001</v>
      </c>
      <c r="T31" s="40">
        <v>0</v>
      </c>
      <c r="U31" s="34">
        <v>-20.350000000000001</v>
      </c>
      <c r="V31" s="40">
        <f t="shared" si="1"/>
        <v>0</v>
      </c>
    </row>
    <row r="32" spans="1:22" x14ac:dyDescent="0.25">
      <c r="A32" s="42"/>
      <c r="B32" s="43">
        <f>SUM(B8:B31)</f>
        <v>4096</v>
      </c>
      <c r="C32" s="43">
        <f>SUM(C8:C31)</f>
        <v>694.8499999999998</v>
      </c>
      <c r="D32" s="43">
        <f>SUM(D8:D31)</f>
        <v>8856</v>
      </c>
      <c r="E32" s="43">
        <f>SUM(E8:E31)</f>
        <v>-13646.85</v>
      </c>
      <c r="F32" s="44">
        <f>SUM(F8:F31)</f>
        <v>0</v>
      </c>
      <c r="G32" s="45"/>
      <c r="H32" s="42"/>
      <c r="I32" s="43">
        <f t="shared" ref="I32:N32" si="2">SUM(I8:I31)</f>
        <v>-3448</v>
      </c>
      <c r="J32" s="43">
        <f t="shared" si="2"/>
        <v>-1259.67</v>
      </c>
      <c r="K32" s="43">
        <f t="shared" si="2"/>
        <v>-216</v>
      </c>
      <c r="L32" s="43">
        <f t="shared" si="2"/>
        <v>14056</v>
      </c>
      <c r="M32" s="43">
        <f t="shared" si="2"/>
        <v>-9981.1</v>
      </c>
      <c r="N32" s="43">
        <f t="shared" si="2"/>
        <v>-848.76999999999975</v>
      </c>
      <c r="O32" s="45"/>
      <c r="P32" s="46"/>
      <c r="Q32" s="47"/>
      <c r="R32" s="43">
        <f>SUM(R8:R31)</f>
        <v>0</v>
      </c>
      <c r="S32" s="43">
        <f>SUM(S8:S31)</f>
        <v>564.81999999999994</v>
      </c>
      <c r="T32" s="43">
        <f>SUM(T8:T31)</f>
        <v>0</v>
      </c>
      <c r="U32" s="43">
        <f>SUM(U8:U31)</f>
        <v>-564.81999999999994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J5" workbookViewId="0">
      <selection activeCell="M26" sqref="M26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37140</v>
      </c>
      <c r="C3" s="5" t="s">
        <v>3</v>
      </c>
      <c r="D3" s="6"/>
      <c r="E3" s="6"/>
      <c r="H3" s="3" t="s">
        <v>4</v>
      </c>
      <c r="I3" s="4">
        <f>B3</f>
        <v>37140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37140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28.03</v>
      </c>
      <c r="C4" s="5" t="s">
        <v>7</v>
      </c>
      <c r="D4" s="15">
        <v>19.82</v>
      </c>
      <c r="E4" s="6"/>
      <c r="H4" s="16" t="s">
        <v>6</v>
      </c>
      <c r="I4" s="15">
        <v>28.01</v>
      </c>
      <c r="J4" s="17"/>
      <c r="K4" s="18"/>
      <c r="L4" s="7" t="s">
        <v>7</v>
      </c>
      <c r="M4" s="15">
        <v>18.41</v>
      </c>
      <c r="N4" s="19"/>
      <c r="Q4" s="20" t="s">
        <v>6</v>
      </c>
      <c r="R4" s="15">
        <f>I4</f>
        <v>28.01</v>
      </c>
      <c r="S4" s="18"/>
      <c r="T4" s="12" t="s">
        <v>7</v>
      </c>
      <c r="U4" s="15">
        <f>M4</f>
        <v>18.41</v>
      </c>
    </row>
    <row r="5" spans="1:22" x14ac:dyDescent="0.25">
      <c r="A5" s="14" t="s">
        <v>8</v>
      </c>
      <c r="B5" s="21">
        <f>B4+4</f>
        <v>32.03</v>
      </c>
      <c r="C5" s="5" t="s">
        <v>9</v>
      </c>
      <c r="D5" s="21">
        <f>D4+4</f>
        <v>23.82</v>
      </c>
      <c r="E5" s="6"/>
      <c r="H5" s="16" t="s">
        <v>10</v>
      </c>
      <c r="I5" s="21">
        <f>I4+4</f>
        <v>32.010000000000005</v>
      </c>
      <c r="J5" s="17"/>
      <c r="K5" s="18"/>
      <c r="L5" s="7" t="s">
        <v>9</v>
      </c>
      <c r="M5" s="21">
        <f>M4+4</f>
        <v>22.41</v>
      </c>
      <c r="N5" s="19"/>
      <c r="Q5" s="20" t="s">
        <v>10</v>
      </c>
      <c r="R5" s="15">
        <f>I5</f>
        <v>32.010000000000005</v>
      </c>
      <c r="S5" s="22"/>
      <c r="T5" s="12" t="s">
        <v>9</v>
      </c>
      <c r="U5" s="15">
        <f>M5</f>
        <v>22.41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250</v>
      </c>
      <c r="C8" s="32">
        <v>6.9200000000000159</v>
      </c>
      <c r="D8" s="33">
        <v>217</v>
      </c>
      <c r="E8" s="34">
        <v>-473.92</v>
      </c>
      <c r="F8" s="35">
        <f>B8+C8+D8+E8</f>
        <v>0</v>
      </c>
      <c r="H8" s="30">
        <v>1</v>
      </c>
      <c r="I8" s="36">
        <v>111</v>
      </c>
      <c r="J8" s="32">
        <v>-26.52</v>
      </c>
      <c r="K8" s="36">
        <v>-9</v>
      </c>
      <c r="L8" s="32">
        <v>239</v>
      </c>
      <c r="M8" s="37">
        <v>-343.43</v>
      </c>
      <c r="N8" s="34">
        <f>SUM(I8:K8:M8)</f>
        <v>-28.949999999999989</v>
      </c>
      <c r="O8" s="38"/>
      <c r="Q8" s="30">
        <v>1</v>
      </c>
      <c r="R8" s="39">
        <v>0</v>
      </c>
      <c r="S8" s="32">
        <v>19.600000000000001</v>
      </c>
      <c r="T8" s="40">
        <v>0</v>
      </c>
      <c r="U8" s="34">
        <v>-19.600000000000001</v>
      </c>
      <c r="V8" s="40">
        <f>R8+S8+T8+U8</f>
        <v>0</v>
      </c>
    </row>
    <row r="9" spans="1:22" x14ac:dyDescent="0.25">
      <c r="A9" s="30">
        <v>2</v>
      </c>
      <c r="B9" s="31">
        <v>250</v>
      </c>
      <c r="C9" s="32">
        <v>-4.37</v>
      </c>
      <c r="D9" s="33">
        <v>217</v>
      </c>
      <c r="E9" s="34">
        <v>-462.63</v>
      </c>
      <c r="F9" s="35">
        <f>B9+C9+D9+E9</f>
        <v>0</v>
      </c>
      <c r="H9" s="30">
        <v>2</v>
      </c>
      <c r="I9" s="36">
        <v>111</v>
      </c>
      <c r="J9" s="32">
        <v>-14.76</v>
      </c>
      <c r="K9" s="36">
        <v>-9</v>
      </c>
      <c r="L9" s="32">
        <v>239</v>
      </c>
      <c r="M9" s="37">
        <v>-330.36</v>
      </c>
      <c r="N9" s="34">
        <f>SUM(I9:K9:M9)</f>
        <v>-4.1200000000000045</v>
      </c>
      <c r="O9" s="38"/>
      <c r="Q9" s="30">
        <v>2</v>
      </c>
      <c r="R9" s="39">
        <v>0</v>
      </c>
      <c r="S9" s="32">
        <v>19.13</v>
      </c>
      <c r="T9" s="40">
        <v>0</v>
      </c>
      <c r="U9" s="34">
        <v>-19.13</v>
      </c>
      <c r="V9" s="40">
        <f>R9+S9+T9+U9</f>
        <v>0</v>
      </c>
    </row>
    <row r="10" spans="1:22" x14ac:dyDescent="0.25">
      <c r="A10" s="30">
        <v>3</v>
      </c>
      <c r="B10" s="31">
        <v>250</v>
      </c>
      <c r="C10" s="32">
        <v>-13.42</v>
      </c>
      <c r="D10" s="33">
        <v>217</v>
      </c>
      <c r="E10" s="34">
        <v>-453.58</v>
      </c>
      <c r="F10" s="35">
        <f t="shared" ref="F10:F31" si="0">B10+C10+D10+E10</f>
        <v>0</v>
      </c>
      <c r="H10" s="30">
        <v>3</v>
      </c>
      <c r="I10" s="36">
        <v>111</v>
      </c>
      <c r="J10" s="32">
        <v>-5.3299999999999699</v>
      </c>
      <c r="K10" s="36">
        <v>-9</v>
      </c>
      <c r="L10" s="32">
        <v>239</v>
      </c>
      <c r="M10" s="37">
        <v>-324.91000000000003</v>
      </c>
      <c r="N10" s="34">
        <f>SUM(I10:K10:M10)</f>
        <v>10.759999999999991</v>
      </c>
      <c r="O10" s="38"/>
      <c r="Q10" s="30">
        <v>3</v>
      </c>
      <c r="R10" s="39">
        <v>0</v>
      </c>
      <c r="S10" s="32">
        <v>18.75</v>
      </c>
      <c r="T10" s="40">
        <v>0</v>
      </c>
      <c r="U10" s="34">
        <v>-18.75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250</v>
      </c>
      <c r="C11" s="32">
        <v>-12.68</v>
      </c>
      <c r="D11" s="33">
        <v>217</v>
      </c>
      <c r="E11" s="34">
        <v>-454.32</v>
      </c>
      <c r="F11" s="35">
        <f t="shared" si="0"/>
        <v>0</v>
      </c>
      <c r="H11" s="30">
        <v>4</v>
      </c>
      <c r="I11" s="36">
        <v>111</v>
      </c>
      <c r="J11" s="32">
        <v>-6.09</v>
      </c>
      <c r="K11" s="36">
        <v>-9</v>
      </c>
      <c r="L11" s="32">
        <v>239</v>
      </c>
      <c r="M11" s="37">
        <v>-322.7</v>
      </c>
      <c r="N11" s="34">
        <f>SUM(I11:K11:M11)</f>
        <v>12.20999999999998</v>
      </c>
      <c r="O11" s="38"/>
      <c r="Q11" s="30">
        <v>4</v>
      </c>
      <c r="R11" s="39">
        <v>0</v>
      </c>
      <c r="S11" s="32">
        <v>18.77</v>
      </c>
      <c r="T11" s="40">
        <v>0</v>
      </c>
      <c r="U11" s="34">
        <v>-18.77</v>
      </c>
      <c r="V11" s="40">
        <f t="shared" si="1"/>
        <v>0</v>
      </c>
    </row>
    <row r="12" spans="1:22" x14ac:dyDescent="0.25">
      <c r="A12" s="30">
        <v>5</v>
      </c>
      <c r="B12" s="31">
        <v>250</v>
      </c>
      <c r="C12" s="32">
        <v>4.3000000000000114</v>
      </c>
      <c r="D12" s="33">
        <v>217</v>
      </c>
      <c r="E12" s="34">
        <v>-471.3</v>
      </c>
      <c r="F12" s="35">
        <f t="shared" si="0"/>
        <v>0</v>
      </c>
      <c r="H12" s="30">
        <v>5</v>
      </c>
      <c r="I12" s="36">
        <v>111</v>
      </c>
      <c r="J12" s="32">
        <v>-23.75</v>
      </c>
      <c r="K12" s="36">
        <v>-9</v>
      </c>
      <c r="L12" s="32">
        <v>239</v>
      </c>
      <c r="M12" s="37">
        <v>-335.55</v>
      </c>
      <c r="N12" s="34">
        <f>SUM(I12:K12:M12)</f>
        <v>-18.300000000000011</v>
      </c>
      <c r="O12" s="38"/>
      <c r="Q12" s="30">
        <v>5</v>
      </c>
      <c r="R12" s="39">
        <v>0</v>
      </c>
      <c r="S12" s="32">
        <v>19.45</v>
      </c>
      <c r="T12" s="40">
        <v>0</v>
      </c>
      <c r="U12" s="34">
        <v>-19.45</v>
      </c>
      <c r="V12" s="40">
        <f t="shared" si="1"/>
        <v>0</v>
      </c>
    </row>
    <row r="13" spans="1:22" x14ac:dyDescent="0.25">
      <c r="A13" s="30">
        <v>6</v>
      </c>
      <c r="B13" s="31">
        <v>250</v>
      </c>
      <c r="C13" s="32">
        <v>41.35</v>
      </c>
      <c r="D13" s="33">
        <v>217</v>
      </c>
      <c r="E13" s="34">
        <v>-508.35</v>
      </c>
      <c r="F13" s="35">
        <f t="shared" si="0"/>
        <v>0</v>
      </c>
      <c r="H13" s="30">
        <v>6</v>
      </c>
      <c r="I13" s="36">
        <v>111</v>
      </c>
      <c r="J13" s="32">
        <v>-62.34</v>
      </c>
      <c r="K13" s="36">
        <v>-9</v>
      </c>
      <c r="L13" s="32">
        <v>239</v>
      </c>
      <c r="M13" s="37">
        <v>-361.92</v>
      </c>
      <c r="N13" s="34">
        <f>SUM(I13:K13:M13)</f>
        <v>-83.260000000000048</v>
      </c>
      <c r="O13" s="38"/>
      <c r="Q13" s="30">
        <v>6</v>
      </c>
      <c r="R13" s="39">
        <v>0</v>
      </c>
      <c r="S13" s="32">
        <v>20.99</v>
      </c>
      <c r="T13" s="40">
        <v>0</v>
      </c>
      <c r="U13" s="34">
        <v>-20.99</v>
      </c>
      <c r="V13" s="40">
        <f t="shared" si="1"/>
        <v>0</v>
      </c>
    </row>
    <row r="14" spans="1:22" x14ac:dyDescent="0.25">
      <c r="A14" s="41">
        <v>7</v>
      </c>
      <c r="B14" s="31">
        <v>175</v>
      </c>
      <c r="C14" s="32">
        <v>-69.37</v>
      </c>
      <c r="D14" s="33">
        <v>445</v>
      </c>
      <c r="E14" s="34">
        <v>-550.63</v>
      </c>
      <c r="F14" s="35">
        <f t="shared" si="0"/>
        <v>0</v>
      </c>
      <c r="H14" s="41">
        <v>7</v>
      </c>
      <c r="I14" s="36">
        <v>-250</v>
      </c>
      <c r="J14" s="32">
        <v>46.62</v>
      </c>
      <c r="K14" s="36">
        <v>-9</v>
      </c>
      <c r="L14" s="32">
        <v>759</v>
      </c>
      <c r="M14" s="37">
        <v>-400.85</v>
      </c>
      <c r="N14" s="34">
        <f>SUM(I14:K14:M14)</f>
        <v>145.76999999999998</v>
      </c>
      <c r="O14" s="38"/>
      <c r="Q14" s="41">
        <v>7</v>
      </c>
      <c r="R14" s="39">
        <v>0</v>
      </c>
      <c r="S14" s="32">
        <v>22.75</v>
      </c>
      <c r="T14" s="40">
        <v>0</v>
      </c>
      <c r="U14" s="34">
        <v>-22.75</v>
      </c>
      <c r="V14" s="40">
        <f t="shared" si="1"/>
        <v>0</v>
      </c>
    </row>
    <row r="15" spans="1:22" x14ac:dyDescent="0.25">
      <c r="A15" s="41">
        <v>8</v>
      </c>
      <c r="B15" s="31">
        <v>175</v>
      </c>
      <c r="C15" s="32">
        <v>-33.5</v>
      </c>
      <c r="D15" s="33">
        <v>445</v>
      </c>
      <c r="E15" s="34">
        <v>-586.5</v>
      </c>
      <c r="F15" s="35">
        <f t="shared" si="0"/>
        <v>0</v>
      </c>
      <c r="H15" s="41">
        <v>8</v>
      </c>
      <c r="I15" s="36">
        <v>-250</v>
      </c>
      <c r="J15" s="32">
        <v>9.2699999999999818</v>
      </c>
      <c r="K15" s="36">
        <v>-9</v>
      </c>
      <c r="L15" s="32">
        <v>759</v>
      </c>
      <c r="M15" s="37">
        <v>-428.86</v>
      </c>
      <c r="N15" s="34">
        <f>SUM(I15:K15:M15)</f>
        <v>80.409999999999968</v>
      </c>
      <c r="O15" s="38"/>
      <c r="Q15" s="41">
        <v>8</v>
      </c>
      <c r="R15" s="39">
        <v>0</v>
      </c>
      <c r="S15" s="32">
        <v>24.23</v>
      </c>
      <c r="T15" s="40">
        <v>0</v>
      </c>
      <c r="U15" s="34">
        <v>-24.23</v>
      </c>
      <c r="V15" s="40">
        <f t="shared" si="1"/>
        <v>0</v>
      </c>
    </row>
    <row r="16" spans="1:22" x14ac:dyDescent="0.25">
      <c r="A16" s="41">
        <v>9</v>
      </c>
      <c r="B16" s="31">
        <v>175</v>
      </c>
      <c r="C16" s="32">
        <v>-1.7300000000000182</v>
      </c>
      <c r="D16" s="33">
        <v>445</v>
      </c>
      <c r="E16" s="34">
        <v>-618.27</v>
      </c>
      <c r="F16" s="35">
        <f t="shared" si="0"/>
        <v>0</v>
      </c>
      <c r="H16" s="41">
        <v>9</v>
      </c>
      <c r="I16" s="36">
        <v>-250</v>
      </c>
      <c r="J16" s="32">
        <v>-23.84</v>
      </c>
      <c r="K16" s="36">
        <v>-9</v>
      </c>
      <c r="L16" s="32">
        <v>759</v>
      </c>
      <c r="M16" s="37">
        <v>-460.29</v>
      </c>
      <c r="N16" s="34">
        <f>SUM(I16:K16:M16)</f>
        <v>15.870000000000005</v>
      </c>
      <c r="O16" s="38"/>
      <c r="Q16" s="41">
        <v>9</v>
      </c>
      <c r="R16" s="39">
        <v>0</v>
      </c>
      <c r="S16" s="32">
        <v>25.57</v>
      </c>
      <c r="T16" s="40">
        <v>0</v>
      </c>
      <c r="U16" s="34">
        <v>-25.57</v>
      </c>
      <c r="V16" s="40">
        <f t="shared" si="1"/>
        <v>0</v>
      </c>
    </row>
    <row r="17" spans="1:22" x14ac:dyDescent="0.25">
      <c r="A17" s="41">
        <v>10</v>
      </c>
      <c r="B17" s="31">
        <v>175</v>
      </c>
      <c r="C17" s="32">
        <v>29.14</v>
      </c>
      <c r="D17" s="33">
        <v>445</v>
      </c>
      <c r="E17" s="34">
        <v>-649.14</v>
      </c>
      <c r="F17" s="35">
        <f t="shared" si="0"/>
        <v>0</v>
      </c>
      <c r="H17" s="41">
        <v>10</v>
      </c>
      <c r="I17" s="36">
        <v>-250</v>
      </c>
      <c r="J17" s="32">
        <v>-55.99</v>
      </c>
      <c r="K17" s="36">
        <v>-9</v>
      </c>
      <c r="L17" s="32">
        <v>759</v>
      </c>
      <c r="M17" s="37">
        <v>-477.56</v>
      </c>
      <c r="N17" s="34">
        <f>SUM(I17:K17:M17)</f>
        <v>-33.550000000000011</v>
      </c>
      <c r="O17" s="38"/>
      <c r="Q17" s="41">
        <v>10</v>
      </c>
      <c r="R17" s="39">
        <v>0</v>
      </c>
      <c r="S17" s="32">
        <v>26.85</v>
      </c>
      <c r="T17" s="40">
        <v>0</v>
      </c>
      <c r="U17" s="34">
        <v>-26.85</v>
      </c>
      <c r="V17" s="40">
        <f t="shared" si="1"/>
        <v>0</v>
      </c>
    </row>
    <row r="18" spans="1:22" x14ac:dyDescent="0.25">
      <c r="A18" s="41">
        <v>11</v>
      </c>
      <c r="B18" s="31">
        <v>175</v>
      </c>
      <c r="C18" s="32">
        <v>44.49</v>
      </c>
      <c r="D18" s="33">
        <v>445</v>
      </c>
      <c r="E18" s="34">
        <v>-664.49</v>
      </c>
      <c r="F18" s="35">
        <f t="shared" si="0"/>
        <v>0</v>
      </c>
      <c r="H18" s="41">
        <v>11</v>
      </c>
      <c r="I18" s="36">
        <v>-250</v>
      </c>
      <c r="J18" s="32">
        <v>-71.989999999999995</v>
      </c>
      <c r="K18" s="36">
        <v>-9</v>
      </c>
      <c r="L18" s="32">
        <v>759</v>
      </c>
      <c r="M18" s="37">
        <v>-485.96</v>
      </c>
      <c r="N18" s="34">
        <f>SUM(I18:K18:M18)</f>
        <v>-57.949999999999989</v>
      </c>
      <c r="O18" s="38"/>
      <c r="Q18" s="41">
        <v>11</v>
      </c>
      <c r="R18" s="39">
        <v>0</v>
      </c>
      <c r="S18" s="32">
        <v>27.5</v>
      </c>
      <c r="T18" s="40">
        <v>0</v>
      </c>
      <c r="U18" s="34">
        <v>-27.5</v>
      </c>
      <c r="V18" s="40">
        <f t="shared" si="1"/>
        <v>0</v>
      </c>
    </row>
    <row r="19" spans="1:22" x14ac:dyDescent="0.25">
      <c r="A19" s="41">
        <v>12</v>
      </c>
      <c r="B19" s="31">
        <v>175</v>
      </c>
      <c r="C19" s="32">
        <v>49.72</v>
      </c>
      <c r="D19" s="33">
        <v>445</v>
      </c>
      <c r="E19" s="34">
        <v>-669.72</v>
      </c>
      <c r="F19" s="35">
        <f t="shared" si="0"/>
        <v>0</v>
      </c>
      <c r="H19" s="41">
        <v>12</v>
      </c>
      <c r="I19" s="36">
        <v>-250</v>
      </c>
      <c r="J19" s="32">
        <v>-77.44</v>
      </c>
      <c r="K19" s="36">
        <v>-9</v>
      </c>
      <c r="L19" s="32">
        <v>759</v>
      </c>
      <c r="M19" s="37">
        <v>-502.83</v>
      </c>
      <c r="N19" s="34">
        <f>SUM(I19:K19:M19)</f>
        <v>-80.269999999999982</v>
      </c>
      <c r="O19" s="38"/>
      <c r="Q19" s="41">
        <v>12</v>
      </c>
      <c r="R19" s="39">
        <v>0</v>
      </c>
      <c r="S19" s="32">
        <v>27.72</v>
      </c>
      <c r="T19" s="40">
        <v>0</v>
      </c>
      <c r="U19" s="34">
        <v>-27.72</v>
      </c>
      <c r="V19" s="40">
        <f t="shared" si="1"/>
        <v>0</v>
      </c>
    </row>
    <row r="20" spans="1:22" x14ac:dyDescent="0.25">
      <c r="A20" s="41">
        <v>13</v>
      </c>
      <c r="B20" s="31">
        <v>175</v>
      </c>
      <c r="C20" s="32">
        <v>64.809999999999945</v>
      </c>
      <c r="D20" s="33">
        <v>445</v>
      </c>
      <c r="E20" s="34">
        <v>-684.81</v>
      </c>
      <c r="F20" s="35">
        <f t="shared" si="0"/>
        <v>0</v>
      </c>
      <c r="H20" s="41">
        <v>13</v>
      </c>
      <c r="I20" s="36">
        <v>-250</v>
      </c>
      <c r="J20" s="32">
        <v>-93.15</v>
      </c>
      <c r="K20" s="36">
        <v>-9</v>
      </c>
      <c r="L20" s="32">
        <v>759</v>
      </c>
      <c r="M20" s="37">
        <v>-508.92</v>
      </c>
      <c r="N20" s="34">
        <f>SUM(I20:K20:M20)</f>
        <v>-102.07</v>
      </c>
      <c r="O20" s="38"/>
      <c r="Q20" s="41">
        <v>13</v>
      </c>
      <c r="R20" s="39">
        <v>0</v>
      </c>
      <c r="S20" s="32">
        <v>28.34</v>
      </c>
      <c r="T20" s="40">
        <v>0</v>
      </c>
      <c r="U20" s="34">
        <v>-28.34</v>
      </c>
      <c r="V20" s="40">
        <f t="shared" si="1"/>
        <v>0</v>
      </c>
    </row>
    <row r="21" spans="1:22" x14ac:dyDescent="0.25">
      <c r="A21" s="41">
        <v>14</v>
      </c>
      <c r="B21" s="31">
        <v>175</v>
      </c>
      <c r="C21" s="32">
        <v>69.599999999999994</v>
      </c>
      <c r="D21" s="33">
        <v>445</v>
      </c>
      <c r="E21" s="34">
        <v>-689.6</v>
      </c>
      <c r="F21" s="35">
        <f t="shared" si="0"/>
        <v>0</v>
      </c>
      <c r="H21" s="41">
        <v>14</v>
      </c>
      <c r="I21" s="36">
        <v>-250</v>
      </c>
      <c r="J21" s="32">
        <v>-98.15</v>
      </c>
      <c r="K21" s="36">
        <v>-9</v>
      </c>
      <c r="L21" s="32">
        <v>759</v>
      </c>
      <c r="M21" s="37">
        <v>-507.62</v>
      </c>
      <c r="N21" s="34">
        <f>SUM(I21:K21:M21)</f>
        <v>-105.76999999999998</v>
      </c>
      <c r="O21" s="38"/>
      <c r="Q21" s="41">
        <v>14</v>
      </c>
      <c r="R21" s="39">
        <v>0</v>
      </c>
      <c r="S21" s="32">
        <v>28.55</v>
      </c>
      <c r="T21" s="40">
        <v>0</v>
      </c>
      <c r="U21" s="34">
        <v>-28.55</v>
      </c>
      <c r="V21" s="40">
        <f t="shared" si="1"/>
        <v>0</v>
      </c>
    </row>
    <row r="22" spans="1:22" x14ac:dyDescent="0.25">
      <c r="A22" s="41">
        <v>15</v>
      </c>
      <c r="B22" s="31">
        <v>175</v>
      </c>
      <c r="C22" s="32">
        <v>61.99</v>
      </c>
      <c r="D22" s="33">
        <v>445</v>
      </c>
      <c r="E22" s="34">
        <v>-681.99</v>
      </c>
      <c r="F22" s="35">
        <f t="shared" si="0"/>
        <v>0</v>
      </c>
      <c r="H22" s="41">
        <v>15</v>
      </c>
      <c r="I22" s="36">
        <v>-250</v>
      </c>
      <c r="J22" s="32">
        <v>-90.24</v>
      </c>
      <c r="K22" s="36">
        <v>-9</v>
      </c>
      <c r="L22" s="32">
        <v>759</v>
      </c>
      <c r="M22" s="37">
        <v>-505.35</v>
      </c>
      <c r="N22" s="34">
        <f>SUM(I22:K22:M22)</f>
        <v>-95.590000000000032</v>
      </c>
      <c r="O22" s="38"/>
      <c r="Q22" s="41">
        <v>15</v>
      </c>
      <c r="R22" s="39">
        <v>0</v>
      </c>
      <c r="S22" s="32">
        <v>28.25</v>
      </c>
      <c r="T22" s="40">
        <v>0</v>
      </c>
      <c r="U22" s="34">
        <v>-28.25</v>
      </c>
      <c r="V22" s="40">
        <f t="shared" si="1"/>
        <v>0</v>
      </c>
    </row>
    <row r="23" spans="1:22" x14ac:dyDescent="0.25">
      <c r="A23" s="41">
        <v>16</v>
      </c>
      <c r="B23" s="31">
        <v>175</v>
      </c>
      <c r="C23" s="32">
        <v>49.63</v>
      </c>
      <c r="D23" s="33">
        <v>445</v>
      </c>
      <c r="E23" s="34">
        <v>-669.63</v>
      </c>
      <c r="F23" s="35">
        <f t="shared" si="0"/>
        <v>0</v>
      </c>
      <c r="H23" s="41">
        <v>16</v>
      </c>
      <c r="I23" s="36">
        <v>-250</v>
      </c>
      <c r="J23" s="32">
        <v>-77.39</v>
      </c>
      <c r="K23" s="36">
        <v>-9</v>
      </c>
      <c r="L23" s="32">
        <v>759</v>
      </c>
      <c r="M23" s="37">
        <v>-496.52</v>
      </c>
      <c r="N23" s="34">
        <f>SUM(I23:K23:M23)</f>
        <v>-73.909999999999968</v>
      </c>
      <c r="O23" s="38"/>
      <c r="Q23" s="41">
        <v>16</v>
      </c>
      <c r="R23" s="39">
        <v>0</v>
      </c>
      <c r="S23" s="32">
        <v>27.76</v>
      </c>
      <c r="T23" s="40">
        <v>0</v>
      </c>
      <c r="U23" s="34">
        <v>-27.76</v>
      </c>
      <c r="V23" s="40">
        <f t="shared" si="1"/>
        <v>0</v>
      </c>
    </row>
    <row r="24" spans="1:22" x14ac:dyDescent="0.25">
      <c r="A24" s="41">
        <v>17</v>
      </c>
      <c r="B24" s="31">
        <v>175</v>
      </c>
      <c r="C24" s="32">
        <v>38.940000000000055</v>
      </c>
      <c r="D24" s="33">
        <v>445</v>
      </c>
      <c r="E24" s="34">
        <v>-658.94</v>
      </c>
      <c r="F24" s="35">
        <f t="shared" si="0"/>
        <v>0</v>
      </c>
      <c r="H24" s="41">
        <v>17</v>
      </c>
      <c r="I24" s="36">
        <v>-250</v>
      </c>
      <c r="J24" s="32">
        <v>-66.260000000000005</v>
      </c>
      <c r="K24" s="36">
        <v>-9</v>
      </c>
      <c r="L24" s="32">
        <v>759</v>
      </c>
      <c r="M24" s="37">
        <v>-484.69</v>
      </c>
      <c r="N24" s="34">
        <f>SUM(I24:K24:M24)</f>
        <v>-50.949999999999989</v>
      </c>
      <c r="O24" s="38"/>
      <c r="Q24" s="41">
        <v>17</v>
      </c>
      <c r="R24" s="39">
        <v>0</v>
      </c>
      <c r="S24" s="32">
        <v>27.32</v>
      </c>
      <c r="T24" s="40">
        <v>0</v>
      </c>
      <c r="U24" s="34">
        <v>-27.32</v>
      </c>
      <c r="V24" s="40">
        <f t="shared" si="1"/>
        <v>0</v>
      </c>
    </row>
    <row r="25" spans="1:22" x14ac:dyDescent="0.25">
      <c r="A25" s="41">
        <v>18</v>
      </c>
      <c r="B25" s="31">
        <v>175</v>
      </c>
      <c r="C25" s="32">
        <v>19.96</v>
      </c>
      <c r="D25" s="33">
        <v>445</v>
      </c>
      <c r="E25" s="34">
        <v>-639.96</v>
      </c>
      <c r="F25" s="35">
        <f t="shared" si="0"/>
        <v>0</v>
      </c>
      <c r="H25" s="41">
        <v>18</v>
      </c>
      <c r="I25" s="36">
        <v>-250</v>
      </c>
      <c r="J25" s="32">
        <v>-46.49</v>
      </c>
      <c r="K25" s="36">
        <v>-9</v>
      </c>
      <c r="L25" s="32">
        <v>759</v>
      </c>
      <c r="M25" s="37">
        <v>-472.29</v>
      </c>
      <c r="N25" s="34">
        <f>SUM(I25:K25:M25)</f>
        <v>-18.78000000000003</v>
      </c>
      <c r="O25" s="38"/>
      <c r="Q25" s="41">
        <v>18</v>
      </c>
      <c r="R25" s="39">
        <v>0</v>
      </c>
      <c r="S25" s="32">
        <v>26.53</v>
      </c>
      <c r="T25" s="40">
        <v>0</v>
      </c>
      <c r="U25" s="34">
        <v>-26.53</v>
      </c>
      <c r="V25" s="40">
        <f t="shared" si="1"/>
        <v>0</v>
      </c>
    </row>
    <row r="26" spans="1:22" x14ac:dyDescent="0.25">
      <c r="A26" s="41">
        <v>19</v>
      </c>
      <c r="B26" s="31">
        <v>175</v>
      </c>
      <c r="C26" s="32">
        <v>-2.1699999999999591</v>
      </c>
      <c r="D26" s="33">
        <v>445</v>
      </c>
      <c r="E26" s="34">
        <v>-617.83000000000004</v>
      </c>
      <c r="F26" s="35">
        <f t="shared" si="0"/>
        <v>0</v>
      </c>
      <c r="H26" s="41">
        <v>19</v>
      </c>
      <c r="I26" s="36">
        <v>-250</v>
      </c>
      <c r="J26" s="32">
        <v>-23.42</v>
      </c>
      <c r="K26" s="36">
        <v>-9</v>
      </c>
      <c r="L26" s="32">
        <v>759</v>
      </c>
      <c r="M26" s="37">
        <v>-457.82</v>
      </c>
      <c r="N26" s="34">
        <f>SUM(I26:K26:M26)</f>
        <v>18.759999999999991</v>
      </c>
      <c r="O26" s="38"/>
      <c r="Q26" s="41">
        <v>19</v>
      </c>
      <c r="R26" s="39">
        <v>0</v>
      </c>
      <c r="S26" s="32">
        <v>25.59</v>
      </c>
      <c r="T26" s="40">
        <v>0</v>
      </c>
      <c r="U26" s="34">
        <v>-25.59</v>
      </c>
      <c r="V26" s="40">
        <f t="shared" si="1"/>
        <v>0</v>
      </c>
    </row>
    <row r="27" spans="1:22" x14ac:dyDescent="0.25">
      <c r="A27" s="41">
        <v>20</v>
      </c>
      <c r="B27" s="31">
        <v>175</v>
      </c>
      <c r="C27" s="32">
        <v>-25.95</v>
      </c>
      <c r="D27" s="33">
        <v>445</v>
      </c>
      <c r="E27" s="34">
        <v>-594.04999999999995</v>
      </c>
      <c r="F27" s="35">
        <f t="shared" si="0"/>
        <v>0</v>
      </c>
      <c r="H27" s="41">
        <v>20</v>
      </c>
      <c r="I27" s="36">
        <v>-250</v>
      </c>
      <c r="J27" s="32">
        <v>1.339999999999975</v>
      </c>
      <c r="K27" s="36">
        <v>-9</v>
      </c>
      <c r="L27" s="32">
        <v>759</v>
      </c>
      <c r="M27" s="37">
        <v>-447.44</v>
      </c>
      <c r="N27" s="34">
        <f>SUM(I27:K27:M27)</f>
        <v>53.899999999999977</v>
      </c>
      <c r="O27" s="38"/>
      <c r="Q27" s="41">
        <v>20</v>
      </c>
      <c r="R27" s="39">
        <v>0</v>
      </c>
      <c r="S27" s="32">
        <v>24.61</v>
      </c>
      <c r="T27" s="40">
        <v>0</v>
      </c>
      <c r="U27" s="34">
        <v>-24.61</v>
      </c>
      <c r="V27" s="40">
        <f t="shared" si="1"/>
        <v>0</v>
      </c>
    </row>
    <row r="28" spans="1:22" x14ac:dyDescent="0.25">
      <c r="A28" s="41">
        <v>21</v>
      </c>
      <c r="B28" s="31">
        <v>175</v>
      </c>
      <c r="C28" s="32">
        <v>-38.85</v>
      </c>
      <c r="D28" s="33">
        <v>445</v>
      </c>
      <c r="E28" s="34">
        <v>-581.15</v>
      </c>
      <c r="F28" s="35">
        <f t="shared" si="0"/>
        <v>0</v>
      </c>
      <c r="H28" s="41">
        <v>21</v>
      </c>
      <c r="I28" s="36">
        <v>-250</v>
      </c>
      <c r="J28" s="32">
        <v>14.77</v>
      </c>
      <c r="K28" s="36">
        <v>-9</v>
      </c>
      <c r="L28" s="32">
        <v>759</v>
      </c>
      <c r="M28" s="37">
        <v>-432.74</v>
      </c>
      <c r="N28" s="34">
        <f>SUM(I28:K28:M28)</f>
        <v>82.029999999999973</v>
      </c>
      <c r="O28" s="38"/>
      <c r="Q28" s="41">
        <v>21</v>
      </c>
      <c r="R28" s="39">
        <v>0</v>
      </c>
      <c r="S28" s="32">
        <v>24.08</v>
      </c>
      <c r="T28" s="40">
        <v>0</v>
      </c>
      <c r="U28" s="34">
        <v>-24.08</v>
      </c>
      <c r="V28" s="40">
        <f t="shared" si="1"/>
        <v>0</v>
      </c>
    </row>
    <row r="29" spans="1:22" x14ac:dyDescent="0.25">
      <c r="A29" s="41">
        <v>22</v>
      </c>
      <c r="B29" s="31">
        <v>175</v>
      </c>
      <c r="C29" s="32">
        <v>-65.39</v>
      </c>
      <c r="D29" s="33">
        <v>445</v>
      </c>
      <c r="E29" s="34">
        <v>-554.61</v>
      </c>
      <c r="F29" s="35">
        <f t="shared" si="0"/>
        <v>0</v>
      </c>
      <c r="H29" s="41">
        <v>22</v>
      </c>
      <c r="I29" s="36">
        <v>-250</v>
      </c>
      <c r="J29" s="32">
        <v>42.4</v>
      </c>
      <c r="K29" s="36">
        <v>-9</v>
      </c>
      <c r="L29" s="32">
        <v>759</v>
      </c>
      <c r="M29" s="37">
        <v>-413.29</v>
      </c>
      <c r="N29" s="34">
        <f>SUM(I29:K29:M29)</f>
        <v>129.10999999999996</v>
      </c>
      <c r="O29" s="38"/>
      <c r="Q29" s="41">
        <v>22</v>
      </c>
      <c r="R29" s="39">
        <v>0</v>
      </c>
      <c r="S29" s="32">
        <v>22.99</v>
      </c>
      <c r="T29" s="40">
        <v>0</v>
      </c>
      <c r="U29" s="34">
        <v>-22.99</v>
      </c>
      <c r="V29" s="40">
        <f t="shared" si="1"/>
        <v>0</v>
      </c>
    </row>
    <row r="30" spans="1:22" x14ac:dyDescent="0.25">
      <c r="A30" s="30">
        <v>23</v>
      </c>
      <c r="B30" s="31">
        <v>250</v>
      </c>
      <c r="C30" s="32">
        <v>58.58</v>
      </c>
      <c r="D30" s="33">
        <v>217</v>
      </c>
      <c r="E30" s="34">
        <v>-525.58000000000004</v>
      </c>
      <c r="F30" s="35">
        <f t="shared" si="0"/>
        <v>0</v>
      </c>
      <c r="H30" s="30">
        <v>23</v>
      </c>
      <c r="I30" s="36">
        <v>111</v>
      </c>
      <c r="J30" s="32">
        <v>-80.349999999999994</v>
      </c>
      <c r="K30" s="36">
        <v>-9</v>
      </c>
      <c r="L30" s="32">
        <v>239</v>
      </c>
      <c r="M30" s="37">
        <v>-385.42</v>
      </c>
      <c r="N30" s="34">
        <f>SUM(I30:K30:M30)</f>
        <v>-124.77000000000004</v>
      </c>
      <c r="O30" s="38"/>
      <c r="Q30" s="30">
        <v>23</v>
      </c>
      <c r="R30" s="39">
        <v>0</v>
      </c>
      <c r="S30" s="32">
        <v>21.77</v>
      </c>
      <c r="T30" s="40">
        <v>0</v>
      </c>
      <c r="U30" s="34">
        <v>-21.77</v>
      </c>
      <c r="V30" s="40">
        <f t="shared" si="1"/>
        <v>0</v>
      </c>
    </row>
    <row r="31" spans="1:22" x14ac:dyDescent="0.25">
      <c r="A31" s="30">
        <v>24</v>
      </c>
      <c r="B31" s="31">
        <v>250</v>
      </c>
      <c r="C31" s="32">
        <v>31.28</v>
      </c>
      <c r="D31" s="33">
        <v>217</v>
      </c>
      <c r="E31" s="34">
        <v>-498.28</v>
      </c>
      <c r="F31" s="35">
        <f t="shared" si="0"/>
        <v>0</v>
      </c>
      <c r="H31" s="30">
        <v>24</v>
      </c>
      <c r="I31" s="36">
        <v>111</v>
      </c>
      <c r="J31" s="32">
        <v>-51.9</v>
      </c>
      <c r="K31" s="36">
        <v>-9</v>
      </c>
      <c r="L31" s="32">
        <v>239</v>
      </c>
      <c r="M31" s="37">
        <v>-348.5</v>
      </c>
      <c r="N31" s="34">
        <f>SUM(I31:K31:M31)</f>
        <v>-59.399999999999977</v>
      </c>
      <c r="O31" s="38"/>
      <c r="Q31" s="30">
        <v>24</v>
      </c>
      <c r="R31" s="39">
        <v>0</v>
      </c>
      <c r="S31" s="32">
        <v>20.62</v>
      </c>
      <c r="T31" s="40">
        <v>0</v>
      </c>
      <c r="U31" s="34">
        <v>-20.62</v>
      </c>
      <c r="V31" s="40">
        <f t="shared" si="1"/>
        <v>0</v>
      </c>
    </row>
    <row r="32" spans="1:22" x14ac:dyDescent="0.25">
      <c r="A32" s="42"/>
      <c r="B32" s="43">
        <f>SUM(B8:B31)</f>
        <v>4800</v>
      </c>
      <c r="C32" s="43">
        <f>SUM(C8:C31)</f>
        <v>303.27999999999997</v>
      </c>
      <c r="D32" s="43">
        <f>SUM(D8:D31)</f>
        <v>8856</v>
      </c>
      <c r="E32" s="43">
        <f>SUM(E8:E31)</f>
        <v>-13959.279999999999</v>
      </c>
      <c r="F32" s="44">
        <f>SUM(F8:F31)</f>
        <v>0</v>
      </c>
      <c r="G32" s="45"/>
      <c r="H32" s="42"/>
      <c r="I32" s="43">
        <f t="shared" ref="I32:N32" si="2">SUM(I8:I31)</f>
        <v>-3112</v>
      </c>
      <c r="J32" s="43">
        <f t="shared" si="2"/>
        <v>-880.99999999999989</v>
      </c>
      <c r="K32" s="43">
        <f t="shared" si="2"/>
        <v>-216</v>
      </c>
      <c r="L32" s="43">
        <f t="shared" si="2"/>
        <v>14056</v>
      </c>
      <c r="M32" s="43">
        <f t="shared" si="2"/>
        <v>-10235.820000000002</v>
      </c>
      <c r="N32" s="43">
        <f t="shared" si="2"/>
        <v>-388.82000000000022</v>
      </c>
      <c r="O32" s="45"/>
      <c r="P32" s="46"/>
      <c r="Q32" s="47"/>
      <c r="R32" s="43">
        <f>SUM(R8:R31)</f>
        <v>0</v>
      </c>
      <c r="S32" s="43">
        <f>SUM(S8:S31)</f>
        <v>577.71999999999991</v>
      </c>
      <c r="T32" s="43">
        <f>SUM(T8:T31)</f>
        <v>0</v>
      </c>
      <c r="U32" s="43">
        <f>SUM(U8:U31)</f>
        <v>-577.71999999999991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9" sqref="C9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37139</v>
      </c>
      <c r="C3" s="5" t="s">
        <v>3</v>
      </c>
      <c r="D3" s="6"/>
      <c r="E3" s="6"/>
      <c r="H3" s="3" t="s">
        <v>4</v>
      </c>
      <c r="I3" s="4">
        <f>B3</f>
        <v>37139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37139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28.05</v>
      </c>
      <c r="C4" s="5" t="s">
        <v>7</v>
      </c>
      <c r="D4" s="15">
        <v>18.670000000000002</v>
      </c>
      <c r="E4" s="6"/>
      <c r="H4" s="16" t="s">
        <v>6</v>
      </c>
      <c r="I4" s="15">
        <v>28.31</v>
      </c>
      <c r="J4" s="17"/>
      <c r="K4" s="18"/>
      <c r="L4" s="7" t="s">
        <v>7</v>
      </c>
      <c r="M4" s="15">
        <v>17.649999999999999</v>
      </c>
      <c r="N4" s="19"/>
      <c r="Q4" s="20" t="s">
        <v>6</v>
      </c>
      <c r="R4" s="15">
        <f>I4</f>
        <v>28.31</v>
      </c>
      <c r="S4" s="18"/>
      <c r="T4" s="12" t="s">
        <v>7</v>
      </c>
      <c r="U4" s="15">
        <f>M4</f>
        <v>17.649999999999999</v>
      </c>
    </row>
    <row r="5" spans="1:22" x14ac:dyDescent="0.25">
      <c r="A5" s="14" t="s">
        <v>8</v>
      </c>
      <c r="B5" s="21">
        <f>B4+4</f>
        <v>32.049999999999997</v>
      </c>
      <c r="C5" s="5" t="s">
        <v>9</v>
      </c>
      <c r="D5" s="21">
        <f>D4+4</f>
        <v>22.67</v>
      </c>
      <c r="E5" s="6"/>
      <c r="H5" s="16" t="s">
        <v>10</v>
      </c>
      <c r="I5" s="21">
        <f>I4+4</f>
        <v>32.31</v>
      </c>
      <c r="J5" s="17"/>
      <c r="K5" s="18"/>
      <c r="L5" s="7" t="s">
        <v>9</v>
      </c>
      <c r="M5" s="21">
        <f>M4+4</f>
        <v>21.65</v>
      </c>
      <c r="N5" s="19"/>
      <c r="Q5" s="20" t="s">
        <v>10</v>
      </c>
      <c r="R5" s="15">
        <f>I5</f>
        <v>32.31</v>
      </c>
      <c r="S5" s="22"/>
      <c r="T5" s="12" t="s">
        <v>9</v>
      </c>
      <c r="U5" s="15">
        <f>M5</f>
        <v>21.65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250</v>
      </c>
      <c r="C8" s="32">
        <v>-3.5299999999999727</v>
      </c>
      <c r="D8" s="33">
        <v>217</v>
      </c>
      <c r="E8" s="34">
        <v>-463.47</v>
      </c>
      <c r="F8" s="35">
        <f>B8+C8+D8+E8</f>
        <v>0</v>
      </c>
      <c r="H8" s="30">
        <v>1</v>
      </c>
      <c r="I8" s="36">
        <v>110</v>
      </c>
      <c r="J8" s="32">
        <v>-15.63</v>
      </c>
      <c r="K8" s="36">
        <v>-9</v>
      </c>
      <c r="L8" s="32">
        <v>239</v>
      </c>
      <c r="M8" s="37">
        <v>-333.54</v>
      </c>
      <c r="N8" s="34">
        <f>SUM(I8:K8:M8)</f>
        <v>-9.1700000000000159</v>
      </c>
      <c r="O8" s="38"/>
      <c r="Q8" s="30">
        <v>1</v>
      </c>
      <c r="R8" s="39">
        <v>0</v>
      </c>
      <c r="S8" s="32">
        <v>19.16</v>
      </c>
      <c r="T8" s="40">
        <v>0</v>
      </c>
      <c r="U8" s="34">
        <v>-19.16</v>
      </c>
      <c r="V8" s="40">
        <f>R8+S8+T8+U8</f>
        <v>0</v>
      </c>
    </row>
    <row r="9" spans="1:22" x14ac:dyDescent="0.25">
      <c r="A9" s="30">
        <v>2</v>
      </c>
      <c r="B9" s="31">
        <v>250</v>
      </c>
      <c r="C9" s="32">
        <v>-13.66</v>
      </c>
      <c r="D9" s="33">
        <v>217</v>
      </c>
      <c r="E9" s="34">
        <v>-453.34</v>
      </c>
      <c r="F9" s="35">
        <f>B9+C9+D9+E9</f>
        <v>0</v>
      </c>
      <c r="H9" s="30">
        <v>2</v>
      </c>
      <c r="I9" s="36">
        <v>110</v>
      </c>
      <c r="J9" s="32">
        <v>-5.0799999999999699</v>
      </c>
      <c r="K9" s="36">
        <v>-9</v>
      </c>
      <c r="L9" s="32">
        <v>239</v>
      </c>
      <c r="M9" s="37">
        <v>-325.91000000000003</v>
      </c>
      <c r="N9" s="34">
        <f>SUM(I9:K9:M9)</f>
        <v>9.0099999999999909</v>
      </c>
      <c r="O9" s="38"/>
      <c r="Q9" s="30">
        <v>2</v>
      </c>
      <c r="R9" s="39">
        <v>0</v>
      </c>
      <c r="S9" s="32">
        <v>18.739999999999998</v>
      </c>
      <c r="T9" s="40">
        <v>0</v>
      </c>
      <c r="U9" s="34">
        <v>-18.739999999999998</v>
      </c>
      <c r="V9" s="40">
        <f>R9+S9+T9+U9</f>
        <v>0</v>
      </c>
    </row>
    <row r="10" spans="1:22" x14ac:dyDescent="0.25">
      <c r="A10" s="30">
        <v>3</v>
      </c>
      <c r="B10" s="31">
        <v>250</v>
      </c>
      <c r="C10" s="32">
        <v>-22.94</v>
      </c>
      <c r="D10" s="33">
        <v>217</v>
      </c>
      <c r="E10" s="34">
        <v>-444.06</v>
      </c>
      <c r="F10" s="35">
        <f t="shared" ref="F10:F31" si="0">B10+C10+D10+E10</f>
        <v>0</v>
      </c>
      <c r="H10" s="30">
        <v>3</v>
      </c>
      <c r="I10" s="36">
        <v>110</v>
      </c>
      <c r="J10" s="32">
        <v>4.59</v>
      </c>
      <c r="K10" s="36">
        <v>-9</v>
      </c>
      <c r="L10" s="32">
        <v>239</v>
      </c>
      <c r="M10" s="37">
        <v>-321.05</v>
      </c>
      <c r="N10" s="34">
        <f>SUM(I10:K10:M10)</f>
        <v>23.54000000000002</v>
      </c>
      <c r="O10" s="38"/>
      <c r="Q10" s="30">
        <v>3</v>
      </c>
      <c r="R10" s="39">
        <v>0</v>
      </c>
      <c r="S10" s="32">
        <v>18.350000000000001</v>
      </c>
      <c r="T10" s="40">
        <v>0</v>
      </c>
      <c r="U10" s="34">
        <v>-18.350000000000001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250</v>
      </c>
      <c r="C11" s="32">
        <v>-22.51</v>
      </c>
      <c r="D11" s="33">
        <v>217</v>
      </c>
      <c r="E11" s="34">
        <v>-444.49</v>
      </c>
      <c r="F11" s="35">
        <f t="shared" si="0"/>
        <v>0</v>
      </c>
      <c r="H11" s="30">
        <v>4</v>
      </c>
      <c r="I11" s="36">
        <v>110</v>
      </c>
      <c r="J11" s="32">
        <v>4.1399999999999864</v>
      </c>
      <c r="K11" s="36">
        <v>-9</v>
      </c>
      <c r="L11" s="32">
        <v>239</v>
      </c>
      <c r="M11" s="37">
        <v>-318.52</v>
      </c>
      <c r="N11" s="34">
        <f>SUM(I11:K11:M11)</f>
        <v>25.620000000000005</v>
      </c>
      <c r="O11" s="38"/>
      <c r="Q11" s="30">
        <v>4</v>
      </c>
      <c r="R11" s="39">
        <v>0</v>
      </c>
      <c r="S11" s="32">
        <v>18.37</v>
      </c>
      <c r="T11" s="40">
        <v>0</v>
      </c>
      <c r="U11" s="34">
        <v>-18.37</v>
      </c>
      <c r="V11" s="40">
        <f t="shared" si="1"/>
        <v>0</v>
      </c>
    </row>
    <row r="12" spans="1:22" x14ac:dyDescent="0.25">
      <c r="A12" s="30">
        <v>5</v>
      </c>
      <c r="B12" s="31">
        <v>250</v>
      </c>
      <c r="C12" s="32">
        <v>-6.8000000000000114</v>
      </c>
      <c r="D12" s="33">
        <v>217</v>
      </c>
      <c r="E12" s="34">
        <v>-460.2</v>
      </c>
      <c r="F12" s="35">
        <f t="shared" si="0"/>
        <v>0</v>
      </c>
      <c r="H12" s="30">
        <v>5</v>
      </c>
      <c r="I12" s="36">
        <v>110</v>
      </c>
      <c r="J12" s="32">
        <v>-12.19</v>
      </c>
      <c r="K12" s="36">
        <v>-9</v>
      </c>
      <c r="L12" s="32">
        <v>239</v>
      </c>
      <c r="M12" s="37">
        <v>-331.64</v>
      </c>
      <c r="N12" s="34">
        <f>SUM(I12:K12:M12)</f>
        <v>-3.8299999999999841</v>
      </c>
      <c r="O12" s="38"/>
      <c r="Q12" s="30">
        <v>5</v>
      </c>
      <c r="R12" s="39">
        <v>0</v>
      </c>
      <c r="S12" s="32">
        <v>18.989999999999998</v>
      </c>
      <c r="T12" s="40">
        <v>0</v>
      </c>
      <c r="U12" s="34">
        <v>-18.989999999999998</v>
      </c>
      <c r="V12" s="40">
        <f t="shared" si="1"/>
        <v>0</v>
      </c>
    </row>
    <row r="13" spans="1:22" x14ac:dyDescent="0.25">
      <c r="A13" s="30">
        <v>6</v>
      </c>
      <c r="B13" s="31">
        <v>250</v>
      </c>
      <c r="C13" s="32">
        <v>28.95</v>
      </c>
      <c r="D13" s="33">
        <v>217</v>
      </c>
      <c r="E13" s="34">
        <v>-495.95</v>
      </c>
      <c r="F13" s="35">
        <f t="shared" si="0"/>
        <v>0</v>
      </c>
      <c r="H13" s="30">
        <v>6</v>
      </c>
      <c r="I13" s="36">
        <v>110</v>
      </c>
      <c r="J13" s="32">
        <v>-49.42</v>
      </c>
      <c r="K13" s="36">
        <v>-9</v>
      </c>
      <c r="L13" s="32">
        <v>239</v>
      </c>
      <c r="M13" s="37">
        <v>-357.76</v>
      </c>
      <c r="N13" s="34">
        <f>SUM(I13:K13:M13)</f>
        <v>-67.180000000000007</v>
      </c>
      <c r="O13" s="38"/>
      <c r="Q13" s="30">
        <v>6</v>
      </c>
      <c r="R13" s="39">
        <v>0</v>
      </c>
      <c r="S13" s="32">
        <v>20.47</v>
      </c>
      <c r="T13" s="40">
        <v>0</v>
      </c>
      <c r="U13" s="34">
        <v>-20.47</v>
      </c>
      <c r="V13" s="40">
        <f t="shared" si="1"/>
        <v>0</v>
      </c>
    </row>
    <row r="14" spans="1:22" x14ac:dyDescent="0.25">
      <c r="A14" s="41">
        <v>7</v>
      </c>
      <c r="B14" s="31">
        <v>150</v>
      </c>
      <c r="C14" s="32">
        <v>-56.39</v>
      </c>
      <c r="D14" s="33">
        <v>445</v>
      </c>
      <c r="E14" s="34">
        <v>-538.61</v>
      </c>
      <c r="F14" s="35">
        <f t="shared" si="0"/>
        <v>0</v>
      </c>
      <c r="H14" s="41">
        <v>7</v>
      </c>
      <c r="I14" s="36">
        <v>-233</v>
      </c>
      <c r="J14" s="32">
        <v>34.14</v>
      </c>
      <c r="K14" s="36">
        <v>-9</v>
      </c>
      <c r="L14" s="32">
        <v>759</v>
      </c>
      <c r="M14" s="37">
        <v>-395.41</v>
      </c>
      <c r="N14" s="34">
        <f>SUM(I14:K14:M14)</f>
        <v>155.72999999999996</v>
      </c>
      <c r="O14" s="38"/>
      <c r="Q14" s="41">
        <v>7</v>
      </c>
      <c r="R14" s="39">
        <v>0</v>
      </c>
      <c r="S14" s="32">
        <v>22.25</v>
      </c>
      <c r="T14" s="40">
        <v>0</v>
      </c>
      <c r="U14" s="34">
        <v>-22.25</v>
      </c>
      <c r="V14" s="40">
        <f t="shared" si="1"/>
        <v>0</v>
      </c>
    </row>
    <row r="15" spans="1:22" x14ac:dyDescent="0.25">
      <c r="A15" s="41">
        <v>8</v>
      </c>
      <c r="B15" s="31">
        <v>150</v>
      </c>
      <c r="C15" s="32">
        <v>-22.26</v>
      </c>
      <c r="D15" s="33">
        <v>445</v>
      </c>
      <c r="E15" s="34">
        <v>-572.74</v>
      </c>
      <c r="F15" s="35">
        <f t="shared" si="0"/>
        <v>0</v>
      </c>
      <c r="H15" s="41">
        <v>8</v>
      </c>
      <c r="I15" s="36">
        <v>-233</v>
      </c>
      <c r="J15" s="32">
        <v>-1.4000000000000341</v>
      </c>
      <c r="K15" s="36">
        <v>-9</v>
      </c>
      <c r="L15" s="32">
        <v>759</v>
      </c>
      <c r="M15" s="37">
        <v>-422.28</v>
      </c>
      <c r="N15" s="34">
        <f>SUM(I15:K15:M15)</f>
        <v>93.319999999999936</v>
      </c>
      <c r="O15" s="38"/>
      <c r="Q15" s="41">
        <v>8</v>
      </c>
      <c r="R15" s="39">
        <v>0</v>
      </c>
      <c r="S15" s="32">
        <v>23.66</v>
      </c>
      <c r="T15" s="40">
        <v>0</v>
      </c>
      <c r="U15" s="34">
        <v>-23.66</v>
      </c>
      <c r="V15" s="40">
        <f t="shared" si="1"/>
        <v>0</v>
      </c>
    </row>
    <row r="16" spans="1:22" x14ac:dyDescent="0.25">
      <c r="A16" s="41">
        <v>9</v>
      </c>
      <c r="B16" s="31">
        <v>150</v>
      </c>
      <c r="C16" s="32">
        <v>5.5599999999999454</v>
      </c>
      <c r="D16" s="33">
        <v>445</v>
      </c>
      <c r="E16" s="34">
        <v>-600.55999999999995</v>
      </c>
      <c r="F16" s="35">
        <f t="shared" si="0"/>
        <v>0</v>
      </c>
      <c r="H16" s="41">
        <v>9</v>
      </c>
      <c r="I16" s="36">
        <v>-233</v>
      </c>
      <c r="J16" s="32">
        <v>-30.38999999999993</v>
      </c>
      <c r="K16" s="36">
        <v>-9</v>
      </c>
      <c r="L16" s="32">
        <v>759</v>
      </c>
      <c r="M16" s="37">
        <v>-452.5</v>
      </c>
      <c r="N16" s="34">
        <f>SUM(I16:K16:M16)</f>
        <v>34.11000000000007</v>
      </c>
      <c r="O16" s="38"/>
      <c r="Q16" s="41">
        <v>9</v>
      </c>
      <c r="R16" s="39">
        <v>0</v>
      </c>
      <c r="S16" s="32">
        <v>24.83</v>
      </c>
      <c r="T16" s="40">
        <v>0</v>
      </c>
      <c r="U16" s="34">
        <v>-24.83</v>
      </c>
      <c r="V16" s="40">
        <f t="shared" si="1"/>
        <v>0</v>
      </c>
    </row>
    <row r="17" spans="1:22" x14ac:dyDescent="0.25">
      <c r="A17" s="41">
        <v>10</v>
      </c>
      <c r="B17" s="31">
        <v>150</v>
      </c>
      <c r="C17" s="32">
        <v>31.79</v>
      </c>
      <c r="D17" s="33">
        <v>445</v>
      </c>
      <c r="E17" s="34">
        <v>-626.79</v>
      </c>
      <c r="F17" s="35">
        <f t="shared" si="0"/>
        <v>0</v>
      </c>
      <c r="H17" s="41">
        <v>10</v>
      </c>
      <c r="I17" s="36">
        <v>-233</v>
      </c>
      <c r="J17" s="32">
        <v>-57.7</v>
      </c>
      <c r="K17" s="36">
        <v>-9</v>
      </c>
      <c r="L17" s="32">
        <v>759</v>
      </c>
      <c r="M17" s="37">
        <v>-469.81</v>
      </c>
      <c r="N17" s="34">
        <f>SUM(I17:K17:M17)</f>
        <v>-10.509999999999991</v>
      </c>
      <c r="O17" s="38"/>
      <c r="Q17" s="41">
        <v>10</v>
      </c>
      <c r="R17" s="39">
        <v>0</v>
      </c>
      <c r="S17" s="32">
        <v>25.91</v>
      </c>
      <c r="T17" s="40">
        <v>0</v>
      </c>
      <c r="U17" s="34">
        <v>-25.91</v>
      </c>
      <c r="V17" s="40">
        <f t="shared" si="1"/>
        <v>0</v>
      </c>
    </row>
    <row r="18" spans="1:22" x14ac:dyDescent="0.25">
      <c r="A18" s="41">
        <v>11</v>
      </c>
      <c r="B18" s="31">
        <v>150</v>
      </c>
      <c r="C18" s="32">
        <v>43.04</v>
      </c>
      <c r="D18" s="33">
        <v>445</v>
      </c>
      <c r="E18" s="34">
        <v>-638.04</v>
      </c>
      <c r="F18" s="35">
        <f t="shared" si="0"/>
        <v>0</v>
      </c>
      <c r="H18" s="41">
        <v>11</v>
      </c>
      <c r="I18" s="36">
        <v>-233</v>
      </c>
      <c r="J18" s="32">
        <v>-69.42999999999995</v>
      </c>
      <c r="K18" s="36">
        <v>-9</v>
      </c>
      <c r="L18" s="32">
        <v>759</v>
      </c>
      <c r="M18" s="37">
        <v>-476.78</v>
      </c>
      <c r="N18" s="34">
        <f>SUM(I18:K18:M18)</f>
        <v>-29.209999999999923</v>
      </c>
      <c r="O18" s="38"/>
      <c r="Q18" s="41">
        <v>11</v>
      </c>
      <c r="R18" s="39">
        <v>0</v>
      </c>
      <c r="S18" s="32">
        <v>26.39</v>
      </c>
      <c r="T18" s="40">
        <v>0</v>
      </c>
      <c r="U18" s="34">
        <v>-26.39</v>
      </c>
      <c r="V18" s="40">
        <f t="shared" si="1"/>
        <v>0</v>
      </c>
    </row>
    <row r="19" spans="1:22" x14ac:dyDescent="0.25">
      <c r="A19" s="41">
        <v>12</v>
      </c>
      <c r="B19" s="31">
        <v>150</v>
      </c>
      <c r="C19" s="32">
        <v>48.17999999999995</v>
      </c>
      <c r="D19" s="33">
        <v>445</v>
      </c>
      <c r="E19" s="34">
        <v>-643.17999999999995</v>
      </c>
      <c r="F19" s="35">
        <f t="shared" si="0"/>
        <v>0</v>
      </c>
      <c r="H19" s="41">
        <v>12</v>
      </c>
      <c r="I19" s="36">
        <v>-233</v>
      </c>
      <c r="J19" s="32">
        <v>-74.8</v>
      </c>
      <c r="K19" s="36">
        <v>-9</v>
      </c>
      <c r="L19" s="32">
        <v>759</v>
      </c>
      <c r="M19" s="37">
        <v>-493.69</v>
      </c>
      <c r="N19" s="34">
        <f>SUM(I19:K19:M19)</f>
        <v>-51.490000000000009</v>
      </c>
      <c r="O19" s="38"/>
      <c r="Q19" s="41">
        <v>12</v>
      </c>
      <c r="R19" s="39">
        <v>0</v>
      </c>
      <c r="S19" s="32">
        <v>26.62</v>
      </c>
      <c r="T19" s="40">
        <v>0</v>
      </c>
      <c r="U19" s="34">
        <v>-26.62</v>
      </c>
      <c r="V19" s="40">
        <f t="shared" si="1"/>
        <v>0</v>
      </c>
    </row>
    <row r="20" spans="1:22" x14ac:dyDescent="0.25">
      <c r="A20" s="41">
        <v>13</v>
      </c>
      <c r="B20" s="31">
        <v>150</v>
      </c>
      <c r="C20" s="32">
        <v>62.85</v>
      </c>
      <c r="D20" s="33">
        <v>445</v>
      </c>
      <c r="E20" s="34">
        <v>-657.85</v>
      </c>
      <c r="F20" s="35">
        <f t="shared" si="0"/>
        <v>0</v>
      </c>
      <c r="H20" s="41">
        <v>13</v>
      </c>
      <c r="I20" s="36">
        <v>-233</v>
      </c>
      <c r="J20" s="32">
        <v>-90.07</v>
      </c>
      <c r="K20" s="36">
        <v>-9</v>
      </c>
      <c r="L20" s="32">
        <v>759</v>
      </c>
      <c r="M20" s="37">
        <v>-500.17</v>
      </c>
      <c r="N20" s="34">
        <f>SUM(I20:K20:M20)</f>
        <v>-73.240000000000009</v>
      </c>
      <c r="O20" s="38"/>
      <c r="Q20" s="41">
        <v>13</v>
      </c>
      <c r="R20" s="39">
        <v>0</v>
      </c>
      <c r="S20" s="32">
        <v>27.22</v>
      </c>
      <c r="T20" s="40">
        <v>0</v>
      </c>
      <c r="U20" s="34">
        <v>-27.22</v>
      </c>
      <c r="V20" s="40">
        <f t="shared" si="1"/>
        <v>0</v>
      </c>
    </row>
    <row r="21" spans="1:22" x14ac:dyDescent="0.25">
      <c r="A21" s="41">
        <v>14</v>
      </c>
      <c r="B21" s="31">
        <v>150</v>
      </c>
      <c r="C21" s="32">
        <v>70.34</v>
      </c>
      <c r="D21" s="33">
        <v>445</v>
      </c>
      <c r="E21" s="34">
        <v>-665.34</v>
      </c>
      <c r="F21" s="35">
        <f t="shared" si="0"/>
        <v>0</v>
      </c>
      <c r="H21" s="41">
        <v>14</v>
      </c>
      <c r="I21" s="36">
        <v>-233</v>
      </c>
      <c r="J21" s="32">
        <v>-97.87</v>
      </c>
      <c r="K21" s="36">
        <v>-9</v>
      </c>
      <c r="L21" s="32">
        <v>759</v>
      </c>
      <c r="M21" s="37">
        <v>-498.69</v>
      </c>
      <c r="N21" s="34">
        <f>SUM(I21:K21:M21)</f>
        <v>-79.56</v>
      </c>
      <c r="O21" s="38"/>
      <c r="Q21" s="41">
        <v>14</v>
      </c>
      <c r="R21" s="39">
        <v>0</v>
      </c>
      <c r="S21" s="32">
        <v>27.53</v>
      </c>
      <c r="T21" s="40">
        <v>0</v>
      </c>
      <c r="U21" s="34">
        <v>-27.53</v>
      </c>
      <c r="V21" s="40">
        <f t="shared" si="1"/>
        <v>0</v>
      </c>
    </row>
    <row r="22" spans="1:22" x14ac:dyDescent="0.25">
      <c r="A22" s="41">
        <v>15</v>
      </c>
      <c r="B22" s="31">
        <v>150</v>
      </c>
      <c r="C22" s="32">
        <v>64.209999999999994</v>
      </c>
      <c r="D22" s="33">
        <v>445</v>
      </c>
      <c r="E22" s="34">
        <v>-659.21</v>
      </c>
      <c r="F22" s="35">
        <f t="shared" si="0"/>
        <v>0</v>
      </c>
      <c r="H22" s="41">
        <v>15</v>
      </c>
      <c r="I22" s="36">
        <v>-233</v>
      </c>
      <c r="J22" s="32">
        <v>-91.510000000000048</v>
      </c>
      <c r="K22" s="36">
        <v>-9</v>
      </c>
      <c r="L22" s="32">
        <v>759</v>
      </c>
      <c r="M22" s="37">
        <v>-496.66</v>
      </c>
      <c r="N22" s="34">
        <f>SUM(I22:K22:M22)</f>
        <v>-71.170000000000073</v>
      </c>
      <c r="O22" s="38"/>
      <c r="Q22" s="41">
        <v>15</v>
      </c>
      <c r="R22" s="39">
        <v>0</v>
      </c>
      <c r="S22" s="32">
        <v>27.3</v>
      </c>
      <c r="T22" s="40">
        <v>0</v>
      </c>
      <c r="U22" s="34">
        <v>-27.3</v>
      </c>
      <c r="V22" s="40">
        <f t="shared" si="1"/>
        <v>0</v>
      </c>
    </row>
    <row r="23" spans="1:22" x14ac:dyDescent="0.25">
      <c r="A23" s="41">
        <v>16</v>
      </c>
      <c r="B23" s="31">
        <v>150</v>
      </c>
      <c r="C23" s="32">
        <v>55.14</v>
      </c>
      <c r="D23" s="33">
        <v>445</v>
      </c>
      <c r="E23" s="34">
        <v>-650.14</v>
      </c>
      <c r="F23" s="35">
        <f t="shared" si="0"/>
        <v>0</v>
      </c>
      <c r="H23" s="41">
        <v>16</v>
      </c>
      <c r="I23" s="36">
        <v>-233</v>
      </c>
      <c r="J23" s="32">
        <v>-82.09</v>
      </c>
      <c r="K23" s="36">
        <v>-9</v>
      </c>
      <c r="L23" s="32">
        <v>759</v>
      </c>
      <c r="M23" s="37">
        <v>-488.9</v>
      </c>
      <c r="N23" s="34">
        <f>SUM(I23:K23:M23)</f>
        <v>-53.990000000000009</v>
      </c>
      <c r="O23" s="38"/>
      <c r="Q23" s="41">
        <v>16</v>
      </c>
      <c r="R23" s="39">
        <v>0</v>
      </c>
      <c r="S23" s="32">
        <v>26.95</v>
      </c>
      <c r="T23" s="40">
        <v>0</v>
      </c>
      <c r="U23" s="34">
        <v>-26.95</v>
      </c>
      <c r="V23" s="40">
        <f t="shared" si="1"/>
        <v>0</v>
      </c>
    </row>
    <row r="24" spans="1:22" x14ac:dyDescent="0.25">
      <c r="A24" s="41">
        <v>17</v>
      </c>
      <c r="B24" s="31">
        <v>150</v>
      </c>
      <c r="C24" s="32">
        <v>41.4</v>
      </c>
      <c r="D24" s="33">
        <v>445</v>
      </c>
      <c r="E24" s="34">
        <v>-636.4</v>
      </c>
      <c r="F24" s="35">
        <f t="shared" si="0"/>
        <v>0</v>
      </c>
      <c r="H24" s="41">
        <v>17</v>
      </c>
      <c r="I24" s="36">
        <v>-233</v>
      </c>
      <c r="J24" s="32">
        <v>-67.77</v>
      </c>
      <c r="K24" s="36">
        <v>-9</v>
      </c>
      <c r="L24" s="32">
        <v>759</v>
      </c>
      <c r="M24" s="37">
        <v>-477.5</v>
      </c>
      <c r="N24" s="34">
        <f>SUM(I24:K24:M24)</f>
        <v>-28.269999999999982</v>
      </c>
      <c r="O24" s="38"/>
      <c r="Q24" s="41">
        <v>17</v>
      </c>
      <c r="R24" s="39">
        <v>0</v>
      </c>
      <c r="S24" s="32">
        <v>26.37</v>
      </c>
      <c r="T24" s="40">
        <v>0</v>
      </c>
      <c r="U24" s="34">
        <v>-26.37</v>
      </c>
      <c r="V24" s="40">
        <f t="shared" si="1"/>
        <v>0</v>
      </c>
    </row>
    <row r="25" spans="1:22" x14ac:dyDescent="0.25">
      <c r="A25" s="41">
        <v>18</v>
      </c>
      <c r="B25" s="31">
        <v>150</v>
      </c>
      <c r="C25" s="32">
        <v>21.77</v>
      </c>
      <c r="D25" s="33">
        <v>445</v>
      </c>
      <c r="E25" s="34">
        <v>-616.77</v>
      </c>
      <c r="F25" s="35">
        <f t="shared" si="0"/>
        <v>0</v>
      </c>
      <c r="H25" s="41">
        <v>18</v>
      </c>
      <c r="I25" s="36">
        <v>-233</v>
      </c>
      <c r="J25" s="32">
        <v>-47.34</v>
      </c>
      <c r="K25" s="36">
        <v>-9</v>
      </c>
      <c r="L25" s="32">
        <v>759</v>
      </c>
      <c r="M25" s="37">
        <v>-466.01</v>
      </c>
      <c r="N25" s="34">
        <f>SUM(I25:K25:M25)</f>
        <v>3.6499999999999773</v>
      </c>
      <c r="O25" s="38"/>
      <c r="Q25" s="41">
        <v>18</v>
      </c>
      <c r="R25" s="39">
        <v>0</v>
      </c>
      <c r="S25" s="32">
        <v>25.57</v>
      </c>
      <c r="T25" s="40">
        <v>0</v>
      </c>
      <c r="U25" s="34">
        <v>-25.57</v>
      </c>
      <c r="V25" s="40">
        <f t="shared" si="1"/>
        <v>0</v>
      </c>
    </row>
    <row r="26" spans="1:22" x14ac:dyDescent="0.25">
      <c r="A26" s="41">
        <v>19</v>
      </c>
      <c r="B26" s="31">
        <v>150</v>
      </c>
      <c r="C26" s="32">
        <v>1.8899999999999864</v>
      </c>
      <c r="D26" s="33">
        <v>445</v>
      </c>
      <c r="E26" s="34">
        <v>-596.89</v>
      </c>
      <c r="F26" s="35">
        <f t="shared" si="0"/>
        <v>0</v>
      </c>
      <c r="H26" s="41">
        <v>19</v>
      </c>
      <c r="I26" s="36">
        <v>-233</v>
      </c>
      <c r="J26" s="32">
        <v>-26.61</v>
      </c>
      <c r="K26" s="36">
        <v>-9</v>
      </c>
      <c r="L26" s="32">
        <v>759</v>
      </c>
      <c r="M26" s="37">
        <v>-451.43</v>
      </c>
      <c r="N26" s="34">
        <f>SUM(I26:K26:M26)</f>
        <v>38.95999999999998</v>
      </c>
      <c r="O26" s="38"/>
      <c r="Q26" s="41">
        <v>19</v>
      </c>
      <c r="R26" s="39">
        <v>0</v>
      </c>
      <c r="S26" s="32">
        <v>24.72</v>
      </c>
      <c r="T26" s="40">
        <v>0</v>
      </c>
      <c r="U26" s="34">
        <v>-24.72</v>
      </c>
      <c r="V26" s="40">
        <f t="shared" si="1"/>
        <v>0</v>
      </c>
    </row>
    <row r="27" spans="1:22" x14ac:dyDescent="0.25">
      <c r="A27" s="41">
        <v>20</v>
      </c>
      <c r="B27" s="31">
        <v>150</v>
      </c>
      <c r="C27" s="32">
        <v>-24.17999999999995</v>
      </c>
      <c r="D27" s="33">
        <v>445</v>
      </c>
      <c r="E27" s="34">
        <v>-570.82000000000005</v>
      </c>
      <c r="F27" s="35">
        <f t="shared" si="0"/>
        <v>0</v>
      </c>
      <c r="H27" s="41">
        <v>20</v>
      </c>
      <c r="I27" s="36">
        <v>-233</v>
      </c>
      <c r="J27" s="32">
        <v>0.51999999999998181</v>
      </c>
      <c r="K27" s="36">
        <v>-9</v>
      </c>
      <c r="L27" s="32">
        <v>759</v>
      </c>
      <c r="M27" s="37">
        <v>-440.82</v>
      </c>
      <c r="N27" s="34">
        <f>SUM(I27:K27:M27)</f>
        <v>76.699999999999989</v>
      </c>
      <c r="O27" s="38"/>
      <c r="Q27" s="41">
        <v>20</v>
      </c>
      <c r="R27" s="39">
        <v>0</v>
      </c>
      <c r="S27" s="32">
        <v>23.66</v>
      </c>
      <c r="T27" s="40">
        <v>0</v>
      </c>
      <c r="U27" s="34">
        <v>-23.66</v>
      </c>
      <c r="V27" s="40">
        <f t="shared" si="1"/>
        <v>0</v>
      </c>
    </row>
    <row r="28" spans="1:22" x14ac:dyDescent="0.25">
      <c r="A28" s="41">
        <v>21</v>
      </c>
      <c r="B28" s="31">
        <v>150</v>
      </c>
      <c r="C28" s="32">
        <v>-30.86</v>
      </c>
      <c r="D28" s="33">
        <v>445</v>
      </c>
      <c r="E28" s="34">
        <v>-564.14</v>
      </c>
      <c r="F28" s="35">
        <f t="shared" si="0"/>
        <v>0</v>
      </c>
      <c r="H28" s="41">
        <v>21</v>
      </c>
      <c r="I28" s="36">
        <v>-233</v>
      </c>
      <c r="J28" s="32">
        <v>7.4799999999999613</v>
      </c>
      <c r="K28" s="36">
        <v>-9</v>
      </c>
      <c r="L28" s="32">
        <v>759</v>
      </c>
      <c r="M28" s="37">
        <v>-426.82</v>
      </c>
      <c r="N28" s="34">
        <f>SUM(I28:K28:M28)</f>
        <v>97.660000000000025</v>
      </c>
      <c r="O28" s="38"/>
      <c r="Q28" s="41">
        <v>21</v>
      </c>
      <c r="R28" s="39">
        <v>0</v>
      </c>
      <c r="S28" s="32">
        <v>23.38</v>
      </c>
      <c r="T28" s="40">
        <v>0</v>
      </c>
      <c r="U28" s="34">
        <v>-23.38</v>
      </c>
      <c r="V28" s="40">
        <f t="shared" si="1"/>
        <v>0</v>
      </c>
    </row>
    <row r="29" spans="1:22" x14ac:dyDescent="0.25">
      <c r="A29" s="41">
        <v>22</v>
      </c>
      <c r="B29" s="31">
        <v>150</v>
      </c>
      <c r="C29" s="32">
        <v>-53.17</v>
      </c>
      <c r="D29" s="33">
        <v>445</v>
      </c>
      <c r="E29" s="34">
        <v>-541.83000000000004</v>
      </c>
      <c r="F29" s="35">
        <f t="shared" si="0"/>
        <v>0</v>
      </c>
      <c r="H29" s="41">
        <v>22</v>
      </c>
      <c r="I29" s="36">
        <v>-233</v>
      </c>
      <c r="J29" s="32">
        <v>30.71</v>
      </c>
      <c r="K29" s="36">
        <v>-9</v>
      </c>
      <c r="L29" s="32">
        <v>759</v>
      </c>
      <c r="M29" s="37">
        <v>-406.59</v>
      </c>
      <c r="N29" s="34">
        <f>SUM(I29:K29:M29)</f>
        <v>141.12000000000006</v>
      </c>
      <c r="O29" s="38"/>
      <c r="Q29" s="41">
        <v>22</v>
      </c>
      <c r="R29" s="39">
        <v>0</v>
      </c>
      <c r="S29" s="32">
        <v>22.46</v>
      </c>
      <c r="T29" s="40">
        <v>0</v>
      </c>
      <c r="U29" s="34">
        <v>-22.46</v>
      </c>
      <c r="V29" s="40">
        <f t="shared" si="1"/>
        <v>0</v>
      </c>
    </row>
    <row r="30" spans="1:22" x14ac:dyDescent="0.25">
      <c r="A30" s="30">
        <v>23</v>
      </c>
      <c r="B30" s="31">
        <v>250</v>
      </c>
      <c r="C30" s="32">
        <v>47.11</v>
      </c>
      <c r="D30" s="33">
        <v>217</v>
      </c>
      <c r="E30" s="34">
        <v>-514.11</v>
      </c>
      <c r="F30" s="35">
        <f t="shared" si="0"/>
        <v>0</v>
      </c>
      <c r="H30" s="30">
        <v>23</v>
      </c>
      <c r="I30" s="36">
        <v>110</v>
      </c>
      <c r="J30" s="32">
        <v>-68.39</v>
      </c>
      <c r="K30" s="36">
        <v>-9</v>
      </c>
      <c r="L30" s="32">
        <v>239</v>
      </c>
      <c r="M30" s="37">
        <v>-379.54</v>
      </c>
      <c r="N30" s="34">
        <f>SUM(I30:K30:M30)</f>
        <v>-107.93</v>
      </c>
      <c r="O30" s="38"/>
      <c r="Q30" s="30">
        <v>23</v>
      </c>
      <c r="R30" s="39">
        <v>0</v>
      </c>
      <c r="S30" s="32">
        <v>21.28</v>
      </c>
      <c r="T30" s="40">
        <v>0</v>
      </c>
      <c r="U30" s="34">
        <v>-21.28</v>
      </c>
      <c r="V30" s="40">
        <f t="shared" si="1"/>
        <v>0</v>
      </c>
    </row>
    <row r="31" spans="1:22" x14ac:dyDescent="0.25">
      <c r="A31" s="30">
        <v>24</v>
      </c>
      <c r="B31" s="31">
        <v>250</v>
      </c>
      <c r="C31" s="32">
        <v>18.440000000000001</v>
      </c>
      <c r="D31" s="33">
        <v>217</v>
      </c>
      <c r="E31" s="34">
        <v>-485.44</v>
      </c>
      <c r="F31" s="35">
        <f t="shared" si="0"/>
        <v>0</v>
      </c>
      <c r="H31" s="30">
        <v>24</v>
      </c>
      <c r="I31" s="36">
        <v>110</v>
      </c>
      <c r="J31" s="32">
        <v>-38.520000000000003</v>
      </c>
      <c r="K31" s="36">
        <v>-9</v>
      </c>
      <c r="L31" s="32">
        <v>239</v>
      </c>
      <c r="M31" s="37">
        <v>-343.42</v>
      </c>
      <c r="N31" s="34">
        <f>SUM(I31:K31:M31)</f>
        <v>-41.94</v>
      </c>
      <c r="O31" s="38"/>
      <c r="Q31" s="30">
        <v>24</v>
      </c>
      <c r="R31" s="39">
        <v>0</v>
      </c>
      <c r="S31" s="32">
        <v>20.079999999999998</v>
      </c>
      <c r="T31" s="40">
        <v>0</v>
      </c>
      <c r="U31" s="34">
        <v>-20.079999999999998</v>
      </c>
      <c r="V31" s="40">
        <f t="shared" si="1"/>
        <v>0</v>
      </c>
    </row>
    <row r="32" spans="1:22" x14ac:dyDescent="0.25">
      <c r="A32" s="42"/>
      <c r="B32" s="43">
        <f>SUM(B8:B31)</f>
        <v>4400</v>
      </c>
      <c r="C32" s="43">
        <f>SUM(C8:C31)</f>
        <v>284.36999999999983</v>
      </c>
      <c r="D32" s="43">
        <f>SUM(D8:D31)</f>
        <v>8856</v>
      </c>
      <c r="E32" s="43">
        <f>SUM(E8:E31)</f>
        <v>-13540.37</v>
      </c>
      <c r="F32" s="44">
        <f>SUM(F8:F31)</f>
        <v>0</v>
      </c>
      <c r="G32" s="45"/>
      <c r="H32" s="42"/>
      <c r="I32" s="43">
        <f t="shared" ref="I32:N32" si="2">SUM(I8:I31)</f>
        <v>-2848</v>
      </c>
      <c r="J32" s="43">
        <f t="shared" si="2"/>
        <v>-844.63</v>
      </c>
      <c r="K32" s="43">
        <f t="shared" si="2"/>
        <v>-216</v>
      </c>
      <c r="L32" s="43">
        <f t="shared" si="2"/>
        <v>14056</v>
      </c>
      <c r="M32" s="43">
        <f t="shared" si="2"/>
        <v>-10075.44</v>
      </c>
      <c r="N32" s="43">
        <f t="shared" si="2"/>
        <v>71.930000000000007</v>
      </c>
      <c r="O32" s="45"/>
      <c r="P32" s="46"/>
      <c r="Q32" s="47"/>
      <c r="R32" s="43">
        <f>SUM(R8:R31)</f>
        <v>0</v>
      </c>
      <c r="S32" s="43">
        <f>SUM(S8:S31)</f>
        <v>560.26</v>
      </c>
      <c r="T32" s="43">
        <f>SUM(T8:T31)</f>
        <v>0</v>
      </c>
      <c r="U32" s="43">
        <f>SUM(U8:U31)</f>
        <v>-560.26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9-13</vt:lpstr>
      <vt:lpstr>9-12</vt:lpstr>
      <vt:lpstr>9-11</vt:lpstr>
      <vt:lpstr>9-10</vt:lpstr>
      <vt:lpstr>9-9</vt:lpstr>
      <vt:lpstr>9-8</vt:lpstr>
      <vt:lpstr>9-7</vt:lpstr>
      <vt:lpstr>9-6</vt:lpstr>
      <vt:lpstr>9-5</vt:lpstr>
      <vt:lpstr>9-4</vt:lpstr>
      <vt:lpstr>9-3</vt:lpstr>
      <vt:lpstr>9-2</vt:lpstr>
      <vt:lpstr>9-1</vt:lpstr>
      <vt:lpstr>Blank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Havlíček Jan</cp:lastModifiedBy>
  <dcterms:created xsi:type="dcterms:W3CDTF">2001-08-29T15:53:30Z</dcterms:created>
  <dcterms:modified xsi:type="dcterms:W3CDTF">2023-09-10T10:57:59Z</dcterms:modified>
</cp:coreProperties>
</file>