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7308"/>
  </bookViews>
  <sheets>
    <sheet name="STWHOURLY" sheetId="4" r:id="rId1"/>
  </sheets>
  <externalReferences>
    <externalReference r:id="rId2"/>
  </externalReferences>
  <definedNames>
    <definedName name="AccountDetail">#REF!</definedName>
    <definedName name="AccountSummary">#REF!</definedName>
    <definedName name="Export">#REF!</definedName>
    <definedName name="Export_3">#REF!</definedName>
  </definedNames>
  <calcPr calcId="0"/>
</workbook>
</file>

<file path=xl/calcChain.xml><?xml version="1.0" encoding="utf-8"?>
<calcChain xmlns="http://schemas.openxmlformats.org/spreadsheetml/2006/main">
  <c r="H51" i="4" l="1"/>
</calcChain>
</file>

<file path=xl/sharedStrings.xml><?xml version="1.0" encoding="utf-8"?>
<sst xmlns="http://schemas.openxmlformats.org/spreadsheetml/2006/main" count="286" uniqueCount="95">
  <si>
    <t>Prior month adjustments for STWHOURLY to be entered on 8/31/01 P&amp;L:</t>
  </si>
  <si>
    <t>Initial</t>
  </si>
  <si>
    <t>Type</t>
  </si>
  <si>
    <t>Del. Period</t>
  </si>
  <si>
    <t>Desk</t>
  </si>
  <si>
    <t>Counterparty</t>
  </si>
  <si>
    <t>Reg</t>
  </si>
  <si>
    <t>Vol</t>
  </si>
  <si>
    <t>$</t>
  </si>
  <si>
    <t>Explanation</t>
  </si>
  <si>
    <t>GW</t>
  </si>
  <si>
    <t>S</t>
  </si>
  <si>
    <t>EPMI-ST-WHOURLY</t>
  </si>
  <si>
    <t>AESNEWENE</t>
  </si>
  <si>
    <t>R11</t>
  </si>
  <si>
    <t>DPR:hr 19 added 55@90=4,950,hr 21 55mw@85 &amp; hr 22 47mw@85 totaling $8,670(hour not in system)</t>
  </si>
  <si>
    <t>AHC</t>
  </si>
  <si>
    <t>T</t>
  </si>
  <si>
    <t>APS</t>
  </si>
  <si>
    <t>R7</t>
  </si>
  <si>
    <t>474708.1  ($31.25) &amp; 530367.1 ($35.72) - we shorted Dec 2000 payment - correction made in July 2001 DMS #6423 &amp; 6422</t>
  </si>
  <si>
    <t>DP</t>
  </si>
  <si>
    <t>630335.1 - Virginia Thompson zeroed out this annuity and entered as a transmission deal</t>
  </si>
  <si>
    <t>PS</t>
  </si>
  <si>
    <t>P</t>
  </si>
  <si>
    <t>AVISTAENE</t>
  </si>
  <si>
    <t>R8</t>
  </si>
  <si>
    <t>638062.1  HE 17 added for 15Mw @ $105/Mw.</t>
  </si>
  <si>
    <t>R9</t>
  </si>
  <si>
    <t>6660275.1 HE 13 added for 10MW @ $85 other sdie Montana Power</t>
  </si>
  <si>
    <t>EL</t>
  </si>
  <si>
    <t>BPA</t>
  </si>
  <si>
    <t>648916.1 ,664271.1,630361.1,664442.1 price chded from $2.52 to $5.06 to actualize to BPA invoice</t>
  </si>
  <si>
    <t>589850.1 demand added to actualize to bpa invoice</t>
  </si>
  <si>
    <t>589822.1 demand added to actualize to BPA invoice</t>
  </si>
  <si>
    <t>CRC</t>
  </si>
  <si>
    <t>644240.1 HE 12-22 added for 25Mw/hr @ $300/Mw</t>
  </si>
  <si>
    <t>MC</t>
  </si>
  <si>
    <t>ECC</t>
  </si>
  <si>
    <t>Deal 673185.1 was entered on 7/3/01 for $1,125 for the date of 6/26/01 HE 15 25mws @ $45</t>
  </si>
  <si>
    <t>ELPASELECOM</t>
  </si>
  <si>
    <t>mult deals - overall price change from $20 to $10 on 235 mws DMS #8303</t>
  </si>
  <si>
    <t>DR</t>
  </si>
  <si>
    <t>560008.1 - ancillary charges were not calculating correctly - see DMS #8318</t>
  </si>
  <si>
    <t>661960.1 ($800) 20 mws @ $40 was added and found in Carp v Unify - no downstream in scheduling &amp; 617156.1 $900 changed from 25 to 20 mws @ $180 DMS #9194 downstream is PNM #617161.1</t>
  </si>
  <si>
    <t>570111.1 ($650) -this was a duplicated deal that was zeroed out, it had no downstream-DMS #8327 &amp; 583041.1 - Bill Williams reduced deal one mw @ $150 on model then was corrected in EnPower DMS #8328</t>
  </si>
  <si>
    <t>630308.1 TOTAL $2,675, $1000 price change on 40mws from $50 to $25 for he 24 6/2;648521.1 ($825) price change on 73mws from $35 to $45 &amp; 19mws $35 to $40;666386.1 $2500price change on 250mws from $25 to $15</t>
  </si>
  <si>
    <t>630367.1 $300, 642556.1 $1250, &amp; 650508.1 $3550 - all were ancillary charges where the deal was entered incorrectly, there was only a demand charge volume/no regular volume so was calculating at zero DMS #9674-9677</t>
  </si>
  <si>
    <t>ENRONENESERINC</t>
  </si>
  <si>
    <t>662547.1 Listed on upcoming PMA mws changed from  254mws to 231 various hrs 6/26/01</t>
  </si>
  <si>
    <t>FRONTIERENEILL</t>
  </si>
  <si>
    <t>630359.1 price change from $10/Mw to $7.48/Mw (6 Mw); 632066.1 price changed from $10/Mw to $12.48/Mw (15Mw).</t>
  </si>
  <si>
    <t>692802.1 Real Time MKTG fee to RT group for June.</t>
  </si>
  <si>
    <t>GRAYSHARPAP</t>
  </si>
  <si>
    <t>Multiple deals EPMI Short term Hourly index price change.</t>
  </si>
  <si>
    <t>IDACORPENE</t>
  </si>
  <si>
    <t>679823.1 - deal added for losses DMS #9713 &amp; #9715</t>
  </si>
  <si>
    <t>MRC</t>
  </si>
  <si>
    <t>LASVEGCOG</t>
  </si>
  <si>
    <t>650412.1 price updated from $57.1 to $55.9 * 42mws = $50.40 669968.1 price chg from $45 to $86.9 * 100mws = $($4,190)</t>
  </si>
  <si>
    <t>468274.1 price changed from negative price to positive he 11, 15, 16 ($5.10) to $70, he 15 &amp; 16 ($3.60) to $150.00 various mws each hr</t>
  </si>
  <si>
    <t>LOSANGELWATPOW</t>
  </si>
  <si>
    <t>642555.1($1250) &amp; 650507.1 ($3550) - ancillary charges - dea was entered incorrectly with no volume, only demand charge volume was in EnPower DMS #9675-9677</t>
  </si>
  <si>
    <t>669897.1 - price change on 55mws from $45 to $40 DMS #9921 for 6/29/01 he 24</t>
  </si>
  <si>
    <t>644251.1 - Deal entered 6/12 to reflect Inc sheets see DMS #8838 - for he 12 to 22 25mw/hr @ $350 - upstream is CRC #644240.1 for net DPR of $13,750 income</t>
  </si>
  <si>
    <t>MONTANA POWER</t>
  </si>
  <si>
    <t>660280.1 HE 14 added 10 mws @ $86, other side Avista</t>
  </si>
  <si>
    <t>Multiple deals imbalance contract true-up by VM</t>
  </si>
  <si>
    <t>DW</t>
  </si>
  <si>
    <t>NPC</t>
  </si>
  <si>
    <t>DPR 638105.1 ($237.80) price true-up, LTD 600531.1, 627056.1, 627060.1, 628387.1, ($1,082.50) offsest part of Transmission 241,108</t>
  </si>
  <si>
    <t>650413.1,669737.1 rounding</t>
  </si>
  <si>
    <t>PACIFICOR</t>
  </si>
  <si>
    <t>DPR deal # 703015.1 True up transmission by MP(DMS # 10008)</t>
  </si>
  <si>
    <t>deal # 630363.1 added 6/22 hr 23 30mw @10=$300.00</t>
  </si>
  <si>
    <t>650455.1 6/28 hr 19-22 added 124mw @50</t>
  </si>
  <si>
    <t>DPR deal # 696359.1 True up transmission by VT(Dms #9469)PA put added to true up transmission</t>
  </si>
  <si>
    <t>DPR deal # 685875.1, true up trans by VT (dms # 9469) PA added to true up transmission DMS # 9470</t>
  </si>
  <si>
    <t>POWEREXCOR</t>
  </si>
  <si>
    <t>553193.1  Price changed from $100/Mw to $190/Mw for 20Mw HE 9.</t>
  </si>
  <si>
    <t>PUBLICSERNM</t>
  </si>
  <si>
    <t>617161.1 - he 13 was changed from 25 to 20mw @ $180 upstream is El Paso #617156.1</t>
  </si>
  <si>
    <t>646834.1 Price change fro $50 to $37 on 25mws DMS #9708</t>
  </si>
  <si>
    <t>PUGETSOUENE</t>
  </si>
  <si>
    <t>602966.1- volume changed from 147mw to 105mw @ $230 on 5/6/01.</t>
  </si>
  <si>
    <t>DPR:deal # 602966.1cut 5/6 hr 21 &amp; 22 total 42mw (buy/resale sale price is $210 ) 42mw x $210=($8,820)// deal #609077.1 price change16mw price change from $345 to$ 350(16mw x 5=80)</t>
  </si>
  <si>
    <t>664447.1-cut hr 7 45mw to 0 price  @$35 (buy side is MPC dms # 9660)</t>
  </si>
  <si>
    <t>deal # 543070.1 cut 3/10 hr 15 50mw cut to 40@250=(2,500) dms # 7730 buy side is MPC ////deal # 594273.1 deal not in sys and not flashed add after flash 3/25 30mw @ 60=$1,800 the buy side is MPC</t>
  </si>
  <si>
    <t>Rounding</t>
  </si>
  <si>
    <t>SNOHOMISSUP</t>
  </si>
  <si>
    <t>686546.1 20Mw @ $15/Mw for HE 7 removed from detail.  Deal did not belong to PUDSnoho.</t>
  </si>
  <si>
    <t>SRP</t>
  </si>
  <si>
    <t>666388.1 ($2500)price changed on 250mws from $25 to $15 DMS #9803 &amp; 630309.1($1000) misc price change found in CARP to Unify</t>
  </si>
  <si>
    <t>WILLAMETTEIND</t>
  </si>
  <si>
    <t>459672.1  supercedes erroneous deal 456326.1 per John Forney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</si>
</sst>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  <family val="2"/>
    </font>
    <font>
      <b/>
      <u/>
      <sz val="10"/>
      <name val="MS Sans Serif"/>
      <family val="2"/>
    </font>
    <font>
      <sz val="10"/>
      <color indexed="8"/>
      <name val="Arial"/>
    </font>
    <font>
      <b/>
      <u/>
      <sz val="10"/>
      <color indexed="8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3" fillId="0" borderId="0" xfId="0" applyFont="1"/>
    <xf numFmtId="14" fontId="0" fillId="0" borderId="0" xfId="0" applyNumberFormat="1" applyFill="1"/>
    <xf numFmtId="43" fontId="1" fillId="0" borderId="0" xfId="1"/>
    <xf numFmtId="37" fontId="4" fillId="0" borderId="0" xfId="2" applyNumberFormat="1" applyFont="1" applyFill="1" applyBorder="1" applyAlignment="1" applyProtection="1">
      <alignment horizontal="left" vertical="top"/>
    </xf>
    <xf numFmtId="43" fontId="4" fillId="0" borderId="0" xfId="1" applyFont="1" applyFill="1" applyBorder="1" applyAlignment="1" applyProtection="1">
      <alignment horizontal="right" vertical="top"/>
    </xf>
    <xf numFmtId="0" fontId="5" fillId="0" borderId="0" xfId="2" applyNumberFormat="1" applyFont="1" applyFill="1" applyBorder="1" applyAlignment="1" applyProtection="1">
      <alignment vertical="top"/>
    </xf>
    <xf numFmtId="37" fontId="6" fillId="0" borderId="0" xfId="2" applyNumberFormat="1" applyFont="1" applyFill="1" applyBorder="1" applyAlignment="1" applyProtection="1">
      <alignment horizontal="left" vertical="top"/>
    </xf>
    <xf numFmtId="43" fontId="1" fillId="0" borderId="1" xfId="1" applyBorder="1"/>
  </cellXfs>
  <cellStyles count="3">
    <cellStyle name="Comma" xfId="1" builtinId="3"/>
    <cellStyle name="Normal" xfId="0" builtinId="0"/>
    <cellStyle name="Normal_9801flash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/>
  </sheetViews>
  <sheetFormatPr defaultRowHeight="13.2" x14ac:dyDescent="0.25"/>
  <cols>
    <col min="1" max="1" width="6.44140625" customWidth="1"/>
    <col min="2" max="2" width="5.5546875" customWidth="1"/>
    <col min="3" max="3" width="9.109375" style="2" customWidth="1"/>
    <col min="4" max="4" width="18.44140625" bestFit="1" customWidth="1"/>
    <col min="5" max="5" width="19.6640625" bestFit="1" customWidth="1"/>
    <col min="6" max="6" width="7" customWidth="1"/>
    <col min="7" max="7" width="7.6640625" customWidth="1"/>
    <col min="8" max="8" width="10.88671875" style="3" bestFit="1" customWidth="1"/>
    <col min="9" max="9" width="5" customWidth="1"/>
  </cols>
  <sheetData>
    <row r="1" spans="1:12" x14ac:dyDescent="0.25">
      <c r="A1" s="1" t="s">
        <v>0</v>
      </c>
    </row>
    <row r="3" spans="1:12" s="6" customFormat="1" ht="11.25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5" t="s">
        <v>8</v>
      </c>
      <c r="J3" s="4" t="s">
        <v>9</v>
      </c>
      <c r="L3" s="7"/>
    </row>
    <row r="4" spans="1:12" x14ac:dyDescent="0.25">
      <c r="A4" t="s">
        <v>10</v>
      </c>
      <c r="B4" t="s">
        <v>11</v>
      </c>
      <c r="C4" s="2">
        <v>37043</v>
      </c>
      <c r="D4" t="s">
        <v>12</v>
      </c>
      <c r="E4" t="s">
        <v>13</v>
      </c>
      <c r="F4" t="s">
        <v>14</v>
      </c>
      <c r="G4">
        <v>-157</v>
      </c>
      <c r="H4" s="3">
        <v>13620</v>
      </c>
      <c r="J4" t="s">
        <v>15</v>
      </c>
    </row>
    <row r="5" spans="1:12" x14ac:dyDescent="0.25">
      <c r="A5" t="s">
        <v>16</v>
      </c>
      <c r="B5" t="s">
        <v>17</v>
      </c>
      <c r="C5" s="2">
        <v>36861</v>
      </c>
      <c r="D5" t="s">
        <v>12</v>
      </c>
      <c r="E5" t="s">
        <v>18</v>
      </c>
      <c r="F5" t="s">
        <v>19</v>
      </c>
      <c r="G5">
        <v>615</v>
      </c>
      <c r="H5" s="3">
        <v>-66.97</v>
      </c>
      <c r="J5" t="s">
        <v>20</v>
      </c>
    </row>
    <row r="6" spans="1:12" x14ac:dyDescent="0.25">
      <c r="A6" t="s">
        <v>16</v>
      </c>
      <c r="B6" t="s">
        <v>21</v>
      </c>
      <c r="C6" s="2">
        <v>37043</v>
      </c>
      <c r="D6" t="s">
        <v>12</v>
      </c>
      <c r="E6" t="s">
        <v>18</v>
      </c>
      <c r="F6" t="s">
        <v>19</v>
      </c>
      <c r="G6">
        <v>0</v>
      </c>
      <c r="H6" s="3">
        <v>315</v>
      </c>
      <c r="J6" t="s">
        <v>22</v>
      </c>
    </row>
    <row r="7" spans="1:12" x14ac:dyDescent="0.25">
      <c r="A7" t="s">
        <v>23</v>
      </c>
      <c r="B7" t="s">
        <v>24</v>
      </c>
      <c r="C7" s="2">
        <v>37043</v>
      </c>
      <c r="D7" t="s">
        <v>12</v>
      </c>
      <c r="E7" t="s">
        <v>25</v>
      </c>
      <c r="F7" t="s">
        <v>26</v>
      </c>
      <c r="G7">
        <v>15</v>
      </c>
      <c r="H7" s="3">
        <v>-1575</v>
      </c>
      <c r="J7" t="s">
        <v>27</v>
      </c>
    </row>
    <row r="8" spans="1:12" x14ac:dyDescent="0.25">
      <c r="A8" t="s">
        <v>23</v>
      </c>
      <c r="B8" t="s">
        <v>24</v>
      </c>
      <c r="C8" s="2">
        <v>37043</v>
      </c>
      <c r="D8" t="s">
        <v>12</v>
      </c>
      <c r="E8" t="s">
        <v>25</v>
      </c>
      <c r="F8" t="s">
        <v>28</v>
      </c>
      <c r="G8">
        <v>10</v>
      </c>
      <c r="H8" s="3">
        <v>-850</v>
      </c>
      <c r="J8" t="s">
        <v>29</v>
      </c>
    </row>
    <row r="9" spans="1:12" x14ac:dyDescent="0.25">
      <c r="A9" t="s">
        <v>30</v>
      </c>
      <c r="B9" t="s">
        <v>17</v>
      </c>
      <c r="C9" s="2">
        <v>37043</v>
      </c>
      <c r="D9" t="s">
        <v>12</v>
      </c>
      <c r="E9" t="s">
        <v>31</v>
      </c>
      <c r="F9" t="s">
        <v>26</v>
      </c>
      <c r="G9">
        <v>175</v>
      </c>
      <c r="H9" s="3">
        <v>-1721.56</v>
      </c>
      <c r="J9" t="s">
        <v>32</v>
      </c>
    </row>
    <row r="10" spans="1:12" x14ac:dyDescent="0.25">
      <c r="A10" t="s">
        <v>30</v>
      </c>
      <c r="B10" t="s">
        <v>17</v>
      </c>
      <c r="C10" s="2">
        <v>36861</v>
      </c>
      <c r="D10" t="s">
        <v>12</v>
      </c>
      <c r="E10" t="s">
        <v>31</v>
      </c>
      <c r="F10" t="s">
        <v>28</v>
      </c>
      <c r="G10">
        <v>1</v>
      </c>
      <c r="H10" s="3">
        <v>842.79</v>
      </c>
      <c r="J10" t="s">
        <v>33</v>
      </c>
    </row>
    <row r="11" spans="1:12" x14ac:dyDescent="0.25">
      <c r="A11" t="s">
        <v>30</v>
      </c>
      <c r="B11" t="s">
        <v>17</v>
      </c>
      <c r="C11" s="2">
        <v>36831</v>
      </c>
      <c r="D11" t="s">
        <v>12</v>
      </c>
      <c r="E11" t="s">
        <v>31</v>
      </c>
      <c r="F11" t="s">
        <v>28</v>
      </c>
      <c r="G11">
        <v>1</v>
      </c>
      <c r="H11" s="3">
        <v>5542.88</v>
      </c>
      <c r="J11" t="s">
        <v>34</v>
      </c>
    </row>
    <row r="12" spans="1:12" x14ac:dyDescent="0.25">
      <c r="A12" t="s">
        <v>23</v>
      </c>
      <c r="B12" t="s">
        <v>24</v>
      </c>
      <c r="C12" s="2">
        <v>36861</v>
      </c>
      <c r="D12" t="s">
        <v>12</v>
      </c>
      <c r="E12" t="s">
        <v>35</v>
      </c>
      <c r="F12" t="s">
        <v>19</v>
      </c>
      <c r="G12">
        <v>275</v>
      </c>
      <c r="H12" s="3">
        <v>-82500</v>
      </c>
      <c r="J12" t="s">
        <v>36</v>
      </c>
    </row>
    <row r="13" spans="1:12" x14ac:dyDescent="0.25">
      <c r="A13" t="s">
        <v>37</v>
      </c>
      <c r="B13" t="s">
        <v>11</v>
      </c>
      <c r="C13" s="2">
        <v>37043</v>
      </c>
      <c r="D13" t="s">
        <v>12</v>
      </c>
      <c r="E13" t="s">
        <v>38</v>
      </c>
      <c r="F13" t="s">
        <v>28</v>
      </c>
      <c r="G13">
        <v>-25</v>
      </c>
      <c r="H13" s="3">
        <v>1125</v>
      </c>
      <c r="J13" t="s">
        <v>39</v>
      </c>
    </row>
    <row r="14" spans="1:12" x14ac:dyDescent="0.25">
      <c r="A14" t="s">
        <v>16</v>
      </c>
      <c r="B14" t="s">
        <v>11</v>
      </c>
      <c r="C14" s="2">
        <v>36982</v>
      </c>
      <c r="D14" t="s">
        <v>12</v>
      </c>
      <c r="E14" t="s">
        <v>40</v>
      </c>
      <c r="F14" t="s">
        <v>19</v>
      </c>
      <c r="G14">
        <v>-50</v>
      </c>
      <c r="H14" s="3">
        <v>-2350</v>
      </c>
      <c r="J14" t="s">
        <v>41</v>
      </c>
    </row>
    <row r="15" spans="1:12" x14ac:dyDescent="0.25">
      <c r="A15" t="s">
        <v>16</v>
      </c>
      <c r="B15" t="s">
        <v>42</v>
      </c>
      <c r="C15" s="2">
        <v>36982</v>
      </c>
      <c r="D15" t="s">
        <v>12</v>
      </c>
      <c r="E15" t="s">
        <v>40</v>
      </c>
      <c r="F15" t="s">
        <v>19</v>
      </c>
      <c r="G15">
        <v>0</v>
      </c>
      <c r="H15" s="3">
        <v>-200</v>
      </c>
      <c r="J15" t="s">
        <v>43</v>
      </c>
    </row>
    <row r="16" spans="1:12" x14ac:dyDescent="0.25">
      <c r="A16" t="s">
        <v>16</v>
      </c>
      <c r="B16" t="s">
        <v>24</v>
      </c>
      <c r="C16" s="2">
        <v>37012</v>
      </c>
      <c r="D16" t="s">
        <v>12</v>
      </c>
      <c r="E16" t="s">
        <v>40</v>
      </c>
      <c r="F16" t="s">
        <v>19</v>
      </c>
      <c r="G16">
        <v>16</v>
      </c>
      <c r="H16" s="3">
        <v>100</v>
      </c>
      <c r="J16" t="s">
        <v>44</v>
      </c>
    </row>
    <row r="17" spans="1:10" x14ac:dyDescent="0.25">
      <c r="A17" t="s">
        <v>16</v>
      </c>
      <c r="B17" t="s">
        <v>24</v>
      </c>
      <c r="C17" s="2">
        <v>36982</v>
      </c>
      <c r="D17" t="s">
        <v>12</v>
      </c>
      <c r="E17" t="s">
        <v>40</v>
      </c>
      <c r="F17" t="s">
        <v>19</v>
      </c>
      <c r="G17">
        <v>-5</v>
      </c>
      <c r="H17" s="3">
        <v>800</v>
      </c>
      <c r="J17" t="s">
        <v>45</v>
      </c>
    </row>
    <row r="18" spans="1:10" x14ac:dyDescent="0.25">
      <c r="A18" t="s">
        <v>16</v>
      </c>
      <c r="B18" t="s">
        <v>24</v>
      </c>
      <c r="C18" s="2">
        <v>37043</v>
      </c>
      <c r="D18" t="s">
        <v>12</v>
      </c>
      <c r="E18" t="s">
        <v>40</v>
      </c>
      <c r="F18" t="s">
        <v>19</v>
      </c>
      <c r="G18">
        <v>0</v>
      </c>
      <c r="H18" s="3">
        <v>2675</v>
      </c>
      <c r="J18" t="s">
        <v>46</v>
      </c>
    </row>
    <row r="19" spans="1:10" x14ac:dyDescent="0.25">
      <c r="A19" t="s">
        <v>16</v>
      </c>
      <c r="B19" t="s">
        <v>42</v>
      </c>
      <c r="C19" s="2">
        <v>37043</v>
      </c>
      <c r="D19" t="s">
        <v>12</v>
      </c>
      <c r="E19" t="s">
        <v>40</v>
      </c>
      <c r="F19" t="s">
        <v>19</v>
      </c>
      <c r="G19">
        <v>0</v>
      </c>
      <c r="H19" s="3">
        <v>5100</v>
      </c>
      <c r="J19" t="s">
        <v>47</v>
      </c>
    </row>
    <row r="20" spans="1:10" x14ac:dyDescent="0.25">
      <c r="A20" t="s">
        <v>37</v>
      </c>
      <c r="B20" t="s">
        <v>11</v>
      </c>
      <c r="C20" s="2">
        <v>37043</v>
      </c>
      <c r="D20" t="s">
        <v>12</v>
      </c>
      <c r="E20" t="s">
        <v>48</v>
      </c>
      <c r="F20" t="s">
        <v>14</v>
      </c>
      <c r="G20">
        <v>23</v>
      </c>
      <c r="H20" s="3">
        <v>-1265</v>
      </c>
      <c r="J20" t="s">
        <v>49</v>
      </c>
    </row>
    <row r="21" spans="1:10" x14ac:dyDescent="0.25">
      <c r="A21" t="s">
        <v>23</v>
      </c>
      <c r="B21" t="s">
        <v>24</v>
      </c>
      <c r="C21" s="2">
        <v>37043</v>
      </c>
      <c r="D21" t="s">
        <v>12</v>
      </c>
      <c r="E21" t="s">
        <v>50</v>
      </c>
      <c r="F21" t="s">
        <v>28</v>
      </c>
      <c r="G21">
        <v>0</v>
      </c>
      <c r="H21" s="3">
        <v>-58.3</v>
      </c>
      <c r="J21" t="s">
        <v>51</v>
      </c>
    </row>
    <row r="22" spans="1:10" x14ac:dyDescent="0.25">
      <c r="A22" t="s">
        <v>23</v>
      </c>
      <c r="B22" t="s">
        <v>42</v>
      </c>
      <c r="C22" s="2">
        <v>37043</v>
      </c>
      <c r="D22" t="s">
        <v>12</v>
      </c>
      <c r="E22" t="s">
        <v>50</v>
      </c>
      <c r="F22" t="s">
        <v>28</v>
      </c>
      <c r="G22">
        <v>0</v>
      </c>
      <c r="H22" s="3">
        <v>7999.74</v>
      </c>
      <c r="J22" t="s">
        <v>52</v>
      </c>
    </row>
    <row r="23" spans="1:10" x14ac:dyDescent="0.25">
      <c r="A23" t="s">
        <v>23</v>
      </c>
      <c r="B23" t="s">
        <v>24</v>
      </c>
      <c r="C23" s="2">
        <v>37043</v>
      </c>
      <c r="D23" t="s">
        <v>12</v>
      </c>
      <c r="E23" t="s">
        <v>53</v>
      </c>
      <c r="F23" t="s">
        <v>28</v>
      </c>
      <c r="G23">
        <v>0</v>
      </c>
      <c r="H23" s="3">
        <v>2196.1</v>
      </c>
      <c r="J23" t="s">
        <v>54</v>
      </c>
    </row>
    <row r="24" spans="1:10" x14ac:dyDescent="0.25">
      <c r="A24" t="s">
        <v>16</v>
      </c>
      <c r="B24" t="s">
        <v>17</v>
      </c>
      <c r="C24" s="2">
        <v>37043</v>
      </c>
      <c r="D24" t="s">
        <v>12</v>
      </c>
      <c r="E24" t="s">
        <v>55</v>
      </c>
      <c r="F24" t="s">
        <v>28</v>
      </c>
      <c r="G24">
        <v>1</v>
      </c>
      <c r="H24" s="3">
        <v>-1231.5999999999999</v>
      </c>
      <c r="J24" t="s">
        <v>56</v>
      </c>
    </row>
    <row r="25" spans="1:10" x14ac:dyDescent="0.25">
      <c r="A25" t="s">
        <v>57</v>
      </c>
      <c r="B25" t="s">
        <v>24</v>
      </c>
      <c r="C25" s="2">
        <v>37043</v>
      </c>
      <c r="D25" t="s">
        <v>12</v>
      </c>
      <c r="E25" t="s">
        <v>58</v>
      </c>
      <c r="F25" t="s">
        <v>19</v>
      </c>
      <c r="G25">
        <v>0</v>
      </c>
      <c r="H25" s="3">
        <v>-4139.6000000000004</v>
      </c>
      <c r="J25" t="s">
        <v>59</v>
      </c>
    </row>
    <row r="26" spans="1:10" x14ac:dyDescent="0.25">
      <c r="A26" t="s">
        <v>57</v>
      </c>
      <c r="B26" t="s">
        <v>24</v>
      </c>
      <c r="C26" s="2">
        <v>36831</v>
      </c>
      <c r="D26" t="s">
        <v>12</v>
      </c>
      <c r="E26" t="s">
        <v>58</v>
      </c>
      <c r="F26" t="s">
        <v>19</v>
      </c>
      <c r="G26">
        <v>0</v>
      </c>
      <c r="H26" s="3">
        <v>-7694.2</v>
      </c>
      <c r="J26" t="s">
        <v>60</v>
      </c>
    </row>
    <row r="27" spans="1:10" x14ac:dyDescent="0.25">
      <c r="A27" t="s">
        <v>16</v>
      </c>
      <c r="B27" t="s">
        <v>21</v>
      </c>
      <c r="C27" s="2">
        <v>37043</v>
      </c>
      <c r="D27" t="s">
        <v>12</v>
      </c>
      <c r="E27" t="s">
        <v>61</v>
      </c>
      <c r="F27" t="s">
        <v>19</v>
      </c>
      <c r="G27">
        <v>0</v>
      </c>
      <c r="H27" s="3">
        <v>-4800</v>
      </c>
      <c r="J27" t="s">
        <v>62</v>
      </c>
    </row>
    <row r="28" spans="1:10" x14ac:dyDescent="0.25">
      <c r="A28" t="s">
        <v>16</v>
      </c>
      <c r="B28" t="s">
        <v>11</v>
      </c>
      <c r="C28" s="2">
        <v>37043</v>
      </c>
      <c r="D28" t="s">
        <v>12</v>
      </c>
      <c r="E28" t="s">
        <v>61</v>
      </c>
      <c r="F28" t="s">
        <v>19</v>
      </c>
      <c r="G28">
        <v>0</v>
      </c>
      <c r="H28" s="3">
        <v>-275</v>
      </c>
      <c r="J28" t="s">
        <v>63</v>
      </c>
    </row>
    <row r="29" spans="1:10" x14ac:dyDescent="0.25">
      <c r="A29" t="s">
        <v>16</v>
      </c>
      <c r="B29" t="s">
        <v>11</v>
      </c>
      <c r="C29" s="2">
        <v>36861</v>
      </c>
      <c r="D29" t="s">
        <v>12</v>
      </c>
      <c r="E29" t="s">
        <v>61</v>
      </c>
      <c r="F29" t="s">
        <v>19</v>
      </c>
      <c r="G29">
        <v>-275</v>
      </c>
      <c r="H29" s="3">
        <v>96250</v>
      </c>
      <c r="J29" t="s">
        <v>64</v>
      </c>
    </row>
    <row r="30" spans="1:10" x14ac:dyDescent="0.25">
      <c r="A30" t="s">
        <v>37</v>
      </c>
      <c r="B30" t="s">
        <v>11</v>
      </c>
      <c r="C30" s="2">
        <v>37043</v>
      </c>
      <c r="D30" t="s">
        <v>12</v>
      </c>
      <c r="E30" t="s">
        <v>65</v>
      </c>
      <c r="F30" t="s">
        <v>28</v>
      </c>
      <c r="G30">
        <v>-10</v>
      </c>
      <c r="H30" s="3">
        <v>860</v>
      </c>
      <c r="J30" t="s">
        <v>66</v>
      </c>
    </row>
    <row r="31" spans="1:10" x14ac:dyDescent="0.25">
      <c r="A31" t="s">
        <v>37</v>
      </c>
      <c r="B31" t="s">
        <v>24</v>
      </c>
      <c r="C31" s="2">
        <v>37043</v>
      </c>
      <c r="D31" t="s">
        <v>12</v>
      </c>
      <c r="E31" t="s">
        <v>65</v>
      </c>
      <c r="F31" t="s">
        <v>28</v>
      </c>
      <c r="G31">
        <v>190</v>
      </c>
      <c r="H31" s="3">
        <v>-9150</v>
      </c>
      <c r="J31" t="s">
        <v>67</v>
      </c>
    </row>
    <row r="32" spans="1:10" x14ac:dyDescent="0.25">
      <c r="A32" t="s">
        <v>68</v>
      </c>
      <c r="B32" t="s">
        <v>17</v>
      </c>
      <c r="C32" s="2">
        <v>37012</v>
      </c>
      <c r="D32" t="s">
        <v>12</v>
      </c>
      <c r="E32" t="s">
        <v>69</v>
      </c>
      <c r="F32" t="s">
        <v>19</v>
      </c>
      <c r="G32">
        <v>427</v>
      </c>
      <c r="H32" s="3">
        <v>-1320.3</v>
      </c>
      <c r="J32" t="s">
        <v>70</v>
      </c>
    </row>
    <row r="33" spans="1:10" x14ac:dyDescent="0.25">
      <c r="A33" t="s">
        <v>68</v>
      </c>
      <c r="B33" t="s">
        <v>17</v>
      </c>
      <c r="C33" s="2">
        <v>37043</v>
      </c>
      <c r="D33" t="s">
        <v>12</v>
      </c>
      <c r="E33" t="s">
        <v>69</v>
      </c>
      <c r="F33" t="s">
        <v>19</v>
      </c>
      <c r="G33">
        <v>106</v>
      </c>
      <c r="H33" s="3">
        <v>32</v>
      </c>
      <c r="J33" t="s">
        <v>71</v>
      </c>
    </row>
    <row r="34" spans="1:10" x14ac:dyDescent="0.25">
      <c r="A34" t="s">
        <v>10</v>
      </c>
      <c r="B34" t="s">
        <v>17</v>
      </c>
      <c r="C34" s="2">
        <v>37043</v>
      </c>
      <c r="D34" t="s">
        <v>12</v>
      </c>
      <c r="E34" t="s">
        <v>72</v>
      </c>
      <c r="F34" t="s">
        <v>19</v>
      </c>
      <c r="G34">
        <v>1</v>
      </c>
      <c r="H34" s="3">
        <v>-3518.6</v>
      </c>
      <c r="J34" t="s">
        <v>73</v>
      </c>
    </row>
    <row r="35" spans="1:10" x14ac:dyDescent="0.25">
      <c r="A35" t="s">
        <v>10</v>
      </c>
      <c r="B35" t="s">
        <v>21</v>
      </c>
      <c r="C35" s="2">
        <v>37043</v>
      </c>
      <c r="D35" t="s">
        <v>12</v>
      </c>
      <c r="E35" t="s">
        <v>72</v>
      </c>
      <c r="F35" t="s">
        <v>19</v>
      </c>
      <c r="G35">
        <v>0</v>
      </c>
      <c r="H35" s="3">
        <v>-300</v>
      </c>
      <c r="J35" t="s">
        <v>74</v>
      </c>
    </row>
    <row r="36" spans="1:10" x14ac:dyDescent="0.25">
      <c r="A36" t="s">
        <v>10</v>
      </c>
      <c r="B36" t="s">
        <v>11</v>
      </c>
      <c r="C36" s="2">
        <v>37043</v>
      </c>
      <c r="D36" t="s">
        <v>12</v>
      </c>
      <c r="E36" t="s">
        <v>72</v>
      </c>
      <c r="F36" t="s">
        <v>19</v>
      </c>
      <c r="G36">
        <v>-19</v>
      </c>
      <c r="H36" s="3">
        <v>6200</v>
      </c>
      <c r="J36" t="s">
        <v>75</v>
      </c>
    </row>
    <row r="37" spans="1:10" x14ac:dyDescent="0.25">
      <c r="A37" t="s">
        <v>10</v>
      </c>
      <c r="B37" t="s">
        <v>17</v>
      </c>
      <c r="C37" s="2">
        <v>36982</v>
      </c>
      <c r="D37" t="s">
        <v>12</v>
      </c>
      <c r="E37" t="s">
        <v>72</v>
      </c>
      <c r="F37" t="s">
        <v>28</v>
      </c>
      <c r="G37">
        <v>1</v>
      </c>
      <c r="H37" s="3">
        <v>-36772.370000000003</v>
      </c>
      <c r="J37" t="s">
        <v>76</v>
      </c>
    </row>
    <row r="38" spans="1:10" x14ac:dyDescent="0.25">
      <c r="A38" t="s">
        <v>10</v>
      </c>
      <c r="B38" t="s">
        <v>17</v>
      </c>
      <c r="C38" s="2">
        <v>37012</v>
      </c>
      <c r="D38" t="s">
        <v>12</v>
      </c>
      <c r="E38" t="s">
        <v>72</v>
      </c>
      <c r="F38" t="s">
        <v>28</v>
      </c>
      <c r="G38">
        <v>1</v>
      </c>
      <c r="H38" s="3">
        <v>-57564.25</v>
      </c>
      <c r="J38" t="s">
        <v>77</v>
      </c>
    </row>
    <row r="39" spans="1:10" x14ac:dyDescent="0.25">
      <c r="A39" t="s">
        <v>23</v>
      </c>
      <c r="B39" t="s">
        <v>11</v>
      </c>
      <c r="C39" s="2">
        <v>36951</v>
      </c>
      <c r="D39" t="s">
        <v>12</v>
      </c>
      <c r="E39" t="s">
        <v>78</v>
      </c>
      <c r="F39" t="s">
        <v>28</v>
      </c>
      <c r="G39">
        <v>30</v>
      </c>
      <c r="H39" s="3">
        <v>-1800</v>
      </c>
      <c r="J39" t="s">
        <v>79</v>
      </c>
    </row>
    <row r="40" spans="1:10" x14ac:dyDescent="0.25">
      <c r="A40" t="s">
        <v>16</v>
      </c>
      <c r="B40" t="s">
        <v>11</v>
      </c>
      <c r="C40" s="2">
        <v>37012</v>
      </c>
      <c r="D40" t="s">
        <v>12</v>
      </c>
      <c r="E40" t="s">
        <v>80</v>
      </c>
      <c r="F40" t="s">
        <v>19</v>
      </c>
      <c r="G40">
        <v>4</v>
      </c>
      <c r="H40" s="3">
        <v>-900</v>
      </c>
      <c r="J40" t="s">
        <v>81</v>
      </c>
    </row>
    <row r="41" spans="1:10" x14ac:dyDescent="0.25">
      <c r="A41" t="s">
        <v>16</v>
      </c>
      <c r="B41" t="s">
        <v>24</v>
      </c>
      <c r="C41" s="2">
        <v>37043</v>
      </c>
      <c r="D41" t="s">
        <v>12</v>
      </c>
      <c r="E41" t="s">
        <v>80</v>
      </c>
      <c r="F41" t="s">
        <v>19</v>
      </c>
      <c r="G41">
        <v>83</v>
      </c>
      <c r="H41" s="3">
        <v>325</v>
      </c>
      <c r="J41" t="s">
        <v>82</v>
      </c>
    </row>
    <row r="42" spans="1:10" x14ac:dyDescent="0.25">
      <c r="A42" t="s">
        <v>68</v>
      </c>
      <c r="B42" t="s">
        <v>24</v>
      </c>
      <c r="C42" s="2">
        <v>37012</v>
      </c>
      <c r="D42" t="s">
        <v>12</v>
      </c>
      <c r="E42" t="s">
        <v>83</v>
      </c>
      <c r="F42" t="s">
        <v>26</v>
      </c>
      <c r="G42">
        <v>-42</v>
      </c>
      <c r="H42" s="3">
        <v>9660</v>
      </c>
      <c r="J42" t="s">
        <v>84</v>
      </c>
    </row>
    <row r="43" spans="1:10" x14ac:dyDescent="0.25">
      <c r="A43" t="s">
        <v>68</v>
      </c>
      <c r="B43" t="s">
        <v>11</v>
      </c>
      <c r="C43" s="2">
        <v>37012</v>
      </c>
      <c r="D43" t="s">
        <v>12</v>
      </c>
      <c r="E43" t="s">
        <v>83</v>
      </c>
      <c r="F43" t="s">
        <v>26</v>
      </c>
      <c r="G43">
        <v>42</v>
      </c>
      <c r="H43" s="3">
        <v>-8740</v>
      </c>
      <c r="J43" t="s">
        <v>85</v>
      </c>
    </row>
    <row r="44" spans="1:10" x14ac:dyDescent="0.25">
      <c r="A44" t="s">
        <v>68</v>
      </c>
      <c r="B44" t="s">
        <v>11</v>
      </c>
      <c r="C44" s="2">
        <v>37043</v>
      </c>
      <c r="D44" t="s">
        <v>12</v>
      </c>
      <c r="E44" t="s">
        <v>83</v>
      </c>
      <c r="F44" t="s">
        <v>28</v>
      </c>
      <c r="G44">
        <v>45</v>
      </c>
      <c r="H44" s="3">
        <v>-1575</v>
      </c>
      <c r="J44" t="s">
        <v>86</v>
      </c>
    </row>
    <row r="45" spans="1:10" x14ac:dyDescent="0.25">
      <c r="A45" t="s">
        <v>68</v>
      </c>
      <c r="B45" t="s">
        <v>11</v>
      </c>
      <c r="C45" s="2">
        <v>36951</v>
      </c>
      <c r="D45" t="s">
        <v>12</v>
      </c>
      <c r="E45" t="s">
        <v>83</v>
      </c>
      <c r="F45" t="s">
        <v>28</v>
      </c>
      <c r="G45">
        <v>-20</v>
      </c>
      <c r="H45" s="3">
        <v>-700</v>
      </c>
      <c r="J45" t="s">
        <v>87</v>
      </c>
    </row>
    <row r="46" spans="1:10" x14ac:dyDescent="0.25">
      <c r="A46" t="s">
        <v>68</v>
      </c>
      <c r="B46" t="s">
        <v>11</v>
      </c>
      <c r="C46" s="2">
        <v>37012</v>
      </c>
      <c r="D46" t="s">
        <v>12</v>
      </c>
      <c r="E46" t="s">
        <v>83</v>
      </c>
      <c r="F46" t="s">
        <v>28</v>
      </c>
      <c r="G46">
        <v>-1</v>
      </c>
      <c r="H46" s="3">
        <v>-1E-4</v>
      </c>
      <c r="J46" t="s">
        <v>88</v>
      </c>
    </row>
    <row r="47" spans="1:10" x14ac:dyDescent="0.25">
      <c r="A47" t="s">
        <v>23</v>
      </c>
      <c r="B47" t="s">
        <v>11</v>
      </c>
      <c r="C47" s="2">
        <v>37073</v>
      </c>
      <c r="D47" t="s">
        <v>12</v>
      </c>
      <c r="E47" t="s">
        <v>89</v>
      </c>
      <c r="F47" t="s">
        <v>28</v>
      </c>
      <c r="G47">
        <v>20</v>
      </c>
      <c r="H47" s="3">
        <v>-300</v>
      </c>
      <c r="J47" t="s">
        <v>90</v>
      </c>
    </row>
    <row r="48" spans="1:10" x14ac:dyDescent="0.25">
      <c r="A48" t="s">
        <v>16</v>
      </c>
      <c r="B48" t="s">
        <v>11</v>
      </c>
      <c r="C48" s="2">
        <v>37043</v>
      </c>
      <c r="D48" t="s">
        <v>12</v>
      </c>
      <c r="E48" t="s">
        <v>91</v>
      </c>
      <c r="F48" t="s">
        <v>19</v>
      </c>
      <c r="G48">
        <v>-185</v>
      </c>
      <c r="H48" s="3">
        <v>-3500</v>
      </c>
      <c r="J48" t="s">
        <v>92</v>
      </c>
    </row>
    <row r="49" spans="1:10" x14ac:dyDescent="0.25">
      <c r="A49" t="s">
        <v>57</v>
      </c>
      <c r="B49" t="s">
        <v>24</v>
      </c>
      <c r="C49" s="2">
        <v>36831</v>
      </c>
      <c r="D49" t="s">
        <v>12</v>
      </c>
      <c r="E49" t="s">
        <v>93</v>
      </c>
      <c r="F49" t="s">
        <v>28</v>
      </c>
      <c r="G49">
        <v>0</v>
      </c>
      <c r="H49" s="3">
        <v>-1331.52</v>
      </c>
      <c r="J49" t="s">
        <v>94</v>
      </c>
    </row>
    <row r="50" spans="1:10" ht="13.8" thickBot="1" x14ac:dyDescent="0.3"/>
    <row r="51" spans="1:10" ht="13.8" thickBot="1" x14ac:dyDescent="0.3">
      <c r="H51" s="8">
        <f>SUM(H4:H49)</f>
        <v>-82555.760100000014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STWHOURLY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FChang</dc:creator>
  <cp:lastModifiedBy>Havlíček Jan</cp:lastModifiedBy>
  <dcterms:created xsi:type="dcterms:W3CDTF">2001-08-31T01:31:28Z</dcterms:created>
  <dcterms:modified xsi:type="dcterms:W3CDTF">2023-09-10T10:58:02Z</dcterms:modified>
</cp:coreProperties>
</file>