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36" windowWidth="22752" windowHeight="9000"/>
  </bookViews>
  <sheets>
    <sheet name="JUNE_09" sheetId="5" r:id="rId1"/>
    <sheet name="Sheet2" sheetId="8" r:id="rId2"/>
    <sheet name="Sheet3" sheetId="7" r:id="rId3"/>
  </sheets>
  <definedNames>
    <definedName name="_xlnm._FilterDatabase" localSheetId="0" hidden="1">JUNE_09!$A$1:$J$1</definedName>
  </definedNames>
  <calcPr calcId="92512"/>
</workbook>
</file>

<file path=xl/calcChain.xml><?xml version="1.0" encoding="utf-8"?>
<calcChain xmlns="http://schemas.openxmlformats.org/spreadsheetml/2006/main">
  <c r="D2" i="5" l="1"/>
  <c r="H2" i="5"/>
  <c r="D3" i="5"/>
  <c r="H3" i="5"/>
  <c r="D4" i="5"/>
  <c r="H4" i="5"/>
  <c r="D5" i="5"/>
  <c r="H5" i="5"/>
  <c r="D6" i="5"/>
  <c r="H6" i="5"/>
  <c r="D7" i="5"/>
  <c r="H7" i="5"/>
  <c r="D8" i="5"/>
  <c r="H8" i="5"/>
  <c r="C9" i="5"/>
  <c r="D9" i="5"/>
  <c r="H9" i="5"/>
  <c r="C10" i="5"/>
  <c r="D10" i="5"/>
  <c r="H10" i="5"/>
  <c r="C11" i="5"/>
  <c r="D11" i="5"/>
  <c r="H11" i="5"/>
</calcChain>
</file>

<file path=xl/sharedStrings.xml><?xml version="1.0" encoding="utf-8"?>
<sst xmlns="http://schemas.openxmlformats.org/spreadsheetml/2006/main" count="40" uniqueCount="13">
  <si>
    <t>DATE</t>
  </si>
  <si>
    <t>HR BEG</t>
  </si>
  <si>
    <t>HR END</t>
  </si>
  <si>
    <t>TOTAL HRS</t>
  </si>
  <si>
    <t>DEL PT</t>
  </si>
  <si>
    <t>SUPPLY</t>
  </si>
  <si>
    <t>MW PER HR</t>
  </si>
  <si>
    <t>TOTAL MW</t>
  </si>
  <si>
    <t>SP15</t>
  </si>
  <si>
    <t>EES</t>
  </si>
  <si>
    <t>EES PRICE</t>
  </si>
  <si>
    <t>BOUGHT/ SOLD</t>
  </si>
  <si>
    <t>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</si>
</sst>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5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164" fontId="2" fillId="2" borderId="1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49" fontId="2" fillId="2" borderId="4" xfId="0" applyNumberFormat="1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2" fontId="2" fillId="2" borderId="4" xfId="0" applyNumberFormat="1" applyFont="1" applyFill="1" applyBorder="1" applyAlignment="1">
      <alignment horizontal="center" wrapText="1"/>
    </xf>
    <xf numFmtId="0" fontId="4" fillId="0" borderId="0" xfId="0" applyFont="1"/>
    <xf numFmtId="164" fontId="2" fillId="3" borderId="5" xfId="0" applyNumberFormat="1" applyFont="1" applyFill="1" applyBorder="1" applyAlignment="1">
      <alignment horizontal="center"/>
    </xf>
    <xf numFmtId="0" fontId="2" fillId="3" borderId="6" xfId="0" applyFont="1" applyFill="1" applyBorder="1" applyAlignment="1" applyProtection="1">
      <alignment horizontal="center"/>
      <protection locked="0"/>
    </xf>
    <xf numFmtId="165" fontId="2" fillId="3" borderId="6" xfId="0" quotePrefix="1" applyNumberFormat="1" applyFont="1" applyFill="1" applyBorder="1" applyAlignment="1" applyProtection="1">
      <alignment horizontal="center"/>
      <protection locked="0"/>
    </xf>
    <xf numFmtId="49" fontId="3" fillId="3" borderId="5" xfId="0" applyNumberFormat="1" applyFont="1" applyFill="1" applyBorder="1" applyAlignment="1" applyProtection="1">
      <alignment horizontal="center"/>
      <protection locked="0"/>
    </xf>
    <xf numFmtId="0" fontId="2" fillId="3" borderId="5" xfId="0" applyFont="1" applyFill="1" applyBorder="1" applyAlignment="1" applyProtection="1">
      <alignment horizontal="center"/>
      <protection locked="0"/>
    </xf>
    <xf numFmtId="2" fontId="2" fillId="3" borderId="5" xfId="1" applyNumberFormat="1" applyFont="1" applyFill="1" applyBorder="1" applyAlignment="1" applyProtection="1">
      <alignment horizontal="center"/>
      <protection hidden="1"/>
    </xf>
    <xf numFmtId="164" fontId="2" fillId="4" borderId="5" xfId="0" applyNumberFormat="1" applyFont="1" applyFill="1" applyBorder="1" applyAlignment="1">
      <alignment horizontal="center"/>
    </xf>
    <xf numFmtId="0" fontId="2" fillId="4" borderId="6" xfId="0" applyFont="1" applyFill="1" applyBorder="1" applyAlignment="1" applyProtection="1">
      <alignment horizontal="center"/>
      <protection locked="0"/>
    </xf>
    <xf numFmtId="165" fontId="2" fillId="4" borderId="6" xfId="0" quotePrefix="1" applyNumberFormat="1" applyFont="1" applyFill="1" applyBorder="1" applyAlignment="1" applyProtection="1">
      <alignment horizontal="center"/>
      <protection locked="0"/>
    </xf>
    <xf numFmtId="49" fontId="3" fillId="4" borderId="5" xfId="0" applyNumberFormat="1" applyFont="1" applyFill="1" applyBorder="1" applyAlignment="1" applyProtection="1">
      <alignment horizontal="center"/>
      <protection locked="0"/>
    </xf>
    <xf numFmtId="0" fontId="2" fillId="4" borderId="5" xfId="0" applyFont="1" applyFill="1" applyBorder="1" applyAlignment="1" applyProtection="1">
      <alignment horizontal="center"/>
      <protection locked="0"/>
    </xf>
    <xf numFmtId="49" fontId="3" fillId="4" borderId="5" xfId="1" applyNumberFormat="1" applyFont="1" applyFill="1" applyBorder="1" applyAlignment="1" applyProtection="1">
      <alignment horizontal="center"/>
      <protection hidden="1"/>
    </xf>
    <xf numFmtId="2" fontId="2" fillId="4" borderId="5" xfId="1" applyNumberFormat="1" applyFont="1" applyFill="1" applyBorder="1" applyAlignment="1" applyProtection="1">
      <alignment horizontal="center"/>
      <protection hidden="1"/>
    </xf>
    <xf numFmtId="49" fontId="3" fillId="3" borderId="5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1"/>
  <sheetViews>
    <sheetView tabSelected="1" workbookViewId="0">
      <selection activeCell="A27" sqref="A27"/>
    </sheetView>
  </sheetViews>
  <sheetFormatPr defaultRowHeight="13.2" x14ac:dyDescent="0.25"/>
  <cols>
    <col min="6" max="6" width="14.109375" customWidth="1"/>
    <col min="7" max="7" width="11" customWidth="1"/>
  </cols>
  <sheetData>
    <row r="1" spans="1:10" ht="19.8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6" t="s">
        <v>11</v>
      </c>
      <c r="J1" s="6" t="s">
        <v>10</v>
      </c>
    </row>
    <row r="2" spans="1:10" s="7" customFormat="1" ht="10.5" customHeight="1" x14ac:dyDescent="0.2">
      <c r="A2" s="8">
        <v>37051</v>
      </c>
      <c r="B2" s="9">
        <v>1</v>
      </c>
      <c r="C2" s="9">
        <v>1</v>
      </c>
      <c r="D2" s="10">
        <f t="shared" ref="D2:D7" si="0">+C2-B2+1</f>
        <v>1</v>
      </c>
      <c r="E2" s="11" t="s">
        <v>8</v>
      </c>
      <c r="F2" s="11" t="s">
        <v>9</v>
      </c>
      <c r="G2" s="12">
        <v>20</v>
      </c>
      <c r="H2" s="9">
        <f t="shared" ref="H2:H7" si="1">D2*G2</f>
        <v>20</v>
      </c>
      <c r="I2" s="21" t="s">
        <v>12</v>
      </c>
      <c r="J2" s="13">
        <v>40</v>
      </c>
    </row>
    <row r="3" spans="1:10" s="7" customFormat="1" ht="10.5" customHeight="1" x14ac:dyDescent="0.2">
      <c r="A3" s="8">
        <v>37051</v>
      </c>
      <c r="B3" s="9">
        <v>2</v>
      </c>
      <c r="C3" s="9">
        <v>2</v>
      </c>
      <c r="D3" s="10">
        <f t="shared" si="0"/>
        <v>1</v>
      </c>
      <c r="E3" s="11" t="s">
        <v>8</v>
      </c>
      <c r="F3" s="11" t="s">
        <v>9</v>
      </c>
      <c r="G3" s="12">
        <v>22</v>
      </c>
      <c r="H3" s="9">
        <f t="shared" si="1"/>
        <v>22</v>
      </c>
      <c r="I3" s="21" t="s">
        <v>12</v>
      </c>
      <c r="J3" s="13">
        <v>40</v>
      </c>
    </row>
    <row r="4" spans="1:10" s="7" customFormat="1" ht="10.5" customHeight="1" x14ac:dyDescent="0.2">
      <c r="A4" s="8">
        <v>37051</v>
      </c>
      <c r="B4" s="9">
        <v>3</v>
      </c>
      <c r="C4" s="9">
        <v>3</v>
      </c>
      <c r="D4" s="10">
        <f t="shared" si="0"/>
        <v>1</v>
      </c>
      <c r="E4" s="11" t="s">
        <v>8</v>
      </c>
      <c r="F4" s="11" t="s">
        <v>9</v>
      </c>
      <c r="G4" s="12">
        <v>23</v>
      </c>
      <c r="H4" s="9">
        <f t="shared" si="1"/>
        <v>23</v>
      </c>
      <c r="I4" s="21" t="s">
        <v>12</v>
      </c>
      <c r="J4" s="13">
        <v>40</v>
      </c>
    </row>
    <row r="5" spans="1:10" s="7" customFormat="1" ht="10.5" customHeight="1" x14ac:dyDescent="0.2">
      <c r="A5" s="8">
        <v>37051</v>
      </c>
      <c r="B5" s="9">
        <v>4</v>
      </c>
      <c r="C5" s="9">
        <v>4</v>
      </c>
      <c r="D5" s="10">
        <f t="shared" si="0"/>
        <v>1</v>
      </c>
      <c r="E5" s="11" t="s">
        <v>8</v>
      </c>
      <c r="F5" s="11" t="s">
        <v>9</v>
      </c>
      <c r="G5" s="12">
        <v>22</v>
      </c>
      <c r="H5" s="9">
        <f t="shared" si="1"/>
        <v>22</v>
      </c>
      <c r="I5" s="21" t="s">
        <v>12</v>
      </c>
      <c r="J5" s="13">
        <v>40</v>
      </c>
    </row>
    <row r="6" spans="1:10" s="7" customFormat="1" ht="10.5" customHeight="1" x14ac:dyDescent="0.2">
      <c r="A6" s="8">
        <v>37051</v>
      </c>
      <c r="B6" s="9">
        <v>5</v>
      </c>
      <c r="C6" s="9">
        <v>5</v>
      </c>
      <c r="D6" s="10">
        <f t="shared" si="0"/>
        <v>1</v>
      </c>
      <c r="E6" s="11" t="s">
        <v>8</v>
      </c>
      <c r="F6" s="11" t="s">
        <v>9</v>
      </c>
      <c r="G6" s="12">
        <v>23</v>
      </c>
      <c r="H6" s="9">
        <f t="shared" si="1"/>
        <v>23</v>
      </c>
      <c r="I6" s="21" t="s">
        <v>12</v>
      </c>
      <c r="J6" s="13">
        <v>40</v>
      </c>
    </row>
    <row r="7" spans="1:10" s="7" customFormat="1" ht="10.5" customHeight="1" x14ac:dyDescent="0.2">
      <c r="A7" s="8">
        <v>37051</v>
      </c>
      <c r="B7" s="9">
        <v>6</v>
      </c>
      <c r="C7" s="9">
        <v>6</v>
      </c>
      <c r="D7" s="10">
        <f t="shared" si="0"/>
        <v>1</v>
      </c>
      <c r="E7" s="11" t="s">
        <v>8</v>
      </c>
      <c r="F7" s="11" t="s">
        <v>9</v>
      </c>
      <c r="G7" s="12">
        <v>16</v>
      </c>
      <c r="H7" s="9">
        <f t="shared" si="1"/>
        <v>16</v>
      </c>
      <c r="I7" s="21" t="s">
        <v>12</v>
      </c>
      <c r="J7" s="13">
        <v>40</v>
      </c>
    </row>
    <row r="8" spans="1:10" s="7" customFormat="1" ht="10.5" customHeight="1" x14ac:dyDescent="0.2">
      <c r="A8" s="14">
        <v>37051</v>
      </c>
      <c r="B8" s="15">
        <v>7</v>
      </c>
      <c r="C8" s="15">
        <v>7</v>
      </c>
      <c r="D8" s="16">
        <f>+C8-B8+1</f>
        <v>1</v>
      </c>
      <c r="E8" s="17" t="s">
        <v>8</v>
      </c>
      <c r="F8" s="17" t="s">
        <v>9</v>
      </c>
      <c r="G8" s="18">
        <v>20</v>
      </c>
      <c r="H8" s="15">
        <f>D8*G8</f>
        <v>20</v>
      </c>
      <c r="I8" s="19" t="s">
        <v>12</v>
      </c>
      <c r="J8" s="20">
        <v>45</v>
      </c>
    </row>
    <row r="9" spans="1:10" s="7" customFormat="1" ht="10.5" customHeight="1" x14ac:dyDescent="0.2">
      <c r="A9" s="14">
        <v>37051</v>
      </c>
      <c r="B9" s="15">
        <v>8</v>
      </c>
      <c r="C9" s="15">
        <f>B9</f>
        <v>8</v>
      </c>
      <c r="D9" s="16">
        <f>+C9-B9+1</f>
        <v>1</v>
      </c>
      <c r="E9" s="17" t="s">
        <v>8</v>
      </c>
      <c r="F9" s="17" t="s">
        <v>9</v>
      </c>
      <c r="G9" s="18">
        <v>15</v>
      </c>
      <c r="H9" s="15">
        <f>D9*G9</f>
        <v>15</v>
      </c>
      <c r="I9" s="19" t="s">
        <v>12</v>
      </c>
      <c r="J9" s="20">
        <v>45</v>
      </c>
    </row>
    <row r="10" spans="1:10" s="7" customFormat="1" ht="10.5" customHeight="1" x14ac:dyDescent="0.2">
      <c r="A10" s="14">
        <v>37051</v>
      </c>
      <c r="B10" s="15">
        <v>9</v>
      </c>
      <c r="C10" s="15">
        <f>B10</f>
        <v>9</v>
      </c>
      <c r="D10" s="16">
        <f>+C10-B10+1</f>
        <v>1</v>
      </c>
      <c r="E10" s="17" t="s">
        <v>8</v>
      </c>
      <c r="F10" s="17" t="s">
        <v>9</v>
      </c>
      <c r="G10" s="18">
        <v>10</v>
      </c>
      <c r="H10" s="15">
        <f>D10*G10</f>
        <v>10</v>
      </c>
      <c r="I10" s="19" t="s">
        <v>12</v>
      </c>
      <c r="J10" s="20">
        <v>45</v>
      </c>
    </row>
    <row r="11" spans="1:10" s="7" customFormat="1" ht="10.5" customHeight="1" x14ac:dyDescent="0.2">
      <c r="A11" s="14">
        <v>37051</v>
      </c>
      <c r="B11" s="15">
        <v>10</v>
      </c>
      <c r="C11" s="15">
        <f>B11</f>
        <v>10</v>
      </c>
      <c r="D11" s="16">
        <f>+C11-B11+1</f>
        <v>1</v>
      </c>
      <c r="E11" s="17" t="s">
        <v>8</v>
      </c>
      <c r="F11" s="17" t="s">
        <v>9</v>
      </c>
      <c r="G11" s="18">
        <v>5</v>
      </c>
      <c r="H11" s="15">
        <f>D11*G11</f>
        <v>5</v>
      </c>
      <c r="I11" s="19" t="s">
        <v>12</v>
      </c>
      <c r="J11" s="20">
        <v>45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B34" sqref="B34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JUNE_09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bmeyers</dc:creator>
  <cp:lastModifiedBy>Havlíček Jan</cp:lastModifiedBy>
  <cp:lastPrinted>2001-06-10T11:30:47Z</cp:lastPrinted>
  <dcterms:created xsi:type="dcterms:W3CDTF">2001-05-16T16:13:23Z</dcterms:created>
  <dcterms:modified xsi:type="dcterms:W3CDTF">2023-09-10T10:59:03Z</dcterms:modified>
</cp:coreProperties>
</file>