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12" windowWidth="15276" windowHeight="9036"/>
  </bookViews>
  <sheets>
    <sheet name="7-14" sheetId="15" r:id="rId1"/>
    <sheet name="7-13" sheetId="14" r:id="rId2"/>
    <sheet name="7-12" sheetId="13" r:id="rId3"/>
    <sheet name="7-11" sheetId="12" r:id="rId4"/>
    <sheet name="7-10" sheetId="11" r:id="rId5"/>
    <sheet name="7-9" sheetId="10" r:id="rId6"/>
    <sheet name="7-8" sheetId="9" r:id="rId7"/>
    <sheet name="7-7" sheetId="8" r:id="rId8"/>
    <sheet name="7-6" sheetId="7" r:id="rId9"/>
    <sheet name="7-5" sheetId="6" r:id="rId10"/>
    <sheet name="7-4" sheetId="5" r:id="rId11"/>
    <sheet name="7-3" sheetId="4" r:id="rId12"/>
    <sheet name="7-2" sheetId="1" r:id="rId13"/>
    <sheet name="7-1" sheetId="2" r:id="rId14"/>
    <sheet name="Blank" sheetId="3" r:id="rId15"/>
  </sheets>
  <calcPr calcId="92512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3"/>
  <c r="R3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M4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<sst xmlns="http://schemas.openxmlformats.org/spreadsheetml/2006/main" count="644" uniqueCount="22">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</sst>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12" fillId="0" borderId="1" xfId="1" applyFont="1" applyBorder="1" applyAlignment="1" applyProtection="1">
      <alignment horizontal="center"/>
    </xf>
    <xf numFmtId="44" fontId="12" fillId="0" borderId="1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Q7" workbookViewId="0">
      <selection activeCell="U18" sqref="U18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56" t="s">
        <v>0</v>
      </c>
      <c r="B1" s="56"/>
      <c r="C1" s="56"/>
    </row>
    <row r="2" spans="1:23" x14ac:dyDescent="0.25">
      <c r="A2" s="117" t="s">
        <v>1</v>
      </c>
      <c r="B2" s="117"/>
      <c r="C2" s="117"/>
    </row>
    <row r="3" spans="1:23" ht="20.399999999999999" x14ac:dyDescent="0.35">
      <c r="A3" s="60" t="s">
        <v>2</v>
      </c>
      <c r="B3" s="61">
        <v>37086</v>
      </c>
      <c r="C3" s="62" t="s">
        <v>3</v>
      </c>
      <c r="D3" s="63"/>
      <c r="E3" s="63"/>
      <c r="H3" s="60" t="s">
        <v>4</v>
      </c>
      <c r="I3" s="61">
        <f>B3</f>
        <v>37086</v>
      </c>
      <c r="J3" s="61"/>
      <c r="K3" s="64"/>
      <c r="L3" s="65"/>
      <c r="M3" s="65"/>
      <c r="N3" s="66"/>
      <c r="Q3" s="67" t="s">
        <v>5</v>
      </c>
      <c r="R3" s="61">
        <f>B3</f>
        <v>37086</v>
      </c>
      <c r="S3" s="65"/>
      <c r="T3" s="65"/>
      <c r="U3" s="68"/>
    </row>
    <row r="4" spans="1:23" x14ac:dyDescent="0.25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f>E4</f>
        <v>0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0</v>
      </c>
    </row>
    <row r="5" spans="1:23" x14ac:dyDescent="0.25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72">
        <f>E5</f>
        <v>0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0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5</v>
      </c>
      <c r="C8" s="96">
        <v>9.82</v>
      </c>
      <c r="D8" s="41">
        <v>26</v>
      </c>
      <c r="E8" s="102">
        <v>-40.82</v>
      </c>
      <c r="F8" s="112">
        <f>B8+C8+D8+E8</f>
        <v>0</v>
      </c>
      <c r="H8" s="80">
        <v>1</v>
      </c>
      <c r="I8" s="47">
        <v>0</v>
      </c>
      <c r="J8" s="98">
        <v>-10.01</v>
      </c>
      <c r="K8" s="47">
        <v>-9</v>
      </c>
      <c r="L8" s="98">
        <v>168</v>
      </c>
      <c r="M8" s="105">
        <v>-141.47999999999999</v>
      </c>
      <c r="N8" s="105">
        <f>SUM(I8:K8:M8)</f>
        <v>7.5100000000000193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0</v>
      </c>
      <c r="W8" s="30"/>
    </row>
    <row r="9" spans="1:23" x14ac:dyDescent="0.25">
      <c r="A9" s="80">
        <v>2</v>
      </c>
      <c r="B9" s="47">
        <v>5</v>
      </c>
      <c r="C9" s="96">
        <v>9.4</v>
      </c>
      <c r="D9" s="41">
        <v>26</v>
      </c>
      <c r="E9" s="102">
        <v>-40.4</v>
      </c>
      <c r="F9" s="112">
        <f>B9+C9+D9+E9</f>
        <v>0</v>
      </c>
      <c r="H9" s="80">
        <v>2</v>
      </c>
      <c r="I9" s="47">
        <v>0</v>
      </c>
      <c r="J9" s="98">
        <v>-9.5899999999999892</v>
      </c>
      <c r="K9" s="47">
        <v>-9</v>
      </c>
      <c r="L9" s="98">
        <v>168</v>
      </c>
      <c r="M9" s="105">
        <v>-138.74</v>
      </c>
      <c r="N9" s="105">
        <f>SUM(I9:K9:M9)</f>
        <v>10.670000000000016</v>
      </c>
      <c r="O9" s="82"/>
      <c r="Q9" s="80">
        <v>2</v>
      </c>
      <c r="R9" s="47">
        <v>0</v>
      </c>
      <c r="S9" s="98">
        <v>0.19</v>
      </c>
      <c r="T9" s="41">
        <v>0</v>
      </c>
      <c r="U9" s="102">
        <v>-0.19</v>
      </c>
      <c r="V9" s="105">
        <f>R9+S9+T9+U9</f>
        <v>0</v>
      </c>
      <c r="W9" s="30"/>
    </row>
    <row r="10" spans="1:23" x14ac:dyDescent="0.25">
      <c r="A10" s="80">
        <v>3</v>
      </c>
      <c r="B10" s="47">
        <v>5</v>
      </c>
      <c r="C10" s="96">
        <v>9.0399999999999991</v>
      </c>
      <c r="D10" s="41">
        <v>26</v>
      </c>
      <c r="E10" s="102">
        <v>-40.04</v>
      </c>
      <c r="F10" s="112">
        <f t="shared" ref="F10:F31" si="0">B10+C10+D10+E10</f>
        <v>0</v>
      </c>
      <c r="H10" s="80">
        <v>3</v>
      </c>
      <c r="I10" s="47">
        <v>0</v>
      </c>
      <c r="J10" s="98">
        <v>-9.23</v>
      </c>
      <c r="K10" s="47">
        <v>-9</v>
      </c>
      <c r="L10" s="98">
        <v>168</v>
      </c>
      <c r="M10" s="105">
        <v>-138.25</v>
      </c>
      <c r="N10" s="105">
        <f>SUM(I10:K10:M10)</f>
        <v>11.52000000000001</v>
      </c>
      <c r="O10" s="82"/>
      <c r="Q10" s="80">
        <v>3</v>
      </c>
      <c r="R10" s="47">
        <v>0</v>
      </c>
      <c r="S10" s="98">
        <v>0.19</v>
      </c>
      <c r="T10" s="41">
        <v>0</v>
      </c>
      <c r="U10" s="102">
        <v>-0.19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5</v>
      </c>
      <c r="C11" s="96">
        <v>8.93</v>
      </c>
      <c r="D11" s="41">
        <v>26</v>
      </c>
      <c r="E11" s="102">
        <v>-39.93</v>
      </c>
      <c r="F11" s="112">
        <f t="shared" si="0"/>
        <v>0</v>
      </c>
      <c r="H11" s="80">
        <v>4</v>
      </c>
      <c r="I11" s="47">
        <v>0</v>
      </c>
      <c r="J11" s="98">
        <v>-9.1200000000000081</v>
      </c>
      <c r="K11" s="47">
        <v>-9</v>
      </c>
      <c r="L11" s="98">
        <v>168</v>
      </c>
      <c r="M11" s="105">
        <v>-137.04</v>
      </c>
      <c r="N11" s="105">
        <f>SUM(I11:K11:M11)</f>
        <v>12.840000000000003</v>
      </c>
      <c r="O11" s="82"/>
      <c r="Q11" s="80">
        <v>4</v>
      </c>
      <c r="R11" s="47">
        <v>0</v>
      </c>
      <c r="S11" s="98">
        <v>0.19</v>
      </c>
      <c r="T11" s="41">
        <v>0</v>
      </c>
      <c r="U11" s="102">
        <v>-0.19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5</v>
      </c>
      <c r="C12" s="96">
        <v>8.65</v>
      </c>
      <c r="D12" s="41">
        <v>26</v>
      </c>
      <c r="E12" s="102">
        <v>-39.65</v>
      </c>
      <c r="F12" s="112">
        <f t="shared" si="0"/>
        <v>0</v>
      </c>
      <c r="H12" s="80">
        <v>5</v>
      </c>
      <c r="I12" s="47">
        <v>0</v>
      </c>
      <c r="J12" s="98">
        <v>-8.84</v>
      </c>
      <c r="K12" s="47">
        <v>-9</v>
      </c>
      <c r="L12" s="98">
        <v>168</v>
      </c>
      <c r="M12" s="105">
        <v>-137.62</v>
      </c>
      <c r="N12" s="105">
        <f>SUM(I12:K12:M12)</f>
        <v>12.539999999999992</v>
      </c>
      <c r="O12" s="82"/>
      <c r="Q12" s="80">
        <v>5</v>
      </c>
      <c r="R12" s="47">
        <v>0</v>
      </c>
      <c r="S12" s="98">
        <v>0.19</v>
      </c>
      <c r="T12" s="41">
        <v>0</v>
      </c>
      <c r="U12" s="102">
        <v>-0.19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5</v>
      </c>
      <c r="C13" s="96">
        <v>8.66</v>
      </c>
      <c r="D13" s="41">
        <v>26</v>
      </c>
      <c r="E13" s="102">
        <v>-39.659999999999997</v>
      </c>
      <c r="F13" s="112">
        <f t="shared" si="0"/>
        <v>0</v>
      </c>
      <c r="H13" s="80">
        <v>6</v>
      </c>
      <c r="I13" s="47">
        <v>0</v>
      </c>
      <c r="J13" s="98">
        <v>-8.85</v>
      </c>
      <c r="K13" s="47">
        <v>-9</v>
      </c>
      <c r="L13" s="98">
        <v>168</v>
      </c>
      <c r="M13" s="105">
        <v>-144.22</v>
      </c>
      <c r="N13" s="105">
        <f>SUM(I13:K13:M13)</f>
        <v>5.9300000000000068</v>
      </c>
      <c r="O13" s="82"/>
      <c r="Q13" s="80">
        <v>6</v>
      </c>
      <c r="R13" s="47">
        <v>0</v>
      </c>
      <c r="S13" s="98">
        <v>0.19</v>
      </c>
      <c r="T13" s="41">
        <v>0</v>
      </c>
      <c r="U13" s="102">
        <v>-0.19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60</v>
      </c>
      <c r="C14" s="96">
        <v>-32.049999999999997</v>
      </c>
      <c r="D14" s="41">
        <v>12</v>
      </c>
      <c r="E14" s="102">
        <v>-39.950000000000003</v>
      </c>
      <c r="F14" s="112">
        <f t="shared" si="0"/>
        <v>0</v>
      </c>
      <c r="H14" s="86">
        <v>7</v>
      </c>
      <c r="I14" s="47">
        <v>0</v>
      </c>
      <c r="J14" s="98">
        <v>31.86</v>
      </c>
      <c r="K14" s="47">
        <v>-9</v>
      </c>
      <c r="L14" s="98">
        <v>172</v>
      </c>
      <c r="M14" s="105">
        <v>-148.62</v>
      </c>
      <c r="N14" s="105">
        <f>SUM(I14:K14:M14)</f>
        <v>46.240000000000009</v>
      </c>
      <c r="O14" s="82"/>
      <c r="Q14" s="86">
        <v>7</v>
      </c>
      <c r="R14" s="47">
        <v>0</v>
      </c>
      <c r="S14" s="98">
        <v>0.19</v>
      </c>
      <c r="T14" s="41">
        <v>0</v>
      </c>
      <c r="U14" s="102">
        <v>-0.19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60</v>
      </c>
      <c r="C15" s="96">
        <v>-31.6</v>
      </c>
      <c r="D15" s="41">
        <v>12</v>
      </c>
      <c r="E15" s="102">
        <v>-40.4</v>
      </c>
      <c r="F15" s="112">
        <f t="shared" si="0"/>
        <v>0</v>
      </c>
      <c r="H15" s="86">
        <v>8</v>
      </c>
      <c r="I15" s="47">
        <v>0</v>
      </c>
      <c r="J15" s="98">
        <v>31.41</v>
      </c>
      <c r="K15" s="47">
        <v>-9</v>
      </c>
      <c r="L15" s="98">
        <v>172</v>
      </c>
      <c r="M15" s="105">
        <v>-154.30000000000001</v>
      </c>
      <c r="N15" s="105">
        <f>SUM(I15:K15:M15)</f>
        <v>40.109999999999985</v>
      </c>
      <c r="O15" s="82"/>
      <c r="Q15" s="86">
        <v>8</v>
      </c>
      <c r="R15" s="47">
        <v>0</v>
      </c>
      <c r="S15" s="98">
        <v>0.19</v>
      </c>
      <c r="T15" s="41">
        <v>0</v>
      </c>
      <c r="U15" s="102">
        <v>-0.19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60</v>
      </c>
      <c r="C16" s="96">
        <v>-30.77</v>
      </c>
      <c r="D16" s="41">
        <v>12</v>
      </c>
      <c r="E16" s="102">
        <v>-41.23</v>
      </c>
      <c r="F16" s="112">
        <f t="shared" si="0"/>
        <v>0</v>
      </c>
      <c r="H16" s="86">
        <v>9</v>
      </c>
      <c r="I16" s="47">
        <v>0</v>
      </c>
      <c r="J16" s="98">
        <v>30.58</v>
      </c>
      <c r="K16" s="47">
        <v>-9</v>
      </c>
      <c r="L16" s="98">
        <v>172</v>
      </c>
      <c r="M16" s="105">
        <v>-163.69</v>
      </c>
      <c r="N16" s="105">
        <f>SUM(I16:K16:M16)</f>
        <v>29.889999999999986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60</v>
      </c>
      <c r="C17" s="96">
        <v>-29.91</v>
      </c>
      <c r="D17" s="41">
        <v>12</v>
      </c>
      <c r="E17" s="102">
        <v>-42.09</v>
      </c>
      <c r="F17" s="112">
        <f t="shared" si="0"/>
        <v>0</v>
      </c>
      <c r="H17" s="86">
        <v>10</v>
      </c>
      <c r="I17" s="47">
        <v>0</v>
      </c>
      <c r="J17" s="98">
        <v>29.71</v>
      </c>
      <c r="K17" s="47">
        <v>-9</v>
      </c>
      <c r="L17" s="98">
        <v>172</v>
      </c>
      <c r="M17" s="105">
        <v>-168.17</v>
      </c>
      <c r="N17" s="105">
        <f>SUM(I17:K17:M17)</f>
        <v>24.54000000000002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60</v>
      </c>
      <c r="C18" s="96">
        <v>-28.79</v>
      </c>
      <c r="D18" s="41">
        <v>12</v>
      </c>
      <c r="E18" s="102">
        <v>-43.21</v>
      </c>
      <c r="F18" s="112">
        <f t="shared" si="0"/>
        <v>0</v>
      </c>
      <c r="H18" s="86">
        <v>11</v>
      </c>
      <c r="I18" s="47">
        <v>0</v>
      </c>
      <c r="J18" s="98">
        <v>28.59</v>
      </c>
      <c r="K18" s="47">
        <v>-9</v>
      </c>
      <c r="L18" s="98">
        <v>172</v>
      </c>
      <c r="M18" s="105">
        <v>-172.01</v>
      </c>
      <c r="N18" s="105">
        <f>SUM(I18:K18:M18)</f>
        <v>19.580000000000013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60</v>
      </c>
      <c r="C19" s="96">
        <v>-28.06</v>
      </c>
      <c r="D19" s="41">
        <v>12</v>
      </c>
      <c r="E19" s="102">
        <v>-43.94</v>
      </c>
      <c r="F19" s="112">
        <f t="shared" si="0"/>
        <v>0</v>
      </c>
      <c r="H19" s="86">
        <v>12</v>
      </c>
      <c r="I19" s="47">
        <v>0</v>
      </c>
      <c r="J19" s="98">
        <v>27.85</v>
      </c>
      <c r="K19" s="47">
        <v>-9</v>
      </c>
      <c r="L19" s="98">
        <v>172</v>
      </c>
      <c r="M19" s="105">
        <v>-173.56</v>
      </c>
      <c r="N19" s="105">
        <f>SUM(I19:K19:M19)</f>
        <v>17.289999999999992</v>
      </c>
      <c r="O19" s="82"/>
      <c r="Q19" s="86">
        <v>12</v>
      </c>
      <c r="R19" s="47">
        <v>0</v>
      </c>
      <c r="S19" s="98">
        <v>0.21</v>
      </c>
      <c r="T19" s="41">
        <v>0</v>
      </c>
      <c r="U19" s="102">
        <v>-0.21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60</v>
      </c>
      <c r="C20" s="96">
        <v>-27.36</v>
      </c>
      <c r="D20" s="41">
        <v>12</v>
      </c>
      <c r="E20" s="102">
        <v>-44.64</v>
      </c>
      <c r="F20" s="112">
        <f t="shared" si="0"/>
        <v>0</v>
      </c>
      <c r="H20" s="86">
        <v>13</v>
      </c>
      <c r="I20" s="47">
        <v>0</v>
      </c>
      <c r="J20" s="98">
        <v>27.14</v>
      </c>
      <c r="K20" s="47">
        <v>-9</v>
      </c>
      <c r="L20" s="98">
        <v>172</v>
      </c>
      <c r="M20" s="105">
        <v>-173.73</v>
      </c>
      <c r="N20" s="105">
        <f>SUM(I20:K20:M20)</f>
        <v>16.409999999999997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60</v>
      </c>
      <c r="C21" s="96">
        <v>-27.14</v>
      </c>
      <c r="D21" s="41">
        <v>12</v>
      </c>
      <c r="E21" s="102">
        <v>-44.86</v>
      </c>
      <c r="F21" s="112">
        <f t="shared" si="0"/>
        <v>0</v>
      </c>
      <c r="H21" s="86">
        <v>14</v>
      </c>
      <c r="I21" s="47">
        <v>0</v>
      </c>
      <c r="J21" s="98">
        <v>26.92</v>
      </c>
      <c r="K21" s="47">
        <v>-9</v>
      </c>
      <c r="L21" s="98">
        <v>172</v>
      </c>
      <c r="M21" s="105">
        <v>-174.05</v>
      </c>
      <c r="N21" s="105">
        <f>SUM(I21:K21:M21)</f>
        <v>15.870000000000005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60</v>
      </c>
      <c r="C22" s="96">
        <v>-27.01</v>
      </c>
      <c r="D22" s="41">
        <v>12</v>
      </c>
      <c r="E22" s="102">
        <v>-44.99</v>
      </c>
      <c r="F22" s="112">
        <f t="shared" si="0"/>
        <v>0</v>
      </c>
      <c r="H22" s="86">
        <v>15</v>
      </c>
      <c r="I22" s="47">
        <v>0</v>
      </c>
      <c r="J22" s="98">
        <v>26.79</v>
      </c>
      <c r="K22" s="47">
        <v>-9</v>
      </c>
      <c r="L22" s="98">
        <v>172</v>
      </c>
      <c r="M22" s="105">
        <v>-173.04</v>
      </c>
      <c r="N22" s="105">
        <f>SUM(I22:K22:M22)</f>
        <v>16.75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60</v>
      </c>
      <c r="C23" s="96">
        <v>-26.4</v>
      </c>
      <c r="D23" s="41">
        <v>12</v>
      </c>
      <c r="E23" s="102">
        <v>-45.6</v>
      </c>
      <c r="F23" s="112">
        <f t="shared" si="0"/>
        <v>0</v>
      </c>
      <c r="H23" s="86">
        <v>16</v>
      </c>
      <c r="I23" s="47">
        <v>0</v>
      </c>
      <c r="J23" s="98">
        <v>26.18</v>
      </c>
      <c r="K23" s="47">
        <v>-9</v>
      </c>
      <c r="L23" s="98">
        <v>172</v>
      </c>
      <c r="M23" s="105">
        <v>-171.49</v>
      </c>
      <c r="N23" s="105">
        <f>SUM(I23:K23:M23)</f>
        <v>17.689999999999998</v>
      </c>
      <c r="O23" s="82"/>
      <c r="Q23" s="86">
        <v>16</v>
      </c>
      <c r="R23" s="47">
        <v>0</v>
      </c>
      <c r="S23" s="98">
        <v>0.22</v>
      </c>
      <c r="T23" s="41">
        <v>0</v>
      </c>
      <c r="U23" s="102">
        <v>-0.22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60</v>
      </c>
      <c r="C24" s="96">
        <v>-25.89</v>
      </c>
      <c r="D24" s="41">
        <v>12</v>
      </c>
      <c r="E24" s="102">
        <v>-46.11</v>
      </c>
      <c r="F24" s="112">
        <f t="shared" si="0"/>
        <v>0</v>
      </c>
      <c r="H24" s="86">
        <v>17</v>
      </c>
      <c r="I24" s="47">
        <v>0</v>
      </c>
      <c r="J24" s="98">
        <v>25.67</v>
      </c>
      <c r="K24" s="47">
        <v>-9</v>
      </c>
      <c r="L24" s="98">
        <v>172</v>
      </c>
      <c r="M24" s="105">
        <v>-171.6</v>
      </c>
      <c r="N24" s="105">
        <f>SUM(I24:K24:M24)</f>
        <v>17.070000000000022</v>
      </c>
      <c r="O24" s="82"/>
      <c r="Q24" s="86">
        <v>17</v>
      </c>
      <c r="R24" s="47">
        <v>0</v>
      </c>
      <c r="S24" s="98">
        <v>0.22</v>
      </c>
      <c r="T24" s="41">
        <v>0</v>
      </c>
      <c r="U24" s="102">
        <v>-0.22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60</v>
      </c>
      <c r="C25" s="96">
        <v>-26.33</v>
      </c>
      <c r="D25" s="41">
        <v>12</v>
      </c>
      <c r="E25" s="102">
        <v>-45.67</v>
      </c>
      <c r="F25" s="112">
        <f t="shared" si="0"/>
        <v>0</v>
      </c>
      <c r="H25" s="86">
        <v>18</v>
      </c>
      <c r="I25" s="47">
        <v>0</v>
      </c>
      <c r="J25" s="98">
        <v>26.11</v>
      </c>
      <c r="K25" s="47">
        <v>-9</v>
      </c>
      <c r="L25" s="98">
        <v>172</v>
      </c>
      <c r="M25" s="105">
        <v>-170.12</v>
      </c>
      <c r="N25" s="105">
        <f>SUM(I25:K25:M25)</f>
        <v>18.990000000000009</v>
      </c>
      <c r="O25" s="82"/>
      <c r="Q25" s="86">
        <v>18</v>
      </c>
      <c r="R25" s="47">
        <v>0</v>
      </c>
      <c r="S25" s="98">
        <v>0.22</v>
      </c>
      <c r="T25" s="41">
        <v>0</v>
      </c>
      <c r="U25" s="102">
        <v>-0.22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60</v>
      </c>
      <c r="C26" s="96">
        <v>-27.26</v>
      </c>
      <c r="D26" s="41">
        <v>12</v>
      </c>
      <c r="E26" s="102">
        <v>-44.74</v>
      </c>
      <c r="F26" s="112">
        <f t="shared" si="0"/>
        <v>0</v>
      </c>
      <c r="H26" s="86">
        <v>19</v>
      </c>
      <c r="I26" s="47">
        <v>0</v>
      </c>
      <c r="J26" s="98">
        <v>27.04</v>
      </c>
      <c r="K26" s="47">
        <v>-9</v>
      </c>
      <c r="L26" s="98">
        <v>172</v>
      </c>
      <c r="M26" s="105">
        <v>-165.97</v>
      </c>
      <c r="N26" s="105">
        <f>SUM(I26:K26:M26)</f>
        <v>24.069999999999993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60</v>
      </c>
      <c r="C27" s="96">
        <v>-28.2</v>
      </c>
      <c r="D27" s="41">
        <v>12</v>
      </c>
      <c r="E27" s="102">
        <v>-43.8</v>
      </c>
      <c r="F27" s="112">
        <f t="shared" si="0"/>
        <v>0</v>
      </c>
      <c r="H27" s="86">
        <v>20</v>
      </c>
      <c r="I27" s="47">
        <v>0</v>
      </c>
      <c r="J27" s="98">
        <v>27.99</v>
      </c>
      <c r="K27" s="47">
        <v>-9</v>
      </c>
      <c r="L27" s="98">
        <v>172</v>
      </c>
      <c r="M27" s="105">
        <v>-166.19</v>
      </c>
      <c r="N27" s="105">
        <f>SUM(I27:K27:M27)</f>
        <v>24.800000000000011</v>
      </c>
      <c r="O27" s="82"/>
      <c r="Q27" s="86">
        <v>20</v>
      </c>
      <c r="R27" s="47">
        <v>0</v>
      </c>
      <c r="S27" s="98">
        <v>0.21</v>
      </c>
      <c r="T27" s="41">
        <v>0</v>
      </c>
      <c r="U27" s="102">
        <v>-0.21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60</v>
      </c>
      <c r="C28" s="96">
        <v>-28.85</v>
      </c>
      <c r="D28" s="41">
        <v>12</v>
      </c>
      <c r="E28" s="102">
        <v>-43.15</v>
      </c>
      <c r="F28" s="112">
        <f t="shared" si="0"/>
        <v>0</v>
      </c>
      <c r="H28" s="86">
        <v>21</v>
      </c>
      <c r="I28" s="47">
        <v>0</v>
      </c>
      <c r="J28" s="98">
        <v>28.64</v>
      </c>
      <c r="K28" s="47">
        <v>-9</v>
      </c>
      <c r="L28" s="98">
        <v>172</v>
      </c>
      <c r="M28" s="105">
        <v>-163.25</v>
      </c>
      <c r="N28" s="105">
        <f>SUM(I28:K28:M28)</f>
        <v>28.389999999999986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60</v>
      </c>
      <c r="C29" s="96">
        <v>-29.51</v>
      </c>
      <c r="D29" s="41">
        <v>12</v>
      </c>
      <c r="E29" s="102">
        <v>-42.49</v>
      </c>
      <c r="F29" s="112">
        <f t="shared" si="0"/>
        <v>0</v>
      </c>
      <c r="H29" s="86">
        <v>22</v>
      </c>
      <c r="I29" s="47">
        <v>0</v>
      </c>
      <c r="J29" s="98">
        <v>29.3</v>
      </c>
      <c r="K29" s="47">
        <v>-9</v>
      </c>
      <c r="L29" s="98">
        <v>172</v>
      </c>
      <c r="M29" s="105">
        <v>-157.77000000000001</v>
      </c>
      <c r="N29" s="105">
        <f>SUM(I29:K29:M29)</f>
        <v>34.53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5</v>
      </c>
      <c r="C30" s="96">
        <v>10.74</v>
      </c>
      <c r="D30" s="41">
        <v>26</v>
      </c>
      <c r="E30" s="102">
        <v>-41.74</v>
      </c>
      <c r="F30" s="112">
        <f t="shared" si="0"/>
        <v>0</v>
      </c>
      <c r="H30" s="80">
        <v>23</v>
      </c>
      <c r="I30" s="47">
        <v>0</v>
      </c>
      <c r="J30" s="98">
        <v>-10.93</v>
      </c>
      <c r="K30" s="47">
        <v>-9</v>
      </c>
      <c r="L30" s="98">
        <v>168</v>
      </c>
      <c r="M30" s="105">
        <v>-150.59</v>
      </c>
      <c r="N30" s="105">
        <f>SUM(I30:K30:M30)</f>
        <v>-2.5200000000000102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5</v>
      </c>
      <c r="C31" s="96">
        <v>10.210000000000001</v>
      </c>
      <c r="D31" s="41">
        <v>26</v>
      </c>
      <c r="E31" s="102">
        <v>-41.21</v>
      </c>
      <c r="F31" s="112">
        <f t="shared" si="0"/>
        <v>0</v>
      </c>
      <c r="H31" s="80">
        <v>24</v>
      </c>
      <c r="I31" s="47">
        <v>0</v>
      </c>
      <c r="J31" s="98">
        <v>-10.4</v>
      </c>
      <c r="K31" s="47">
        <v>-9</v>
      </c>
      <c r="L31" s="98">
        <v>168</v>
      </c>
      <c r="M31" s="105">
        <v>-146.80000000000001</v>
      </c>
      <c r="N31" s="105">
        <f>SUM(I31:K31:M31)</f>
        <v>1.7999999999999829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1000</v>
      </c>
      <c r="C32" s="97">
        <f>SUM(C8:C31)</f>
        <v>-379.68</v>
      </c>
      <c r="D32" s="97">
        <f>SUM(D8:D31)</f>
        <v>400</v>
      </c>
      <c r="E32" s="97">
        <f>SUM(E8:E31)</f>
        <v>-1020.3199999999999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374.81000000000006</v>
      </c>
      <c r="K32" s="97">
        <f>SUM(K8:K31)</f>
        <v>-216</v>
      </c>
      <c r="L32" s="97">
        <f>SUM(L8:L31)</f>
        <v>4096</v>
      </c>
      <c r="M32" s="97">
        <f>SUM(M8:M31)</f>
        <v>-3802.3</v>
      </c>
      <c r="N32" s="97">
        <f>SUM(I32:M32)</f>
        <v>452.51000000000022</v>
      </c>
      <c r="O32" s="91"/>
      <c r="P32" s="92"/>
      <c r="Q32" s="89"/>
      <c r="R32" s="97">
        <f>SUM(R8:R31)</f>
        <v>0</v>
      </c>
      <c r="S32" s="103">
        <f>SUM(S8:S31)</f>
        <v>4.8700000000000019</v>
      </c>
      <c r="T32" s="97">
        <f>SUM(T8:T31)</f>
        <v>0</v>
      </c>
      <c r="U32" s="115">
        <f>SUM(U8:U31)</f>
        <v>-4.8700000000000019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6640625" style="57" bestFit="1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886718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25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25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25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25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25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25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25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25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25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25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25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25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25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25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25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x14ac:dyDescent="0.25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88671875" style="57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441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3320312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5546875" style="57" bestFit="1" customWidth="1"/>
    <col min="6" max="6" width="6.33203125" style="57" customWidth="1"/>
    <col min="7" max="7" width="9.109375" style="57" customWidth="1"/>
    <col min="8" max="8" width="17.33203125" style="57" bestFit="1" customWidth="1"/>
    <col min="9" max="9" width="16.6640625" style="57" bestFit="1" customWidth="1"/>
    <col min="10" max="10" width="23.5546875" style="57" bestFit="1" customWidth="1"/>
    <col min="11" max="11" width="12.44140625" style="57" bestFit="1" customWidth="1"/>
    <col min="12" max="12" width="20.5546875" style="57" bestFit="1" customWidth="1"/>
    <col min="13" max="13" width="10.5546875" style="57" bestFit="1" customWidth="1"/>
    <col min="14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  <col min="23" max="80" width="9.109375" style="59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25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25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25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25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25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25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25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25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25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25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25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25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25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25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25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25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25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25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25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25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25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25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25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25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25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22" t="s">
        <v>0</v>
      </c>
      <c r="B1" s="122"/>
      <c r="C1" s="122"/>
    </row>
    <row r="2" spans="1:23" x14ac:dyDescent="0.25">
      <c r="A2" s="123" t="s">
        <v>1</v>
      </c>
      <c r="B2" s="123"/>
      <c r="C2" s="123"/>
    </row>
    <row r="3" spans="1:23" ht="20.399999999999999" x14ac:dyDescent="0.35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5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x14ac:dyDescent="0.25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x14ac:dyDescent="0.25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x14ac:dyDescent="0.25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5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24">
        <v>37073</v>
      </c>
      <c r="B1" s="122"/>
      <c r="C1" s="122"/>
    </row>
    <row r="2" spans="1:23" x14ac:dyDescent="0.25">
      <c r="A2" s="123" t="s">
        <v>1</v>
      </c>
      <c r="B2" s="123"/>
      <c r="C2" s="123"/>
    </row>
    <row r="3" spans="1:23" ht="20.399999999999999" x14ac:dyDescent="0.35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5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x14ac:dyDescent="0.25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x14ac:dyDescent="0.25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x14ac:dyDescent="0.25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5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W1" sqref="A1:W65536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25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0</v>
      </c>
    </row>
    <row r="5" spans="1:23" x14ac:dyDescent="0.25">
      <c r="A5" s="69" t="s">
        <v>8</v>
      </c>
      <c r="B5" s="118">
        <f>B4+10</f>
        <v>10</v>
      </c>
      <c r="C5" s="71" t="s">
        <v>9</v>
      </c>
      <c r="D5" s="119">
        <f>D4+10</f>
        <v>10</v>
      </c>
      <c r="E5" s="63"/>
      <c r="H5" s="69" t="s">
        <v>10</v>
      </c>
      <c r="I5" s="119">
        <f>I4+10</f>
        <v>10</v>
      </c>
      <c r="J5" s="72"/>
      <c r="K5" s="73"/>
      <c r="L5" s="71" t="s">
        <v>9</v>
      </c>
      <c r="M5" s="119">
        <f>M4+10</f>
        <v>10</v>
      </c>
      <c r="N5" s="74"/>
      <c r="Q5" s="75" t="s">
        <v>10</v>
      </c>
      <c r="R5" s="72">
        <f>I5</f>
        <v>10</v>
      </c>
      <c r="S5" s="73"/>
      <c r="T5" s="71" t="s">
        <v>9</v>
      </c>
      <c r="U5" s="72">
        <f>M5</f>
        <v>10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25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25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25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25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25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25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25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25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25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25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25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25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25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25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25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25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25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25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25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25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25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25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x14ac:dyDescent="0.25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P1" workbookViewId="0">
      <selection activeCell="U4" sqref="U4:U5"/>
    </sheetView>
  </sheetViews>
  <sheetFormatPr defaultRowHeight="13.2" x14ac:dyDescent="0.25"/>
  <cols>
    <col min="1" max="2" width="21" style="57" customWidth="1"/>
    <col min="3" max="3" width="24.441406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4140625" style="57" customWidth="1"/>
    <col min="20" max="22" width="21" style="57" customWidth="1"/>
    <col min="23" max="23" width="21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37085</v>
      </c>
      <c r="C3" s="62" t="s">
        <v>3</v>
      </c>
      <c r="D3" s="63"/>
      <c r="E3" s="63"/>
      <c r="H3" s="60" t="s">
        <v>4</v>
      </c>
      <c r="I3" s="61">
        <f>B3</f>
        <v>37085</v>
      </c>
      <c r="J3" s="61"/>
      <c r="K3" s="64"/>
      <c r="L3" s="65"/>
      <c r="M3" s="65"/>
      <c r="N3" s="66"/>
      <c r="Q3" s="67" t="s">
        <v>5</v>
      </c>
      <c r="R3" s="61">
        <f>B3</f>
        <v>37085</v>
      </c>
      <c r="S3" s="65"/>
      <c r="T3" s="65"/>
      <c r="U3" s="68"/>
    </row>
    <row r="4" spans="1:23" x14ac:dyDescent="0.25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v>15.18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15.18</v>
      </c>
    </row>
    <row r="5" spans="1:23" x14ac:dyDescent="0.25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119">
        <f>M4+10</f>
        <v>25.18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25.18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5</v>
      </c>
      <c r="C8" s="96">
        <v>10.11</v>
      </c>
      <c r="D8" s="41">
        <v>26</v>
      </c>
      <c r="E8" s="102">
        <v>-41.11</v>
      </c>
      <c r="F8" s="112">
        <f>B8+C8+D8+E8</f>
        <v>0</v>
      </c>
      <c r="H8" s="80">
        <v>1</v>
      </c>
      <c r="I8" s="47">
        <v>0</v>
      </c>
      <c r="J8" s="98">
        <v>-10.33</v>
      </c>
      <c r="K8" s="47">
        <v>-9</v>
      </c>
      <c r="L8" s="98">
        <v>168</v>
      </c>
      <c r="M8" s="105">
        <v>-144.08000000000001</v>
      </c>
      <c r="N8" s="105">
        <f>SUM(I8:K8:M8)</f>
        <v>4.5900000000000034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1.0000000000000009E-2</v>
      </c>
      <c r="W8" s="30"/>
    </row>
    <row r="9" spans="1:23" x14ac:dyDescent="0.25">
      <c r="A9" s="80">
        <v>2</v>
      </c>
      <c r="B9" s="47">
        <v>5</v>
      </c>
      <c r="C9" s="96">
        <v>9.67</v>
      </c>
      <c r="D9" s="41">
        <v>26</v>
      </c>
      <c r="E9" s="102">
        <v>-40.67</v>
      </c>
      <c r="F9" s="112">
        <f>B9+C9+D9+E9</f>
        <v>0</v>
      </c>
      <c r="H9" s="80">
        <v>2</v>
      </c>
      <c r="I9" s="47">
        <v>0</v>
      </c>
      <c r="J9" s="98">
        <v>-9.8800000000000008</v>
      </c>
      <c r="K9" s="47">
        <v>-9</v>
      </c>
      <c r="L9" s="98">
        <v>168</v>
      </c>
      <c r="M9" s="105">
        <v>-141.03</v>
      </c>
      <c r="N9" s="105">
        <f>SUM(I9:K9:M9)</f>
        <v>8.0900000000000034</v>
      </c>
      <c r="O9" s="82"/>
      <c r="Q9" s="80">
        <v>2</v>
      </c>
      <c r="R9" s="47">
        <v>0</v>
      </c>
      <c r="S9" s="98">
        <v>0.21</v>
      </c>
      <c r="T9" s="41">
        <v>0</v>
      </c>
      <c r="U9" s="102">
        <v>-0.21</v>
      </c>
      <c r="V9" s="105">
        <f>R9+S9+T9+U9</f>
        <v>0</v>
      </c>
      <c r="W9" s="30"/>
    </row>
    <row r="10" spans="1:23" x14ac:dyDescent="0.25">
      <c r="A10" s="80">
        <v>3</v>
      </c>
      <c r="B10" s="47">
        <v>5</v>
      </c>
      <c r="C10" s="96">
        <v>9.44</v>
      </c>
      <c r="D10" s="41">
        <v>26</v>
      </c>
      <c r="E10" s="102">
        <v>-40.44</v>
      </c>
      <c r="F10" s="112">
        <f t="shared" ref="F10:F31" si="0">B10+C10+D10+E10</f>
        <v>0</v>
      </c>
      <c r="H10" s="80">
        <v>3</v>
      </c>
      <c r="I10" s="47">
        <v>0</v>
      </c>
      <c r="J10" s="98">
        <v>-9.65</v>
      </c>
      <c r="K10" s="47">
        <v>-9</v>
      </c>
      <c r="L10" s="98">
        <v>168</v>
      </c>
      <c r="M10" s="105">
        <v>-139.94</v>
      </c>
      <c r="N10" s="105">
        <f>SUM(I10:K10:M10)</f>
        <v>9.4099999999999966</v>
      </c>
      <c r="O10" s="82"/>
      <c r="Q10" s="80">
        <v>3</v>
      </c>
      <c r="R10" s="47">
        <v>0</v>
      </c>
      <c r="S10" s="98">
        <v>0.21</v>
      </c>
      <c r="T10" s="41">
        <v>0</v>
      </c>
      <c r="U10" s="102">
        <v>-0.21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5</v>
      </c>
      <c r="C11" s="96">
        <v>9.32</v>
      </c>
      <c r="D11" s="41">
        <v>26</v>
      </c>
      <c r="E11" s="102">
        <v>-40.32</v>
      </c>
      <c r="F11" s="112">
        <f t="shared" si="0"/>
        <v>0</v>
      </c>
      <c r="H11" s="80">
        <v>4</v>
      </c>
      <c r="I11" s="47">
        <v>0</v>
      </c>
      <c r="J11" s="98">
        <v>-9.5299999999999994</v>
      </c>
      <c r="K11" s="47">
        <v>-9</v>
      </c>
      <c r="L11" s="98">
        <v>168</v>
      </c>
      <c r="M11" s="105">
        <v>-140.01</v>
      </c>
      <c r="N11" s="105">
        <f>SUM(I11:K11:M11)</f>
        <v>9.460000000000008</v>
      </c>
      <c r="O11" s="82"/>
      <c r="Q11" s="80">
        <v>4</v>
      </c>
      <c r="R11" s="47">
        <v>0</v>
      </c>
      <c r="S11" s="98">
        <v>0.21</v>
      </c>
      <c r="T11" s="41">
        <v>0</v>
      </c>
      <c r="U11" s="102">
        <v>-0.21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5</v>
      </c>
      <c r="C12" s="96">
        <v>10.01</v>
      </c>
      <c r="D12" s="41">
        <v>26</v>
      </c>
      <c r="E12" s="102">
        <v>-41.01</v>
      </c>
      <c r="F12" s="112">
        <f t="shared" si="0"/>
        <v>0</v>
      </c>
      <c r="H12" s="80">
        <v>5</v>
      </c>
      <c r="I12" s="47">
        <v>0</v>
      </c>
      <c r="J12" s="98">
        <v>-10.220000000000001</v>
      </c>
      <c r="K12" s="47">
        <v>-9</v>
      </c>
      <c r="L12" s="98">
        <v>168</v>
      </c>
      <c r="M12" s="105">
        <v>-142.41</v>
      </c>
      <c r="N12" s="105">
        <f>SUM(I12:K12:M12)</f>
        <v>6.3700000000000045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5</v>
      </c>
      <c r="C13" s="96">
        <v>10.87</v>
      </c>
      <c r="D13" s="41">
        <v>26</v>
      </c>
      <c r="E13" s="102">
        <v>-41.87</v>
      </c>
      <c r="F13" s="112">
        <f t="shared" si="0"/>
        <v>0</v>
      </c>
      <c r="H13" s="80">
        <v>6</v>
      </c>
      <c r="I13" s="47">
        <v>0</v>
      </c>
      <c r="J13" s="98">
        <v>-11.09</v>
      </c>
      <c r="K13" s="47">
        <v>-9</v>
      </c>
      <c r="L13" s="98">
        <v>168</v>
      </c>
      <c r="M13" s="105">
        <v>-155.16999999999999</v>
      </c>
      <c r="N13" s="105">
        <f>SUM(I13:K13:M13)</f>
        <v>-7.2599999999999909</v>
      </c>
      <c r="O13" s="82"/>
      <c r="Q13" s="80">
        <v>6</v>
      </c>
      <c r="R13" s="47">
        <v>0</v>
      </c>
      <c r="S13" s="98">
        <v>0.22</v>
      </c>
      <c r="T13" s="41">
        <v>0</v>
      </c>
      <c r="U13" s="102">
        <v>-0.22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60</v>
      </c>
      <c r="C14" s="96">
        <v>-28.94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28.72</v>
      </c>
      <c r="K14" s="47">
        <v>-9</v>
      </c>
      <c r="L14" s="98">
        <v>172</v>
      </c>
      <c r="M14" s="105">
        <v>-166.62</v>
      </c>
      <c r="N14" s="105">
        <f>SUM(I14:K14:M14)</f>
        <v>25.099999999999994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60</v>
      </c>
      <c r="C15" s="96">
        <v>-27.54</v>
      </c>
      <c r="D15" s="41">
        <v>12</v>
      </c>
      <c r="E15" s="102">
        <v>-44.46</v>
      </c>
      <c r="F15" s="112">
        <f t="shared" si="0"/>
        <v>0</v>
      </c>
      <c r="H15" s="86">
        <v>8</v>
      </c>
      <c r="I15" s="47">
        <v>0</v>
      </c>
      <c r="J15" s="98">
        <v>27.3</v>
      </c>
      <c r="K15" s="47">
        <v>-9</v>
      </c>
      <c r="L15" s="98">
        <v>172</v>
      </c>
      <c r="M15" s="105">
        <v>-176.69</v>
      </c>
      <c r="N15" s="105">
        <f>SUM(I15:K15:M15)</f>
        <v>13.610000000000014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60</v>
      </c>
      <c r="C16" s="96">
        <v>-26.02</v>
      </c>
      <c r="D16" s="41">
        <v>12</v>
      </c>
      <c r="E16" s="102">
        <v>-45.98</v>
      </c>
      <c r="F16" s="112">
        <f t="shared" si="0"/>
        <v>0</v>
      </c>
      <c r="H16" s="86">
        <v>9</v>
      </c>
      <c r="I16" s="47">
        <v>0</v>
      </c>
      <c r="J16" s="98">
        <v>25.77</v>
      </c>
      <c r="K16" s="47">
        <v>-9</v>
      </c>
      <c r="L16" s="98">
        <v>172</v>
      </c>
      <c r="M16" s="105">
        <v>-185.63</v>
      </c>
      <c r="N16" s="105">
        <f>SUM(I16:K16:M16)</f>
        <v>3.1400000000000148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60</v>
      </c>
      <c r="C17" s="96">
        <v>-24.89</v>
      </c>
      <c r="D17" s="41">
        <v>12</v>
      </c>
      <c r="E17" s="102">
        <v>-47.11</v>
      </c>
      <c r="F17" s="112">
        <f t="shared" si="0"/>
        <v>0</v>
      </c>
      <c r="H17" s="86">
        <v>10</v>
      </c>
      <c r="I17" s="47">
        <v>0</v>
      </c>
      <c r="J17" s="98">
        <v>24.64</v>
      </c>
      <c r="K17" s="47">
        <v>-9</v>
      </c>
      <c r="L17" s="98">
        <v>172</v>
      </c>
      <c r="M17" s="105">
        <v>-189.76</v>
      </c>
      <c r="N17" s="105">
        <f>SUM(I17:K17:M17)</f>
        <v>-2.1200000000000045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60</v>
      </c>
      <c r="C18" s="96">
        <v>-24.23</v>
      </c>
      <c r="D18" s="41">
        <v>12</v>
      </c>
      <c r="E18" s="102">
        <v>-47.77</v>
      </c>
      <c r="F18" s="112">
        <f t="shared" si="0"/>
        <v>0</v>
      </c>
      <c r="H18" s="86">
        <v>11</v>
      </c>
      <c r="I18" s="47">
        <v>0</v>
      </c>
      <c r="J18" s="98">
        <v>23.98</v>
      </c>
      <c r="K18" s="47">
        <v>-9</v>
      </c>
      <c r="L18" s="98">
        <v>172</v>
      </c>
      <c r="M18" s="105">
        <v>-192.92</v>
      </c>
      <c r="N18" s="105">
        <f>SUM(I18:K18:M18)</f>
        <v>-5.9399999999999977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60</v>
      </c>
      <c r="C19" s="96">
        <v>-23.76</v>
      </c>
      <c r="D19" s="41">
        <v>12</v>
      </c>
      <c r="E19" s="102">
        <v>-48.24</v>
      </c>
      <c r="F19" s="112">
        <f t="shared" si="0"/>
        <v>0</v>
      </c>
      <c r="H19" s="86">
        <v>12</v>
      </c>
      <c r="I19" s="47">
        <v>0</v>
      </c>
      <c r="J19" s="98">
        <v>23.5</v>
      </c>
      <c r="K19" s="47">
        <v>-9</v>
      </c>
      <c r="L19" s="98">
        <v>172</v>
      </c>
      <c r="M19" s="105">
        <v>-195.3</v>
      </c>
      <c r="N19" s="105">
        <f>SUM(I19:K19:M19)</f>
        <v>-8.8000000000000114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60</v>
      </c>
      <c r="C20" s="96">
        <v>-22.87</v>
      </c>
      <c r="D20" s="41">
        <v>12</v>
      </c>
      <c r="E20" s="102">
        <v>-49.13</v>
      </c>
      <c r="F20" s="112">
        <f t="shared" si="0"/>
        <v>0</v>
      </c>
      <c r="H20" s="86">
        <v>13</v>
      </c>
      <c r="I20" s="47">
        <v>0</v>
      </c>
      <c r="J20" s="98">
        <v>22.61</v>
      </c>
      <c r="K20" s="47">
        <v>-9</v>
      </c>
      <c r="L20" s="98">
        <v>172</v>
      </c>
      <c r="M20" s="105">
        <v>-197.33</v>
      </c>
      <c r="N20" s="105">
        <f>SUM(I20:K20:M20)</f>
        <v>-11.719999999999999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60</v>
      </c>
      <c r="C21" s="96">
        <v>-22.42</v>
      </c>
      <c r="D21" s="41">
        <v>12</v>
      </c>
      <c r="E21" s="102">
        <v>-49.58</v>
      </c>
      <c r="F21" s="112">
        <f t="shared" si="0"/>
        <v>0</v>
      </c>
      <c r="H21" s="86">
        <v>14</v>
      </c>
      <c r="I21" s="47">
        <v>0</v>
      </c>
      <c r="J21" s="98">
        <v>22.16</v>
      </c>
      <c r="K21" s="47">
        <v>-9</v>
      </c>
      <c r="L21" s="98">
        <v>172</v>
      </c>
      <c r="M21" s="105">
        <v>-197.53</v>
      </c>
      <c r="N21" s="105">
        <f>SUM(I21:K21:M21)</f>
        <v>-12.370000000000005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60</v>
      </c>
      <c r="C22" s="96">
        <v>-22.32</v>
      </c>
      <c r="D22" s="41">
        <v>12</v>
      </c>
      <c r="E22" s="102">
        <v>-49.68</v>
      </c>
      <c r="F22" s="112">
        <f t="shared" si="0"/>
        <v>0</v>
      </c>
      <c r="H22" s="86">
        <v>15</v>
      </c>
      <c r="I22" s="47">
        <v>0</v>
      </c>
      <c r="J22" s="98">
        <v>22.06</v>
      </c>
      <c r="K22" s="47">
        <v>-9</v>
      </c>
      <c r="L22" s="98">
        <v>172</v>
      </c>
      <c r="M22" s="105">
        <v>-195.19</v>
      </c>
      <c r="N22" s="105">
        <f>SUM(I22:K22:M22)</f>
        <v>-10.129999999999995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60</v>
      </c>
      <c r="C23" s="96">
        <v>-22.58</v>
      </c>
      <c r="D23" s="41">
        <v>12</v>
      </c>
      <c r="E23" s="102">
        <v>-49.42</v>
      </c>
      <c r="F23" s="112">
        <f t="shared" si="0"/>
        <v>0</v>
      </c>
      <c r="H23" s="86">
        <v>16</v>
      </c>
      <c r="I23" s="47">
        <v>0</v>
      </c>
      <c r="J23" s="98">
        <v>22.32</v>
      </c>
      <c r="K23" s="47">
        <v>-9</v>
      </c>
      <c r="L23" s="98">
        <v>172</v>
      </c>
      <c r="M23" s="105">
        <v>-189.93</v>
      </c>
      <c r="N23" s="105">
        <f>SUM(I23:K23:M23)</f>
        <v>-4.6100000000000136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60</v>
      </c>
      <c r="C24" s="96">
        <v>-23.21</v>
      </c>
      <c r="D24" s="41">
        <v>12</v>
      </c>
      <c r="E24" s="102">
        <v>-48.79</v>
      </c>
      <c r="F24" s="112">
        <f t="shared" si="0"/>
        <v>0</v>
      </c>
      <c r="H24" s="86">
        <v>17</v>
      </c>
      <c r="I24" s="47">
        <v>0</v>
      </c>
      <c r="J24" s="98">
        <v>22.95</v>
      </c>
      <c r="K24" s="47">
        <v>-9</v>
      </c>
      <c r="L24" s="98">
        <v>172</v>
      </c>
      <c r="M24" s="105">
        <v>-185.7</v>
      </c>
      <c r="N24" s="105">
        <f>SUM(I24:K24:M24)</f>
        <v>0.25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60</v>
      </c>
      <c r="C25" s="96">
        <v>-24.36</v>
      </c>
      <c r="D25" s="41">
        <v>12</v>
      </c>
      <c r="E25" s="102">
        <v>-47.64</v>
      </c>
      <c r="F25" s="112">
        <f t="shared" si="0"/>
        <v>0</v>
      </c>
      <c r="H25" s="86">
        <v>18</v>
      </c>
      <c r="I25" s="47">
        <v>0</v>
      </c>
      <c r="J25" s="98">
        <v>24.11</v>
      </c>
      <c r="K25" s="47">
        <v>-9</v>
      </c>
      <c r="L25" s="98">
        <v>172</v>
      </c>
      <c r="M25" s="105">
        <v>-183.59</v>
      </c>
      <c r="N25" s="105">
        <f>SUM(I25:K25:M25)</f>
        <v>3.5200000000000102</v>
      </c>
      <c r="O25" s="82"/>
      <c r="Q25" s="86">
        <v>18</v>
      </c>
      <c r="R25" s="47">
        <v>0</v>
      </c>
      <c r="S25" s="98">
        <v>0.25</v>
      </c>
      <c r="T25" s="41">
        <v>0</v>
      </c>
      <c r="U25" s="102">
        <v>-0.25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60</v>
      </c>
      <c r="C26" s="96">
        <v>-26.15</v>
      </c>
      <c r="D26" s="41">
        <v>12</v>
      </c>
      <c r="E26" s="102">
        <v>-45.85</v>
      </c>
      <c r="F26" s="112">
        <f t="shared" si="0"/>
        <v>0</v>
      </c>
      <c r="H26" s="86">
        <v>19</v>
      </c>
      <c r="I26" s="47">
        <v>0</v>
      </c>
      <c r="J26" s="98">
        <v>25.9</v>
      </c>
      <c r="K26" s="47">
        <v>-9</v>
      </c>
      <c r="L26" s="98">
        <v>172</v>
      </c>
      <c r="M26" s="105">
        <v>-175.53</v>
      </c>
      <c r="N26" s="105">
        <f>SUM(I26:K26:M26)</f>
        <v>13.370000000000005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60</v>
      </c>
      <c r="C27" s="96">
        <v>-27.41</v>
      </c>
      <c r="D27" s="41">
        <v>12</v>
      </c>
      <c r="E27" s="102">
        <v>-44.59</v>
      </c>
      <c r="F27" s="112">
        <f t="shared" si="0"/>
        <v>0</v>
      </c>
      <c r="H27" s="86">
        <v>20</v>
      </c>
      <c r="I27" s="47">
        <v>0</v>
      </c>
      <c r="J27" s="98">
        <v>27.17</v>
      </c>
      <c r="K27" s="47">
        <v>-9</v>
      </c>
      <c r="L27" s="98">
        <v>172</v>
      </c>
      <c r="M27" s="105">
        <v>-173.23</v>
      </c>
      <c r="N27" s="105">
        <f>SUM(I27:K27:M27)</f>
        <v>16.940000000000026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60</v>
      </c>
      <c r="C28" s="96">
        <v>-28.15</v>
      </c>
      <c r="D28" s="41">
        <v>12</v>
      </c>
      <c r="E28" s="102">
        <v>-43.85</v>
      </c>
      <c r="F28" s="112">
        <f t="shared" si="0"/>
        <v>0</v>
      </c>
      <c r="H28" s="86">
        <v>21</v>
      </c>
      <c r="I28" s="47">
        <v>0</v>
      </c>
      <c r="J28" s="98">
        <v>27.91</v>
      </c>
      <c r="K28" s="47">
        <v>-9</v>
      </c>
      <c r="L28" s="98">
        <v>172</v>
      </c>
      <c r="M28" s="105">
        <v>-170.41</v>
      </c>
      <c r="N28" s="105">
        <f>SUM(I28:K28:M28)</f>
        <v>20.5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60</v>
      </c>
      <c r="C29" s="96">
        <v>-29.03</v>
      </c>
      <c r="D29" s="41">
        <v>12</v>
      </c>
      <c r="E29" s="102">
        <v>-42.97</v>
      </c>
      <c r="F29" s="112">
        <f t="shared" si="0"/>
        <v>0</v>
      </c>
      <c r="H29" s="86">
        <v>22</v>
      </c>
      <c r="I29" s="47">
        <v>0</v>
      </c>
      <c r="J29" s="98">
        <v>28.8</v>
      </c>
      <c r="K29" s="47">
        <v>-9</v>
      </c>
      <c r="L29" s="98">
        <v>172</v>
      </c>
      <c r="M29" s="105">
        <v>-164.87</v>
      </c>
      <c r="N29" s="105">
        <f>SUM(I29:K29:M29)</f>
        <v>26.930000000000007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5</v>
      </c>
      <c r="C30" s="96">
        <v>11.01</v>
      </c>
      <c r="D30" s="41">
        <v>26</v>
      </c>
      <c r="E30" s="102">
        <v>-42.01</v>
      </c>
      <c r="F30" s="112">
        <f t="shared" si="0"/>
        <v>0</v>
      </c>
      <c r="H30" s="80">
        <v>23</v>
      </c>
      <c r="I30" s="47">
        <v>0</v>
      </c>
      <c r="J30" s="98">
        <v>-11.24</v>
      </c>
      <c r="K30" s="47">
        <v>-9</v>
      </c>
      <c r="L30" s="98">
        <v>168</v>
      </c>
      <c r="M30" s="105">
        <v>-157.6</v>
      </c>
      <c r="N30" s="105">
        <f>SUM(I30:K30:M30)</f>
        <v>-9.8400000000000034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5</v>
      </c>
      <c r="C31" s="96">
        <v>10.24</v>
      </c>
      <c r="D31" s="41">
        <v>26</v>
      </c>
      <c r="E31" s="102">
        <v>-41.24</v>
      </c>
      <c r="F31" s="112">
        <f t="shared" si="0"/>
        <v>0</v>
      </c>
      <c r="H31" s="80">
        <v>24</v>
      </c>
      <c r="I31" s="47">
        <v>0</v>
      </c>
      <c r="J31" s="98">
        <v>-10.46</v>
      </c>
      <c r="K31" s="47">
        <v>-9</v>
      </c>
      <c r="L31" s="98">
        <v>168</v>
      </c>
      <c r="M31" s="105">
        <v>-148.78</v>
      </c>
      <c r="N31" s="105">
        <f>SUM(I31:K31:M31)</f>
        <v>-0.24000000000000909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1000</v>
      </c>
      <c r="C32" s="97">
        <f>SUM(C8:C31)</f>
        <v>-323.20999999999992</v>
      </c>
      <c r="D32" s="97">
        <f>SUM(D8:D31)</f>
        <v>400</v>
      </c>
      <c r="E32" s="97">
        <f>SUM(E8:E31)</f>
        <v>-1076.79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317.5</v>
      </c>
      <c r="K32" s="97">
        <f>SUM(K8:K31)</f>
        <v>-216</v>
      </c>
      <c r="L32" s="97">
        <f>SUM(L8:L31)</f>
        <v>4096</v>
      </c>
      <c r="M32" s="97">
        <f>SUM(M8:M31)</f>
        <v>-4109.25</v>
      </c>
      <c r="N32" s="97">
        <f>SUM(I32:M32)</f>
        <v>88.25</v>
      </c>
      <c r="O32" s="91"/>
      <c r="P32" s="92"/>
      <c r="Q32" s="89"/>
      <c r="R32" s="97">
        <f>SUM(R8:R31)</f>
        <v>0</v>
      </c>
      <c r="S32" s="103">
        <f>SUM(S8:S31)</f>
        <v>5.71</v>
      </c>
      <c r="T32" s="97">
        <f>SUM(T8:T31)</f>
        <v>0</v>
      </c>
      <c r="U32" s="115">
        <f>SUM(U8:U31)</f>
        <v>-5.71</v>
      </c>
      <c r="V32" s="115">
        <f>SUM(V8:V31)</f>
        <v>1.0000000000000009E-2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B3" sqref="B3"/>
    </sheetView>
  </sheetViews>
  <sheetFormatPr defaultRowHeight="13.2" x14ac:dyDescent="0.25"/>
  <cols>
    <col min="1" max="1" width="20.44140625" style="57" customWidth="1"/>
    <col min="2" max="2" width="18.44140625" style="57" customWidth="1"/>
    <col min="3" max="3" width="23.109375" style="57" customWidth="1"/>
    <col min="4" max="8" width="18.44140625" style="57" customWidth="1"/>
    <col min="9" max="9" width="21.33203125" style="57" customWidth="1"/>
    <col min="10" max="10" width="24.109375" style="57" customWidth="1"/>
    <col min="11" max="11" width="18.44140625" style="57" customWidth="1"/>
    <col min="12" max="12" width="20.33203125" style="57" customWidth="1"/>
    <col min="13" max="15" width="18.44140625" style="57" customWidth="1"/>
    <col min="16" max="16" width="18.44140625" style="58" customWidth="1"/>
    <col min="17" max="17" width="18.44140625" style="57" customWidth="1"/>
    <col min="18" max="18" width="20.5546875" style="57" customWidth="1"/>
    <col min="19" max="19" width="22.44140625" style="57" bestFit="1" customWidth="1"/>
    <col min="20" max="20" width="20.33203125" style="57" customWidth="1"/>
    <col min="21" max="21" width="20.88671875" style="57" bestFit="1" customWidth="1"/>
    <col min="22" max="22" width="18.44140625" style="57" customWidth="1"/>
    <col min="23" max="23" width="18.44140625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25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25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25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3.2" x14ac:dyDescent="0.25"/>
  <cols>
    <col min="1" max="1" width="21" style="57" bestFit="1" customWidth="1"/>
    <col min="2" max="2" width="18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8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8.5546875" style="57" bestFit="1" customWidth="1"/>
    <col min="19" max="19" width="22.44140625" style="57" bestFit="1" customWidth="1"/>
    <col min="20" max="20" width="20.44140625" style="57" bestFit="1" customWidth="1"/>
    <col min="21" max="21" width="9.44140625" style="57" bestFit="1" customWidth="1"/>
    <col min="22" max="22" width="7.33203125" style="57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25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25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25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25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3.2" x14ac:dyDescent="0.25"/>
  <cols>
    <col min="1" max="1" width="21" style="57" bestFit="1" customWidth="1"/>
    <col min="2" max="2" width="18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8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8.5546875" style="57" bestFit="1" customWidth="1"/>
    <col min="19" max="19" width="22.44140625" style="57" bestFit="1" customWidth="1"/>
    <col min="20" max="20" width="20.44140625" style="57" bestFit="1" customWidth="1"/>
    <col min="21" max="21" width="9.44140625" style="57" bestFit="1" customWidth="1"/>
    <col min="22" max="22" width="7.33203125" style="57" customWidth="1"/>
  </cols>
  <sheetData>
    <row r="1" spans="1:23" x14ac:dyDescent="0.25">
      <c r="A1" s="120" t="s">
        <v>0</v>
      </c>
      <c r="B1" s="120"/>
      <c r="C1" s="120"/>
    </row>
    <row r="2" spans="1:23" x14ac:dyDescent="0.25">
      <c r="A2" s="121" t="s">
        <v>1</v>
      </c>
      <c r="B2" s="121"/>
      <c r="C2" s="121"/>
    </row>
    <row r="3" spans="1:23" ht="20.399999999999999" x14ac:dyDescent="0.35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25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25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25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25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25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25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25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25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25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25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25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25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25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25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25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25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25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25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25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25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25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25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x14ac:dyDescent="0.25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25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25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25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25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25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25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25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25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25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25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25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25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25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25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25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25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25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25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25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25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25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25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25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25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x14ac:dyDescent="0.25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20" t="s">
        <v>0</v>
      </c>
      <c r="B1" s="120"/>
      <c r="C1" s="120"/>
    </row>
    <row r="2" spans="1:22" x14ac:dyDescent="0.25">
      <c r="A2" s="121" t="s">
        <v>1</v>
      </c>
      <c r="B2" s="121"/>
      <c r="C2" s="121"/>
    </row>
    <row r="3" spans="1:22" ht="20.399999999999999" x14ac:dyDescent="0.35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25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25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25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25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25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25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25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25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25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25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25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25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25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x14ac:dyDescent="0.25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7-14</vt:lpstr>
      <vt:lpstr>7-13</vt:lpstr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2001-06-26T17:20:30Z</dcterms:created>
  <dcterms:modified xsi:type="dcterms:W3CDTF">2023-09-10T11:00:13Z</dcterms:modified>
</cp:coreProperties>
</file>