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5612" yWindow="240" windowWidth="15012" windowHeight="8076" tabRatio="605"/>
  </bookViews>
  <sheets>
    <sheet name="5-12" sheetId="39" r:id="rId1"/>
    <sheet name="5-11" sheetId="38" r:id="rId2"/>
    <sheet name="5-10" sheetId="37" r:id="rId3"/>
    <sheet name="5-9" sheetId="36" r:id="rId4"/>
    <sheet name="5-8" sheetId="35" r:id="rId5"/>
    <sheet name="5-7" sheetId="34" r:id="rId6"/>
    <sheet name="5-6" sheetId="33" r:id="rId7"/>
    <sheet name="5-5" sheetId="32" r:id="rId8"/>
    <sheet name="5-4" sheetId="31" r:id="rId9"/>
    <sheet name="5-3" sheetId="30" r:id="rId10"/>
    <sheet name="5-2" sheetId="29" r:id="rId11"/>
    <sheet name="5-1" sheetId="1" r:id="rId12"/>
  </sheets>
  <calcPr calcId="92512" calcMode="manual"/>
</workbook>
</file>

<file path=xl/calcChain.xml><?xml version="1.0" encoding="utf-8"?>
<calcChain xmlns="http://schemas.openxmlformats.org/spreadsheetml/2006/main">
  <c r="I3" i="1" l="1"/>
  <c r="P3" i="1"/>
  <c r="F8" i="1"/>
  <c r="M8" i="1"/>
  <c r="T8" i="1"/>
  <c r="F9" i="1"/>
  <c r="M9" i="1"/>
  <c r="T9" i="1"/>
  <c r="F10" i="1"/>
  <c r="M10" i="1"/>
  <c r="T10" i="1"/>
  <c r="F11" i="1"/>
  <c r="M11" i="1"/>
  <c r="T11" i="1"/>
  <c r="F12" i="1"/>
  <c r="M12" i="1"/>
  <c r="T12" i="1"/>
  <c r="F13" i="1"/>
  <c r="M13" i="1"/>
  <c r="T13" i="1"/>
  <c r="F14" i="1"/>
  <c r="M14" i="1"/>
  <c r="T14" i="1"/>
  <c r="F15" i="1"/>
  <c r="M15" i="1"/>
  <c r="T15" i="1"/>
  <c r="F16" i="1"/>
  <c r="M16" i="1"/>
  <c r="T16" i="1"/>
  <c r="F17" i="1"/>
  <c r="M17" i="1"/>
  <c r="T17" i="1"/>
  <c r="F18" i="1"/>
  <c r="M18" i="1"/>
  <c r="T18" i="1"/>
  <c r="F19" i="1"/>
  <c r="M19" i="1"/>
  <c r="T19" i="1"/>
  <c r="F20" i="1"/>
  <c r="M20" i="1"/>
  <c r="T20" i="1"/>
  <c r="F21" i="1"/>
  <c r="M21" i="1"/>
  <c r="T21" i="1"/>
  <c r="F22" i="1"/>
  <c r="M22" i="1"/>
  <c r="T22" i="1"/>
  <c r="F23" i="1"/>
  <c r="M23" i="1"/>
  <c r="T23" i="1"/>
  <c r="F24" i="1"/>
  <c r="M24" i="1"/>
  <c r="T24" i="1"/>
  <c r="F25" i="1"/>
  <c r="M25" i="1"/>
  <c r="T25" i="1"/>
  <c r="F26" i="1"/>
  <c r="M26" i="1"/>
  <c r="T26" i="1"/>
  <c r="F27" i="1"/>
  <c r="M27" i="1"/>
  <c r="T27" i="1"/>
  <c r="F28" i="1"/>
  <c r="M28" i="1"/>
  <c r="T28" i="1"/>
  <c r="F29" i="1"/>
  <c r="M29" i="1"/>
  <c r="T29" i="1"/>
  <c r="F30" i="1"/>
  <c r="M30" i="1"/>
  <c r="T30" i="1"/>
  <c r="F31" i="1"/>
  <c r="M31" i="1"/>
  <c r="T31" i="1"/>
  <c r="B32" i="1"/>
  <c r="C32" i="1"/>
  <c r="D32" i="1"/>
  <c r="E32" i="1"/>
  <c r="F32" i="1"/>
  <c r="I32" i="1"/>
  <c r="K32" i="1"/>
  <c r="L32" i="1"/>
  <c r="M32" i="1"/>
  <c r="P32" i="1"/>
  <c r="Q32" i="1"/>
  <c r="R32" i="1"/>
  <c r="S32" i="1"/>
  <c r="T32" i="1"/>
  <c r="I3" i="37"/>
  <c r="P3" i="37"/>
  <c r="F8" i="37"/>
  <c r="M8" i="37"/>
  <c r="T8" i="37"/>
  <c r="F9" i="37"/>
  <c r="M9" i="37"/>
  <c r="T9" i="37"/>
  <c r="F10" i="37"/>
  <c r="M10" i="37"/>
  <c r="T10" i="37"/>
  <c r="F11" i="37"/>
  <c r="M11" i="37"/>
  <c r="T11" i="37"/>
  <c r="F12" i="37"/>
  <c r="M12" i="37"/>
  <c r="T12" i="37"/>
  <c r="F13" i="37"/>
  <c r="M13" i="37"/>
  <c r="T13" i="37"/>
  <c r="F14" i="37"/>
  <c r="M14" i="37"/>
  <c r="T14" i="37"/>
  <c r="F15" i="37"/>
  <c r="M15" i="37"/>
  <c r="T15" i="37"/>
  <c r="F16" i="37"/>
  <c r="M16" i="37"/>
  <c r="T16" i="37"/>
  <c r="F17" i="37"/>
  <c r="M17" i="37"/>
  <c r="T17" i="37"/>
  <c r="F18" i="37"/>
  <c r="M18" i="37"/>
  <c r="T18" i="37"/>
  <c r="F19" i="37"/>
  <c r="M19" i="37"/>
  <c r="T19" i="37"/>
  <c r="F20" i="37"/>
  <c r="M20" i="37"/>
  <c r="T20" i="37"/>
  <c r="F21" i="37"/>
  <c r="M21" i="37"/>
  <c r="T21" i="37"/>
  <c r="F22" i="37"/>
  <c r="M22" i="37"/>
  <c r="T22" i="37"/>
  <c r="F23" i="37"/>
  <c r="M23" i="37"/>
  <c r="T23" i="37"/>
  <c r="F24" i="37"/>
  <c r="M24" i="37"/>
  <c r="T24" i="37"/>
  <c r="F25" i="37"/>
  <c r="M25" i="37"/>
  <c r="T25" i="37"/>
  <c r="F26" i="37"/>
  <c r="M26" i="37"/>
  <c r="T26" i="37"/>
  <c r="F27" i="37"/>
  <c r="M27" i="37"/>
  <c r="T27" i="37"/>
  <c r="F28" i="37"/>
  <c r="M28" i="37"/>
  <c r="T28" i="37"/>
  <c r="F29" i="37"/>
  <c r="M29" i="37"/>
  <c r="T29" i="37"/>
  <c r="F30" i="37"/>
  <c r="M30" i="37"/>
  <c r="T30" i="37"/>
  <c r="F31" i="37"/>
  <c r="M31" i="37"/>
  <c r="T31" i="37"/>
  <c r="B32" i="37"/>
  <c r="C32" i="37"/>
  <c r="D32" i="37"/>
  <c r="E32" i="37"/>
  <c r="F32" i="37"/>
  <c r="I32" i="37"/>
  <c r="K32" i="37"/>
  <c r="L32" i="37"/>
  <c r="M32" i="37"/>
  <c r="P32" i="37"/>
  <c r="Q32" i="37"/>
  <c r="R32" i="37"/>
  <c r="S32" i="37"/>
  <c r="T32" i="37"/>
  <c r="I3" i="38"/>
  <c r="P3" i="38"/>
  <c r="F8" i="38"/>
  <c r="M8" i="38"/>
  <c r="T8" i="38"/>
  <c r="F9" i="38"/>
  <c r="M9" i="38"/>
  <c r="T9" i="38"/>
  <c r="F10" i="38"/>
  <c r="M10" i="38"/>
  <c r="T10" i="38"/>
  <c r="F11" i="38"/>
  <c r="M11" i="38"/>
  <c r="T11" i="38"/>
  <c r="F12" i="38"/>
  <c r="M12" i="38"/>
  <c r="T12" i="38"/>
  <c r="F13" i="38"/>
  <c r="M13" i="38"/>
  <c r="T13" i="38"/>
  <c r="F14" i="38"/>
  <c r="M14" i="38"/>
  <c r="T14" i="38"/>
  <c r="F15" i="38"/>
  <c r="M15" i="38"/>
  <c r="T15" i="38"/>
  <c r="F16" i="38"/>
  <c r="M16" i="38"/>
  <c r="T16" i="38"/>
  <c r="F17" i="38"/>
  <c r="M17" i="38"/>
  <c r="T17" i="38"/>
  <c r="F18" i="38"/>
  <c r="M18" i="38"/>
  <c r="T18" i="38"/>
  <c r="F19" i="38"/>
  <c r="M19" i="38"/>
  <c r="T19" i="38"/>
  <c r="F20" i="38"/>
  <c r="M20" i="38"/>
  <c r="T20" i="38"/>
  <c r="F21" i="38"/>
  <c r="M21" i="38"/>
  <c r="T21" i="38"/>
  <c r="F22" i="38"/>
  <c r="M22" i="38"/>
  <c r="T22" i="38"/>
  <c r="F23" i="38"/>
  <c r="M23" i="38"/>
  <c r="T23" i="38"/>
  <c r="F24" i="38"/>
  <c r="M24" i="38"/>
  <c r="T24" i="38"/>
  <c r="F25" i="38"/>
  <c r="M25" i="38"/>
  <c r="T25" i="38"/>
  <c r="F26" i="38"/>
  <c r="M26" i="38"/>
  <c r="T26" i="38"/>
  <c r="F27" i="38"/>
  <c r="M27" i="38"/>
  <c r="T27" i="38"/>
  <c r="F28" i="38"/>
  <c r="M28" i="38"/>
  <c r="T28" i="38"/>
  <c r="F29" i="38"/>
  <c r="M29" i="38"/>
  <c r="T29" i="38"/>
  <c r="F30" i="38"/>
  <c r="M30" i="38"/>
  <c r="T30" i="38"/>
  <c r="F31" i="38"/>
  <c r="M31" i="38"/>
  <c r="T31" i="38"/>
  <c r="B32" i="38"/>
  <c r="C32" i="38"/>
  <c r="D32" i="38"/>
  <c r="E32" i="38"/>
  <c r="F32" i="38"/>
  <c r="I32" i="38"/>
  <c r="K32" i="38"/>
  <c r="L32" i="38"/>
  <c r="M32" i="38"/>
  <c r="P32" i="38"/>
  <c r="Q32" i="38"/>
  <c r="R32" i="38"/>
  <c r="S32" i="38"/>
  <c r="T32" i="38"/>
  <c r="I3" i="39"/>
  <c r="P3" i="39"/>
  <c r="F8" i="39"/>
  <c r="M8" i="39"/>
  <c r="T8" i="39"/>
  <c r="F9" i="39"/>
  <c r="M9" i="39"/>
  <c r="T9" i="39"/>
  <c r="F10" i="39"/>
  <c r="M10" i="39"/>
  <c r="T10" i="39"/>
  <c r="F11" i="39"/>
  <c r="M11" i="39"/>
  <c r="T11" i="39"/>
  <c r="F12" i="39"/>
  <c r="M12" i="39"/>
  <c r="T12" i="39"/>
  <c r="F13" i="39"/>
  <c r="M13" i="39"/>
  <c r="T13" i="39"/>
  <c r="F14" i="39"/>
  <c r="M14" i="39"/>
  <c r="T14" i="39"/>
  <c r="F15" i="39"/>
  <c r="M15" i="39"/>
  <c r="T15" i="39"/>
  <c r="F16" i="39"/>
  <c r="M16" i="39"/>
  <c r="T16" i="39"/>
  <c r="F17" i="39"/>
  <c r="M17" i="39"/>
  <c r="T17" i="39"/>
  <c r="F18" i="39"/>
  <c r="M18" i="39"/>
  <c r="T18" i="39"/>
  <c r="F19" i="39"/>
  <c r="M19" i="39"/>
  <c r="T19" i="39"/>
  <c r="F20" i="39"/>
  <c r="M20" i="39"/>
  <c r="T20" i="39"/>
  <c r="F21" i="39"/>
  <c r="M21" i="39"/>
  <c r="T21" i="39"/>
  <c r="F22" i="39"/>
  <c r="M22" i="39"/>
  <c r="T22" i="39"/>
  <c r="F23" i="39"/>
  <c r="M23" i="39"/>
  <c r="T23" i="39"/>
  <c r="F24" i="39"/>
  <c r="M24" i="39"/>
  <c r="T24" i="39"/>
  <c r="F25" i="39"/>
  <c r="M25" i="39"/>
  <c r="T25" i="39"/>
  <c r="F26" i="39"/>
  <c r="M26" i="39"/>
  <c r="T26" i="39"/>
  <c r="F27" i="39"/>
  <c r="M27" i="39"/>
  <c r="T27" i="39"/>
  <c r="F28" i="39"/>
  <c r="M28" i="39"/>
  <c r="T28" i="39"/>
  <c r="F29" i="39"/>
  <c r="M29" i="39"/>
  <c r="T29" i="39"/>
  <c r="F30" i="39"/>
  <c r="M30" i="39"/>
  <c r="T30" i="39"/>
  <c r="F31" i="39"/>
  <c r="M31" i="39"/>
  <c r="T31" i="39"/>
  <c r="B32" i="39"/>
  <c r="C32" i="39"/>
  <c r="D32" i="39"/>
  <c r="E32" i="39"/>
  <c r="F32" i="39"/>
  <c r="I32" i="39"/>
  <c r="K32" i="39"/>
  <c r="L32" i="39"/>
  <c r="M32" i="39"/>
  <c r="P32" i="39"/>
  <c r="Q32" i="39"/>
  <c r="R32" i="39"/>
  <c r="S32" i="39"/>
  <c r="T32" i="39"/>
  <c r="I3" i="29"/>
  <c r="P3" i="29"/>
  <c r="F8" i="29"/>
  <c r="M8" i="29"/>
  <c r="T8" i="29"/>
  <c r="F9" i="29"/>
  <c r="M9" i="29"/>
  <c r="T9" i="29"/>
  <c r="F10" i="29"/>
  <c r="M10" i="29"/>
  <c r="T10" i="29"/>
  <c r="F11" i="29"/>
  <c r="M11" i="29"/>
  <c r="T11" i="29"/>
  <c r="F12" i="29"/>
  <c r="M12" i="29"/>
  <c r="T12" i="29"/>
  <c r="F13" i="29"/>
  <c r="M13" i="29"/>
  <c r="T13" i="29"/>
  <c r="F14" i="29"/>
  <c r="M14" i="29"/>
  <c r="T14" i="29"/>
  <c r="F15" i="29"/>
  <c r="M15" i="29"/>
  <c r="T15" i="29"/>
  <c r="F16" i="29"/>
  <c r="M16" i="29"/>
  <c r="T16" i="29"/>
  <c r="F17" i="29"/>
  <c r="M17" i="29"/>
  <c r="T17" i="29"/>
  <c r="F18" i="29"/>
  <c r="M18" i="29"/>
  <c r="T18" i="29"/>
  <c r="F19" i="29"/>
  <c r="M19" i="29"/>
  <c r="T19" i="29"/>
  <c r="F20" i="29"/>
  <c r="M20" i="29"/>
  <c r="T20" i="29"/>
  <c r="F21" i="29"/>
  <c r="M21" i="29"/>
  <c r="T21" i="29"/>
  <c r="F22" i="29"/>
  <c r="M22" i="29"/>
  <c r="T22" i="29"/>
  <c r="F23" i="29"/>
  <c r="M23" i="29"/>
  <c r="T23" i="29"/>
  <c r="F24" i="29"/>
  <c r="M24" i="29"/>
  <c r="T24" i="29"/>
  <c r="F25" i="29"/>
  <c r="M25" i="29"/>
  <c r="T25" i="29"/>
  <c r="F26" i="29"/>
  <c r="M26" i="29"/>
  <c r="T26" i="29"/>
  <c r="F27" i="29"/>
  <c r="M27" i="29"/>
  <c r="T27" i="29"/>
  <c r="F28" i="29"/>
  <c r="M28" i="29"/>
  <c r="T28" i="29"/>
  <c r="F29" i="29"/>
  <c r="M29" i="29"/>
  <c r="T29" i="29"/>
  <c r="F30" i="29"/>
  <c r="M30" i="29"/>
  <c r="T30" i="29"/>
  <c r="F31" i="29"/>
  <c r="M31" i="29"/>
  <c r="T31" i="29"/>
  <c r="B32" i="29"/>
  <c r="C32" i="29"/>
  <c r="D32" i="29"/>
  <c r="E32" i="29"/>
  <c r="F32" i="29"/>
  <c r="I32" i="29"/>
  <c r="K32" i="29"/>
  <c r="L32" i="29"/>
  <c r="M32" i="29"/>
  <c r="P32" i="29"/>
  <c r="Q32" i="29"/>
  <c r="R32" i="29"/>
  <c r="S32" i="29"/>
  <c r="T32" i="29"/>
  <c r="I3" i="30"/>
  <c r="P3" i="30"/>
  <c r="F8" i="30"/>
  <c r="M8" i="30"/>
  <c r="T8" i="30"/>
  <c r="F9" i="30"/>
  <c r="M9" i="30"/>
  <c r="T9" i="30"/>
  <c r="F10" i="30"/>
  <c r="M10" i="30"/>
  <c r="T10" i="30"/>
  <c r="F11" i="30"/>
  <c r="M11" i="30"/>
  <c r="T11" i="30"/>
  <c r="F12" i="30"/>
  <c r="M12" i="30"/>
  <c r="T12" i="30"/>
  <c r="F13" i="30"/>
  <c r="M13" i="30"/>
  <c r="T13" i="30"/>
  <c r="F14" i="30"/>
  <c r="M14" i="30"/>
  <c r="T14" i="30"/>
  <c r="F15" i="30"/>
  <c r="M15" i="30"/>
  <c r="T15" i="30"/>
  <c r="F16" i="30"/>
  <c r="M16" i="30"/>
  <c r="T16" i="30"/>
  <c r="F17" i="30"/>
  <c r="M17" i="30"/>
  <c r="T17" i="30"/>
  <c r="F18" i="30"/>
  <c r="M18" i="30"/>
  <c r="T18" i="30"/>
  <c r="F19" i="30"/>
  <c r="M19" i="30"/>
  <c r="T19" i="30"/>
  <c r="F20" i="30"/>
  <c r="M20" i="30"/>
  <c r="T20" i="30"/>
  <c r="F21" i="30"/>
  <c r="M21" i="30"/>
  <c r="T21" i="30"/>
  <c r="F22" i="30"/>
  <c r="M22" i="30"/>
  <c r="T22" i="30"/>
  <c r="F23" i="30"/>
  <c r="M23" i="30"/>
  <c r="T23" i="30"/>
  <c r="F24" i="30"/>
  <c r="M24" i="30"/>
  <c r="T24" i="30"/>
  <c r="F25" i="30"/>
  <c r="M25" i="30"/>
  <c r="T25" i="30"/>
  <c r="F26" i="30"/>
  <c r="M26" i="30"/>
  <c r="T26" i="30"/>
  <c r="F27" i="30"/>
  <c r="M27" i="30"/>
  <c r="T27" i="30"/>
  <c r="F28" i="30"/>
  <c r="M28" i="30"/>
  <c r="T28" i="30"/>
  <c r="F29" i="30"/>
  <c r="M29" i="30"/>
  <c r="T29" i="30"/>
  <c r="F30" i="30"/>
  <c r="M30" i="30"/>
  <c r="T30" i="30"/>
  <c r="F31" i="30"/>
  <c r="M31" i="30"/>
  <c r="T31" i="30"/>
  <c r="B32" i="30"/>
  <c r="C32" i="30"/>
  <c r="D32" i="30"/>
  <c r="E32" i="30"/>
  <c r="F32" i="30"/>
  <c r="I32" i="30"/>
  <c r="K32" i="30"/>
  <c r="L32" i="30"/>
  <c r="M32" i="30"/>
  <c r="P32" i="30"/>
  <c r="Q32" i="30"/>
  <c r="R32" i="30"/>
  <c r="S32" i="30"/>
  <c r="T32" i="30"/>
  <c r="I3" i="31"/>
  <c r="P3" i="31"/>
  <c r="F8" i="31"/>
  <c r="M8" i="31"/>
  <c r="T8" i="31"/>
  <c r="F9" i="31"/>
  <c r="M9" i="31"/>
  <c r="T9" i="31"/>
  <c r="F10" i="31"/>
  <c r="M10" i="31"/>
  <c r="T10" i="31"/>
  <c r="F11" i="31"/>
  <c r="M11" i="31"/>
  <c r="T11" i="31"/>
  <c r="F12" i="31"/>
  <c r="M12" i="31"/>
  <c r="T12" i="31"/>
  <c r="F13" i="31"/>
  <c r="M13" i="31"/>
  <c r="T13" i="31"/>
  <c r="F14" i="31"/>
  <c r="M14" i="31"/>
  <c r="T14" i="31"/>
  <c r="F15" i="31"/>
  <c r="M15" i="31"/>
  <c r="T15" i="31"/>
  <c r="F16" i="31"/>
  <c r="M16" i="31"/>
  <c r="T16" i="31"/>
  <c r="F17" i="31"/>
  <c r="M17" i="31"/>
  <c r="T17" i="31"/>
  <c r="F18" i="31"/>
  <c r="M18" i="31"/>
  <c r="T18" i="31"/>
  <c r="F19" i="31"/>
  <c r="M19" i="31"/>
  <c r="T19" i="31"/>
  <c r="F20" i="31"/>
  <c r="M20" i="31"/>
  <c r="T20" i="31"/>
  <c r="F21" i="31"/>
  <c r="M21" i="31"/>
  <c r="T21" i="31"/>
  <c r="F22" i="31"/>
  <c r="M22" i="31"/>
  <c r="T22" i="31"/>
  <c r="F23" i="31"/>
  <c r="M23" i="31"/>
  <c r="T23" i="31"/>
  <c r="F24" i="31"/>
  <c r="M24" i="31"/>
  <c r="T24" i="31"/>
  <c r="F25" i="31"/>
  <c r="M25" i="31"/>
  <c r="T25" i="31"/>
  <c r="F26" i="31"/>
  <c r="M26" i="31"/>
  <c r="T26" i="31"/>
  <c r="F27" i="31"/>
  <c r="M27" i="31"/>
  <c r="T27" i="31"/>
  <c r="F28" i="31"/>
  <c r="M28" i="31"/>
  <c r="T28" i="31"/>
  <c r="F29" i="31"/>
  <c r="M29" i="31"/>
  <c r="T29" i="31"/>
  <c r="F30" i="31"/>
  <c r="M30" i="31"/>
  <c r="T30" i="31"/>
  <c r="F31" i="31"/>
  <c r="M31" i="31"/>
  <c r="T31" i="31"/>
  <c r="B32" i="31"/>
  <c r="C32" i="31"/>
  <c r="D32" i="31"/>
  <c r="E32" i="31"/>
  <c r="F32" i="31"/>
  <c r="I32" i="31"/>
  <c r="K32" i="31"/>
  <c r="L32" i="31"/>
  <c r="M32" i="31"/>
  <c r="P32" i="31"/>
  <c r="Q32" i="31"/>
  <c r="R32" i="31"/>
  <c r="S32" i="31"/>
  <c r="T32" i="31"/>
  <c r="I3" i="32"/>
  <c r="P3" i="32"/>
  <c r="F8" i="32"/>
  <c r="M8" i="32"/>
  <c r="T8" i="32"/>
  <c r="F9" i="32"/>
  <c r="M9" i="32"/>
  <c r="T9" i="32"/>
  <c r="F10" i="32"/>
  <c r="M10" i="32"/>
  <c r="T10" i="32"/>
  <c r="F11" i="32"/>
  <c r="M11" i="32"/>
  <c r="T11" i="32"/>
  <c r="F12" i="32"/>
  <c r="M12" i="32"/>
  <c r="T12" i="32"/>
  <c r="F13" i="32"/>
  <c r="M13" i="32"/>
  <c r="T13" i="32"/>
  <c r="F14" i="32"/>
  <c r="M14" i="32"/>
  <c r="T14" i="32"/>
  <c r="F15" i="32"/>
  <c r="M15" i="32"/>
  <c r="T15" i="32"/>
  <c r="F16" i="32"/>
  <c r="M16" i="32"/>
  <c r="T16" i="32"/>
  <c r="F17" i="32"/>
  <c r="M17" i="32"/>
  <c r="T17" i="32"/>
  <c r="F18" i="32"/>
  <c r="M18" i="32"/>
  <c r="T18" i="32"/>
  <c r="F19" i="32"/>
  <c r="M19" i="32"/>
  <c r="T19" i="32"/>
  <c r="F20" i="32"/>
  <c r="M20" i="32"/>
  <c r="T20" i="32"/>
  <c r="F21" i="32"/>
  <c r="M21" i="32"/>
  <c r="T21" i="32"/>
  <c r="F22" i="32"/>
  <c r="M22" i="32"/>
  <c r="T22" i="32"/>
  <c r="F23" i="32"/>
  <c r="M23" i="32"/>
  <c r="T23" i="32"/>
  <c r="F24" i="32"/>
  <c r="M24" i="32"/>
  <c r="T24" i="32"/>
  <c r="F25" i="32"/>
  <c r="M25" i="32"/>
  <c r="T25" i="32"/>
  <c r="F26" i="32"/>
  <c r="M26" i="32"/>
  <c r="T26" i="32"/>
  <c r="F27" i="32"/>
  <c r="M27" i="32"/>
  <c r="T27" i="32"/>
  <c r="F28" i="32"/>
  <c r="M28" i="32"/>
  <c r="T28" i="32"/>
  <c r="F29" i="32"/>
  <c r="M29" i="32"/>
  <c r="T29" i="32"/>
  <c r="F30" i="32"/>
  <c r="M30" i="32"/>
  <c r="T30" i="32"/>
  <c r="F31" i="32"/>
  <c r="M31" i="32"/>
  <c r="T31" i="32"/>
  <c r="B32" i="32"/>
  <c r="C32" i="32"/>
  <c r="D32" i="32"/>
  <c r="E32" i="32"/>
  <c r="F32" i="32"/>
  <c r="I32" i="32"/>
  <c r="K32" i="32"/>
  <c r="L32" i="32"/>
  <c r="M32" i="32"/>
  <c r="P32" i="32"/>
  <c r="Q32" i="32"/>
  <c r="R32" i="32"/>
  <c r="S32" i="32"/>
  <c r="T32" i="32"/>
  <c r="I3" i="33"/>
  <c r="P3" i="33"/>
  <c r="F8" i="33"/>
  <c r="M8" i="33"/>
  <c r="T8" i="33"/>
  <c r="F9" i="33"/>
  <c r="M9" i="33"/>
  <c r="T9" i="33"/>
  <c r="F10" i="33"/>
  <c r="M10" i="33"/>
  <c r="T10" i="33"/>
  <c r="F11" i="33"/>
  <c r="M11" i="33"/>
  <c r="T11" i="33"/>
  <c r="F12" i="33"/>
  <c r="M12" i="33"/>
  <c r="T12" i="33"/>
  <c r="F13" i="33"/>
  <c r="M13" i="33"/>
  <c r="T13" i="33"/>
  <c r="F14" i="33"/>
  <c r="M14" i="33"/>
  <c r="T14" i="33"/>
  <c r="F15" i="33"/>
  <c r="M15" i="33"/>
  <c r="T15" i="33"/>
  <c r="F16" i="33"/>
  <c r="M16" i="33"/>
  <c r="T16" i="33"/>
  <c r="F17" i="33"/>
  <c r="M17" i="33"/>
  <c r="T17" i="33"/>
  <c r="F18" i="33"/>
  <c r="M18" i="33"/>
  <c r="T18" i="33"/>
  <c r="F19" i="33"/>
  <c r="M19" i="33"/>
  <c r="T19" i="33"/>
  <c r="F20" i="33"/>
  <c r="M20" i="33"/>
  <c r="T20" i="33"/>
  <c r="F21" i="33"/>
  <c r="M21" i="33"/>
  <c r="T21" i="33"/>
  <c r="F22" i="33"/>
  <c r="M22" i="33"/>
  <c r="T22" i="33"/>
  <c r="F23" i="33"/>
  <c r="M23" i="33"/>
  <c r="T23" i="33"/>
  <c r="F24" i="33"/>
  <c r="M24" i="33"/>
  <c r="T24" i="33"/>
  <c r="F25" i="33"/>
  <c r="M25" i="33"/>
  <c r="T25" i="33"/>
  <c r="F26" i="33"/>
  <c r="M26" i="33"/>
  <c r="T26" i="33"/>
  <c r="F27" i="33"/>
  <c r="M27" i="33"/>
  <c r="T27" i="33"/>
  <c r="F28" i="33"/>
  <c r="M28" i="33"/>
  <c r="T28" i="33"/>
  <c r="F29" i="33"/>
  <c r="M29" i="33"/>
  <c r="T29" i="33"/>
  <c r="F30" i="33"/>
  <c r="M30" i="33"/>
  <c r="T30" i="33"/>
  <c r="F31" i="33"/>
  <c r="M31" i="33"/>
  <c r="T31" i="33"/>
  <c r="B32" i="33"/>
  <c r="C32" i="33"/>
  <c r="D32" i="33"/>
  <c r="E32" i="33"/>
  <c r="F32" i="33"/>
  <c r="I32" i="33"/>
  <c r="K32" i="33"/>
  <c r="L32" i="33"/>
  <c r="M32" i="33"/>
  <c r="P32" i="33"/>
  <c r="Q32" i="33"/>
  <c r="R32" i="33"/>
  <c r="S32" i="33"/>
  <c r="T32" i="33"/>
  <c r="I3" i="34"/>
  <c r="P3" i="34"/>
  <c r="F8" i="34"/>
  <c r="M8" i="34"/>
  <c r="T8" i="34"/>
  <c r="F9" i="34"/>
  <c r="M9" i="34"/>
  <c r="T9" i="34"/>
  <c r="F10" i="34"/>
  <c r="M10" i="34"/>
  <c r="T10" i="34"/>
  <c r="F11" i="34"/>
  <c r="M11" i="34"/>
  <c r="T11" i="34"/>
  <c r="F12" i="34"/>
  <c r="M12" i="34"/>
  <c r="T12" i="34"/>
  <c r="F13" i="34"/>
  <c r="M13" i="34"/>
  <c r="T13" i="34"/>
  <c r="F14" i="34"/>
  <c r="M14" i="34"/>
  <c r="T14" i="34"/>
  <c r="F15" i="34"/>
  <c r="M15" i="34"/>
  <c r="T15" i="34"/>
  <c r="F16" i="34"/>
  <c r="M16" i="34"/>
  <c r="T16" i="34"/>
  <c r="F17" i="34"/>
  <c r="M17" i="34"/>
  <c r="T17" i="34"/>
  <c r="F18" i="34"/>
  <c r="M18" i="34"/>
  <c r="T18" i="34"/>
  <c r="F19" i="34"/>
  <c r="M19" i="34"/>
  <c r="T19" i="34"/>
  <c r="F20" i="34"/>
  <c r="M20" i="34"/>
  <c r="T20" i="34"/>
  <c r="F21" i="34"/>
  <c r="M21" i="34"/>
  <c r="T21" i="34"/>
  <c r="F22" i="34"/>
  <c r="M22" i="34"/>
  <c r="T22" i="34"/>
  <c r="F23" i="34"/>
  <c r="M23" i="34"/>
  <c r="T23" i="34"/>
  <c r="F24" i="34"/>
  <c r="M24" i="34"/>
  <c r="T24" i="34"/>
  <c r="F25" i="34"/>
  <c r="M25" i="34"/>
  <c r="T25" i="34"/>
  <c r="F26" i="34"/>
  <c r="M26" i="34"/>
  <c r="T26" i="34"/>
  <c r="F27" i="34"/>
  <c r="M27" i="34"/>
  <c r="T27" i="34"/>
  <c r="F28" i="34"/>
  <c r="M28" i="34"/>
  <c r="T28" i="34"/>
  <c r="F29" i="34"/>
  <c r="M29" i="34"/>
  <c r="T29" i="34"/>
  <c r="F30" i="34"/>
  <c r="M30" i="34"/>
  <c r="T30" i="34"/>
  <c r="F31" i="34"/>
  <c r="M31" i="34"/>
  <c r="T31" i="34"/>
  <c r="B32" i="34"/>
  <c r="C32" i="34"/>
  <c r="D32" i="34"/>
  <c r="E32" i="34"/>
  <c r="F32" i="34"/>
  <c r="I32" i="34"/>
  <c r="K32" i="34"/>
  <c r="L32" i="34"/>
  <c r="M32" i="34"/>
  <c r="P32" i="34"/>
  <c r="Q32" i="34"/>
  <c r="R32" i="34"/>
  <c r="S32" i="34"/>
  <c r="T32" i="34"/>
  <c r="I3" i="35"/>
  <c r="P3" i="35"/>
  <c r="F8" i="35"/>
  <c r="M8" i="35"/>
  <c r="T8" i="35"/>
  <c r="F9" i="35"/>
  <c r="M9" i="35"/>
  <c r="T9" i="35"/>
  <c r="F10" i="35"/>
  <c r="M10" i="35"/>
  <c r="T10" i="35"/>
  <c r="F11" i="35"/>
  <c r="M11" i="35"/>
  <c r="T11" i="35"/>
  <c r="F12" i="35"/>
  <c r="M12" i="35"/>
  <c r="T12" i="35"/>
  <c r="F13" i="35"/>
  <c r="M13" i="35"/>
  <c r="T13" i="35"/>
  <c r="F14" i="35"/>
  <c r="M14" i="35"/>
  <c r="T14" i="35"/>
  <c r="F15" i="35"/>
  <c r="M15" i="35"/>
  <c r="T15" i="35"/>
  <c r="F16" i="35"/>
  <c r="M16" i="35"/>
  <c r="T16" i="35"/>
  <c r="F17" i="35"/>
  <c r="M17" i="35"/>
  <c r="T17" i="35"/>
  <c r="F18" i="35"/>
  <c r="M18" i="35"/>
  <c r="T18" i="35"/>
  <c r="F19" i="35"/>
  <c r="M19" i="35"/>
  <c r="T19" i="35"/>
  <c r="F20" i="35"/>
  <c r="M20" i="35"/>
  <c r="T20" i="35"/>
  <c r="F21" i="35"/>
  <c r="M21" i="35"/>
  <c r="T21" i="35"/>
  <c r="F22" i="35"/>
  <c r="M22" i="35"/>
  <c r="T22" i="35"/>
  <c r="F23" i="35"/>
  <c r="M23" i="35"/>
  <c r="T23" i="35"/>
  <c r="F24" i="35"/>
  <c r="M24" i="35"/>
  <c r="T24" i="35"/>
  <c r="F25" i="35"/>
  <c r="M25" i="35"/>
  <c r="T25" i="35"/>
  <c r="F26" i="35"/>
  <c r="M26" i="35"/>
  <c r="T26" i="35"/>
  <c r="F27" i="35"/>
  <c r="M27" i="35"/>
  <c r="T27" i="35"/>
  <c r="F28" i="35"/>
  <c r="M28" i="35"/>
  <c r="T28" i="35"/>
  <c r="F29" i="35"/>
  <c r="M29" i="35"/>
  <c r="T29" i="35"/>
  <c r="F30" i="35"/>
  <c r="M30" i="35"/>
  <c r="T30" i="35"/>
  <c r="F31" i="35"/>
  <c r="M31" i="35"/>
  <c r="T31" i="35"/>
  <c r="B32" i="35"/>
  <c r="C32" i="35"/>
  <c r="D32" i="35"/>
  <c r="E32" i="35"/>
  <c r="F32" i="35"/>
  <c r="I32" i="35"/>
  <c r="K32" i="35"/>
  <c r="L32" i="35"/>
  <c r="M32" i="35"/>
  <c r="P32" i="35"/>
  <c r="Q32" i="35"/>
  <c r="R32" i="35"/>
  <c r="S32" i="35"/>
  <c r="T32" i="35"/>
  <c r="I3" i="36"/>
  <c r="P3" i="36"/>
  <c r="F8" i="36"/>
  <c r="M8" i="36"/>
  <c r="T8" i="36"/>
  <c r="F9" i="36"/>
  <c r="M9" i="36"/>
  <c r="T9" i="36"/>
  <c r="F10" i="36"/>
  <c r="M10" i="36"/>
  <c r="T10" i="36"/>
  <c r="F11" i="36"/>
  <c r="M11" i="36"/>
  <c r="T11" i="36"/>
  <c r="F12" i="36"/>
  <c r="M12" i="36"/>
  <c r="T12" i="36"/>
  <c r="F13" i="36"/>
  <c r="M13" i="36"/>
  <c r="T13" i="36"/>
  <c r="F14" i="36"/>
  <c r="M14" i="36"/>
  <c r="T14" i="36"/>
  <c r="F15" i="36"/>
  <c r="M15" i="36"/>
  <c r="T15" i="36"/>
  <c r="F16" i="36"/>
  <c r="M16" i="36"/>
  <c r="T16" i="36"/>
  <c r="F17" i="36"/>
  <c r="M17" i="36"/>
  <c r="T17" i="36"/>
  <c r="F18" i="36"/>
  <c r="M18" i="36"/>
  <c r="T18" i="36"/>
  <c r="F19" i="36"/>
  <c r="M19" i="36"/>
  <c r="T19" i="36"/>
  <c r="F20" i="36"/>
  <c r="M20" i="36"/>
  <c r="T20" i="36"/>
  <c r="F21" i="36"/>
  <c r="M21" i="36"/>
  <c r="T21" i="36"/>
  <c r="F22" i="36"/>
  <c r="M22" i="36"/>
  <c r="T22" i="36"/>
  <c r="F23" i="36"/>
  <c r="M23" i="36"/>
  <c r="T23" i="36"/>
  <c r="F24" i="36"/>
  <c r="M24" i="36"/>
  <c r="T24" i="36"/>
  <c r="F25" i="36"/>
  <c r="M25" i="36"/>
  <c r="T25" i="36"/>
  <c r="F26" i="36"/>
  <c r="M26" i="36"/>
  <c r="T26" i="36"/>
  <c r="F27" i="36"/>
  <c r="M27" i="36"/>
  <c r="T27" i="36"/>
  <c r="F28" i="36"/>
  <c r="M28" i="36"/>
  <c r="T28" i="36"/>
  <c r="F29" i="36"/>
  <c r="M29" i="36"/>
  <c r="T29" i="36"/>
  <c r="F30" i="36"/>
  <c r="M30" i="36"/>
  <c r="T30" i="36"/>
  <c r="F31" i="36"/>
  <c r="M31" i="36"/>
  <c r="T31" i="36"/>
  <c r="B32" i="36"/>
  <c r="C32" i="36"/>
  <c r="D32" i="36"/>
  <c r="E32" i="36"/>
  <c r="F32" i="36"/>
  <c r="I32" i="36"/>
  <c r="K32" i="36"/>
  <c r="L32" i="36"/>
  <c r="M32" i="36"/>
  <c r="P32" i="36"/>
  <c r="Q32" i="36"/>
  <c r="R32" i="36"/>
  <c r="S32" i="36"/>
  <c r="T32" i="36"/>
</calcChain>
</file>

<file path=xl/sharedStrings.xml><?xml version="1.0" encoding="utf-8"?>
<sst xmlns="http://schemas.openxmlformats.org/spreadsheetml/2006/main" count="492" uniqueCount="20">
  <si>
    <t>POSITIVE VARIANCE = LONG POSITION</t>
  </si>
  <si>
    <t>NEGATIVE VARIANCE = SHORT POSITION</t>
  </si>
  <si>
    <t>NP15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</si>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</sst>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Bookman Old Style"/>
      <family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1" xfId="0" applyFill="1" applyBorder="1"/>
    <xf numFmtId="14" fontId="4" fillId="0" borderId="1" xfId="0" applyNumberFormat="1" applyFont="1" applyBorder="1" applyProtection="1">
      <protection locked="0"/>
    </xf>
    <xf numFmtId="0" fontId="0" fillId="0" borderId="1" xfId="0" applyBorder="1" applyProtection="1">
      <protection locked="0"/>
    </xf>
    <xf numFmtId="14" fontId="5" fillId="0" borderId="1" xfId="0" applyNumberFormat="1" applyFont="1" applyBorder="1"/>
    <xf numFmtId="14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3" borderId="1" xfId="0" applyFill="1" applyBorder="1"/>
    <xf numFmtId="44" fontId="6" fillId="0" borderId="1" xfId="1" applyFont="1" applyBorder="1" applyProtection="1">
      <protection locked="0"/>
    </xf>
    <xf numFmtId="0" fontId="0" fillId="3" borderId="1" xfId="0" applyFill="1" applyBorder="1" applyProtection="1">
      <protection locked="0"/>
    </xf>
    <xf numFmtId="44" fontId="6" fillId="0" borderId="1" xfId="1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0" xfId="0" applyBorder="1"/>
    <xf numFmtId="0" fontId="0" fillId="0" borderId="3" xfId="0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/>
    <xf numFmtId="2" fontId="7" fillId="0" borderId="0" xfId="0" applyNumberFormat="1" applyFont="1" applyFill="1" applyBorder="1" applyAlignment="1"/>
    <xf numFmtId="2" fontId="7" fillId="0" borderId="3" xfId="0" applyNumberFormat="1" applyFont="1" applyFill="1" applyBorder="1" applyAlignment="1"/>
    <xf numFmtId="2" fontId="0" fillId="0" borderId="0" xfId="0" applyNumberFormat="1" applyProtection="1"/>
    <xf numFmtId="2" fontId="7" fillId="0" borderId="1" xfId="0" applyNumberFormat="1" applyFont="1" applyFill="1" applyBorder="1" applyAlignment="1" applyProtection="1">
      <protection locked="0"/>
    </xf>
    <xf numFmtId="0" fontId="8" fillId="0" borderId="3" xfId="0" applyFont="1" applyBorder="1"/>
    <xf numFmtId="2" fontId="0" fillId="0" borderId="0" xfId="0" applyNumberFormat="1"/>
    <xf numFmtId="2" fontId="2" fillId="0" borderId="0" xfId="0" applyNumberFormat="1" applyFont="1"/>
    <xf numFmtId="4" fontId="0" fillId="0" borderId="3" xfId="0" applyNumberFormat="1" applyBorder="1"/>
    <xf numFmtId="4" fontId="0" fillId="0" borderId="0" xfId="0" applyNumberFormat="1"/>
    <xf numFmtId="44" fontId="0" fillId="0" borderId="0" xfId="0" applyNumberFormat="1"/>
    <xf numFmtId="0" fontId="0" fillId="5" borderId="1" xfId="0" applyFill="1" applyBorder="1"/>
    <xf numFmtId="2" fontId="7" fillId="0" borderId="4" xfId="0" applyNumberFormat="1" applyFont="1" applyFill="1" applyBorder="1" applyAlignment="1"/>
    <xf numFmtId="0" fontId="8" fillId="0" borderId="4" xfId="0" applyFont="1" applyBorder="1"/>
    <xf numFmtId="4" fontId="0" fillId="0" borderId="4" xfId="0" applyNumberFormat="1" applyBorder="1"/>
    <xf numFmtId="0" fontId="2" fillId="0" borderId="1" xfId="0" applyFont="1" applyFill="1" applyBorder="1"/>
    <xf numFmtId="0" fontId="0" fillId="0" borderId="0" xfId="0" applyProtection="1"/>
    <xf numFmtId="2" fontId="0" fillId="0" borderId="1" xfId="0" applyNumberFormat="1" applyBorder="1" applyProtection="1">
      <protection locked="0"/>
    </xf>
    <xf numFmtId="2" fontId="8" fillId="0" borderId="3" xfId="0" applyNumberFormat="1" applyFont="1" applyBorder="1"/>
    <xf numFmtId="2" fontId="8" fillId="0" borderId="4" xfId="0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workbookViewId="0">
      <selection activeCell="G23" sqref="G23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37023</v>
      </c>
      <c r="C3" s="5"/>
      <c r="D3" s="5"/>
      <c r="E3" s="5"/>
      <c r="H3" s="3" t="s">
        <v>3</v>
      </c>
      <c r="I3" s="6">
        <f>B3</f>
        <v>37023</v>
      </c>
      <c r="J3" s="7"/>
      <c r="K3" s="8"/>
      <c r="L3" s="8"/>
      <c r="O3" s="3" t="s">
        <v>4</v>
      </c>
      <c r="P3" s="6">
        <f>B3</f>
        <v>37023</v>
      </c>
      <c r="Q3" s="8"/>
      <c r="R3" s="8"/>
      <c r="S3" s="9"/>
    </row>
    <row r="4" spans="1:22" x14ac:dyDescent="0.25">
      <c r="A4" s="10" t="s">
        <v>5</v>
      </c>
      <c r="B4" s="11">
        <v>356.49</v>
      </c>
      <c r="C4" s="12" t="s">
        <v>6</v>
      </c>
      <c r="D4" s="13">
        <v>206.9</v>
      </c>
      <c r="E4" s="5"/>
      <c r="H4" s="10" t="s">
        <v>5</v>
      </c>
      <c r="I4" s="13">
        <v>344.09</v>
      </c>
      <c r="J4" s="14"/>
      <c r="K4" s="12" t="s">
        <v>6</v>
      </c>
      <c r="L4" s="13">
        <v>116.6</v>
      </c>
      <c r="O4" s="10" t="s">
        <v>5</v>
      </c>
      <c r="P4" s="13">
        <v>344.09</v>
      </c>
      <c r="Q4" s="14"/>
      <c r="R4" s="12" t="s">
        <v>6</v>
      </c>
      <c r="S4" s="13">
        <v>116.6</v>
      </c>
    </row>
    <row r="5" spans="1:22" x14ac:dyDescent="0.25">
      <c r="A5" s="10" t="s">
        <v>7</v>
      </c>
      <c r="B5" s="11">
        <v>366.49</v>
      </c>
      <c r="C5" s="12" t="s">
        <v>8</v>
      </c>
      <c r="D5" s="13">
        <v>216.9</v>
      </c>
      <c r="E5" s="5"/>
      <c r="H5" s="10" t="s">
        <v>9</v>
      </c>
      <c r="I5" s="13">
        <v>354.09</v>
      </c>
      <c r="J5" s="14"/>
      <c r="K5" s="12" t="s">
        <v>8</v>
      </c>
      <c r="L5" s="13">
        <v>126.6</v>
      </c>
      <c r="O5" s="10" t="s">
        <v>9</v>
      </c>
      <c r="P5" s="13">
        <v>354.09</v>
      </c>
      <c r="Q5" s="14"/>
      <c r="R5" s="12" t="s">
        <v>8</v>
      </c>
      <c r="S5" s="13">
        <v>126.6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37">
        <v>-6.62</v>
      </c>
      <c r="D8" s="21">
        <v>57</v>
      </c>
      <c r="E8" s="22">
        <v>-50.38</v>
      </c>
      <c r="F8" s="23">
        <f>B8+C8+D8+E8</f>
        <v>0</v>
      </c>
      <c r="H8" s="20">
        <v>1</v>
      </c>
      <c r="I8" s="12"/>
      <c r="J8" s="24">
        <v>4.58</v>
      </c>
      <c r="K8" s="12">
        <v>121</v>
      </c>
      <c r="L8" s="38">
        <v>-105.29</v>
      </c>
      <c r="M8" s="26">
        <f>I8+J8+K8+L8</f>
        <v>20.289999999999992</v>
      </c>
      <c r="N8" s="27"/>
      <c r="O8" s="20">
        <v>1</v>
      </c>
      <c r="P8" s="12"/>
      <c r="Q8" s="24">
        <v>2.04</v>
      </c>
      <c r="R8" s="12">
        <v>0</v>
      </c>
      <c r="S8" s="28">
        <v>-2.04</v>
      </c>
      <c r="T8" s="29">
        <f>P8+Q8+R8+S8</f>
        <v>0</v>
      </c>
      <c r="V8" s="30"/>
    </row>
    <row r="9" spans="1:22" x14ac:dyDescent="0.25">
      <c r="A9" s="20">
        <v>2</v>
      </c>
      <c r="B9" s="12"/>
      <c r="C9" s="37">
        <v>-7.81</v>
      </c>
      <c r="D9" s="21">
        <v>57</v>
      </c>
      <c r="E9" s="22">
        <v>-49.19</v>
      </c>
      <c r="F9" s="23">
        <f>B9+C9+D9+E9</f>
        <v>0</v>
      </c>
      <c r="H9" s="20">
        <v>2</v>
      </c>
      <c r="I9" s="12"/>
      <c r="J9" s="24">
        <v>5.82</v>
      </c>
      <c r="K9" s="12">
        <v>121</v>
      </c>
      <c r="L9" s="38">
        <v>-102.52</v>
      </c>
      <c r="M9" s="26">
        <f t="shared" ref="M9:M31" si="0">I9+J9+K9+L9</f>
        <v>24.299999999999997</v>
      </c>
      <c r="N9" s="27"/>
      <c r="O9" s="20">
        <v>2</v>
      </c>
      <c r="P9" s="12"/>
      <c r="Q9" s="24">
        <v>1.99</v>
      </c>
      <c r="R9" s="12">
        <v>0</v>
      </c>
      <c r="S9" s="28">
        <v>-1.99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37">
        <v>-8.35</v>
      </c>
      <c r="D10" s="21">
        <v>57</v>
      </c>
      <c r="E10" s="22">
        <v>-48.65</v>
      </c>
      <c r="F10" s="23">
        <f t="shared" ref="F10:F31" si="1">B10+C10+D10+E10</f>
        <v>0</v>
      </c>
      <c r="H10" s="20">
        <v>3</v>
      </c>
      <c r="I10" s="12"/>
      <c r="J10" s="24">
        <v>6.39</v>
      </c>
      <c r="K10" s="12">
        <v>121</v>
      </c>
      <c r="L10" s="38">
        <v>-101.39</v>
      </c>
      <c r="M10" s="26">
        <f t="shared" si="0"/>
        <v>26</v>
      </c>
      <c r="N10" s="27"/>
      <c r="O10" s="20">
        <v>3</v>
      </c>
      <c r="P10" s="12"/>
      <c r="Q10" s="24">
        <v>1.96</v>
      </c>
      <c r="R10" s="12">
        <v>0</v>
      </c>
      <c r="S10" s="28">
        <v>-1.96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37">
        <v>-8.93</v>
      </c>
      <c r="D11" s="21">
        <v>57</v>
      </c>
      <c r="E11" s="22">
        <v>-48.07</v>
      </c>
      <c r="F11" s="23">
        <f t="shared" si="1"/>
        <v>0</v>
      </c>
      <c r="H11" s="20">
        <v>4</v>
      </c>
      <c r="I11" s="12"/>
      <c r="J11" s="24">
        <v>6.99</v>
      </c>
      <c r="K11" s="12">
        <v>121</v>
      </c>
      <c r="L11" s="38">
        <v>-100.78</v>
      </c>
      <c r="M11" s="26">
        <f t="shared" si="0"/>
        <v>27.209999999999994</v>
      </c>
      <c r="N11" s="27"/>
      <c r="O11" s="20">
        <v>4</v>
      </c>
      <c r="P11" s="12"/>
      <c r="Q11" s="24">
        <v>1.94</v>
      </c>
      <c r="R11" s="12">
        <v>0</v>
      </c>
      <c r="S11" s="28">
        <v>-1.94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37">
        <v>-8.9499999999999993</v>
      </c>
      <c r="D12" s="21">
        <v>57</v>
      </c>
      <c r="E12" s="22">
        <v>-48.05</v>
      </c>
      <c r="F12" s="23">
        <f t="shared" si="1"/>
        <v>0</v>
      </c>
      <c r="H12" s="20">
        <v>5</v>
      </c>
      <c r="I12" s="12"/>
      <c r="J12" s="24">
        <v>7.01</v>
      </c>
      <c r="K12" s="12">
        <v>121</v>
      </c>
      <c r="L12" s="38">
        <v>-101.26</v>
      </c>
      <c r="M12" s="26">
        <f t="shared" si="0"/>
        <v>26.749999999999986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37">
        <v>-8.77</v>
      </c>
      <c r="D13" s="21">
        <v>57</v>
      </c>
      <c r="E13" s="22">
        <v>-48.23</v>
      </c>
      <c r="F13" s="23">
        <f t="shared" si="1"/>
        <v>0</v>
      </c>
      <c r="H13" s="20">
        <v>6</v>
      </c>
      <c r="I13" s="12"/>
      <c r="J13" s="24">
        <v>6.82</v>
      </c>
      <c r="K13" s="12">
        <v>121</v>
      </c>
      <c r="L13" s="38">
        <v>-105.51</v>
      </c>
      <c r="M13" s="26">
        <f t="shared" si="0"/>
        <v>22.309999999999988</v>
      </c>
      <c r="N13" s="27"/>
      <c r="O13" s="20">
        <v>6</v>
      </c>
      <c r="P13" s="12"/>
      <c r="Q13" s="24">
        <v>1.95</v>
      </c>
      <c r="R13" s="12">
        <v>0</v>
      </c>
      <c r="S13" s="28">
        <v>-1.95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37">
        <v>-8.18</v>
      </c>
      <c r="D14" s="21">
        <v>57</v>
      </c>
      <c r="E14" s="22">
        <v>-48.82</v>
      </c>
      <c r="F14" s="23">
        <f t="shared" si="1"/>
        <v>0</v>
      </c>
      <c r="H14" s="31">
        <v>7</v>
      </c>
      <c r="I14" s="12"/>
      <c r="J14" s="24">
        <v>6.21</v>
      </c>
      <c r="K14" s="12">
        <v>146</v>
      </c>
      <c r="L14" s="38">
        <v>-110.86</v>
      </c>
      <c r="M14" s="26">
        <f t="shared" si="0"/>
        <v>41.350000000000009</v>
      </c>
      <c r="N14" s="27"/>
      <c r="O14" s="31">
        <v>7</v>
      </c>
      <c r="P14" s="12"/>
      <c r="Q14" s="24">
        <v>1.97</v>
      </c>
      <c r="R14" s="12">
        <v>0</v>
      </c>
      <c r="S14" s="28">
        <v>-1.97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37">
        <v>-6.51</v>
      </c>
      <c r="D15" s="21">
        <v>57</v>
      </c>
      <c r="E15" s="22">
        <v>-50.49</v>
      </c>
      <c r="F15" s="23">
        <f t="shared" si="1"/>
        <v>0</v>
      </c>
      <c r="H15" s="31">
        <v>8</v>
      </c>
      <c r="I15" s="12"/>
      <c r="J15" s="24">
        <v>4.47</v>
      </c>
      <c r="K15" s="12">
        <v>146</v>
      </c>
      <c r="L15" s="38">
        <v>-115.2</v>
      </c>
      <c r="M15" s="26">
        <f t="shared" si="0"/>
        <v>35.269999999999996</v>
      </c>
      <c r="N15" s="27"/>
      <c r="O15" s="31">
        <v>8</v>
      </c>
      <c r="P15" s="12"/>
      <c r="Q15" s="24">
        <v>2.04</v>
      </c>
      <c r="R15" s="12">
        <v>0</v>
      </c>
      <c r="S15" s="28">
        <v>-2.04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37">
        <v>-4.88</v>
      </c>
      <c r="D16" s="21">
        <v>57</v>
      </c>
      <c r="E16" s="22">
        <v>-52.12</v>
      </c>
      <c r="F16" s="23">
        <f t="shared" si="1"/>
        <v>0</v>
      </c>
      <c r="H16" s="31">
        <v>9</v>
      </c>
      <c r="I16" s="12"/>
      <c r="J16" s="24">
        <v>2.77</v>
      </c>
      <c r="K16" s="12">
        <v>146</v>
      </c>
      <c r="L16" s="38">
        <v>-120.4</v>
      </c>
      <c r="M16" s="26">
        <f t="shared" si="0"/>
        <v>28.370000000000005</v>
      </c>
      <c r="N16" s="27"/>
      <c r="O16" s="31">
        <v>9</v>
      </c>
      <c r="P16" s="12"/>
      <c r="Q16" s="24">
        <v>2.11</v>
      </c>
      <c r="R16" s="12">
        <v>0</v>
      </c>
      <c r="S16" s="28">
        <v>-2.11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37">
        <v>-2.3199999999999998</v>
      </c>
      <c r="D17" s="21">
        <v>57</v>
      </c>
      <c r="E17" s="22">
        <v>-54.68</v>
      </c>
      <c r="F17" s="23">
        <f t="shared" si="1"/>
        <v>0</v>
      </c>
      <c r="H17" s="31">
        <v>10</v>
      </c>
      <c r="I17" s="12"/>
      <c r="J17" s="24">
        <v>9.9999999999999645E-2</v>
      </c>
      <c r="K17" s="12">
        <v>146</v>
      </c>
      <c r="L17" s="38">
        <v>-123.24</v>
      </c>
      <c r="M17" s="26">
        <f t="shared" si="0"/>
        <v>22.86</v>
      </c>
      <c r="N17" s="27"/>
      <c r="O17" s="31">
        <v>10</v>
      </c>
      <c r="P17" s="12"/>
      <c r="Q17" s="24">
        <v>2.2200000000000002</v>
      </c>
      <c r="R17" s="12">
        <v>0</v>
      </c>
      <c r="S17" s="28">
        <v>-2.2200000000000002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37">
        <v>-2.44</v>
      </c>
      <c r="D18" s="21">
        <v>57</v>
      </c>
      <c r="E18" s="22">
        <v>-54.56</v>
      </c>
      <c r="F18" s="23">
        <f t="shared" si="1"/>
        <v>0</v>
      </c>
      <c r="H18" s="31">
        <v>11</v>
      </c>
      <c r="I18" s="12"/>
      <c r="J18" s="24">
        <v>0.22</v>
      </c>
      <c r="K18" s="12">
        <v>146</v>
      </c>
      <c r="L18" s="38">
        <v>-125.92</v>
      </c>
      <c r="M18" s="26">
        <f t="shared" si="0"/>
        <v>20.299999999999997</v>
      </c>
      <c r="N18" s="27"/>
      <c r="O18" s="31">
        <v>11</v>
      </c>
      <c r="P18" s="12"/>
      <c r="Q18" s="24">
        <v>2.2200000000000002</v>
      </c>
      <c r="R18" s="12">
        <v>0</v>
      </c>
      <c r="S18" s="28">
        <v>-2.2200000000000002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37">
        <v>-1.17</v>
      </c>
      <c r="D19" s="21">
        <v>57</v>
      </c>
      <c r="E19" s="22">
        <v>-55.83</v>
      </c>
      <c r="F19" s="23">
        <f t="shared" si="1"/>
        <v>0</v>
      </c>
      <c r="H19" s="31">
        <v>12</v>
      </c>
      <c r="I19" s="12"/>
      <c r="J19" s="24">
        <v>-1.0900000000000001</v>
      </c>
      <c r="K19" s="12">
        <v>146</v>
      </c>
      <c r="L19" s="38">
        <v>-126.73</v>
      </c>
      <c r="M19" s="26">
        <f t="shared" si="0"/>
        <v>18.179999999999993</v>
      </c>
      <c r="N19" s="27"/>
      <c r="O19" s="31">
        <v>12</v>
      </c>
      <c r="P19" s="12"/>
      <c r="Q19" s="24">
        <v>2.2599999999999998</v>
      </c>
      <c r="R19" s="12">
        <v>0</v>
      </c>
      <c r="S19" s="28">
        <v>-2.2599999999999998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37">
        <v>-0.39000000000000057</v>
      </c>
      <c r="D20" s="21">
        <v>57</v>
      </c>
      <c r="E20" s="22">
        <v>-56.61</v>
      </c>
      <c r="F20" s="23">
        <f t="shared" si="1"/>
        <v>0</v>
      </c>
      <c r="H20" s="31">
        <v>13</v>
      </c>
      <c r="I20" s="12"/>
      <c r="J20" s="24">
        <v>-1.91</v>
      </c>
      <c r="K20" s="12">
        <v>146</v>
      </c>
      <c r="L20" s="38">
        <v>-126.39</v>
      </c>
      <c r="M20" s="26">
        <f t="shared" si="0"/>
        <v>17.700000000000003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37">
        <v>0.40999999999999659</v>
      </c>
      <c r="D21" s="21">
        <v>57</v>
      </c>
      <c r="E21" s="22">
        <v>-57.41</v>
      </c>
      <c r="F21" s="23">
        <f t="shared" si="1"/>
        <v>0</v>
      </c>
      <c r="H21" s="31">
        <v>14</v>
      </c>
      <c r="I21" s="12"/>
      <c r="J21" s="24">
        <v>-2.75</v>
      </c>
      <c r="K21" s="12">
        <v>146</v>
      </c>
      <c r="L21" s="38">
        <v>-126.62</v>
      </c>
      <c r="M21" s="26">
        <f t="shared" si="0"/>
        <v>16.629999999999995</v>
      </c>
      <c r="N21" s="27"/>
      <c r="O21" s="31">
        <v>14</v>
      </c>
      <c r="P21" s="12"/>
      <c r="Q21" s="24">
        <v>2.34</v>
      </c>
      <c r="R21" s="12">
        <v>0</v>
      </c>
      <c r="S21" s="28">
        <v>-2.34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37">
        <v>0.79999999999999716</v>
      </c>
      <c r="D22" s="21">
        <v>57</v>
      </c>
      <c r="E22" s="22">
        <v>-57.8</v>
      </c>
      <c r="F22" s="23">
        <f t="shared" si="1"/>
        <v>0</v>
      </c>
      <c r="H22" s="31">
        <v>15</v>
      </c>
      <c r="I22" s="12"/>
      <c r="J22" s="24">
        <v>-3.15</v>
      </c>
      <c r="K22" s="12">
        <v>146</v>
      </c>
      <c r="L22" s="38">
        <v>-125.85</v>
      </c>
      <c r="M22" s="26">
        <f t="shared" si="0"/>
        <v>17</v>
      </c>
      <c r="N22" s="27"/>
      <c r="O22" s="31">
        <v>15</v>
      </c>
      <c r="P22" s="12"/>
      <c r="Q22" s="24">
        <v>2.35</v>
      </c>
      <c r="R22" s="12">
        <v>0</v>
      </c>
      <c r="S22" s="28">
        <v>-2.35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37">
        <v>1.58</v>
      </c>
      <c r="D23" s="21">
        <v>57</v>
      </c>
      <c r="E23" s="22">
        <v>-58.58</v>
      </c>
      <c r="F23" s="23">
        <f t="shared" si="1"/>
        <v>0</v>
      </c>
      <c r="H23" s="31">
        <v>16</v>
      </c>
      <c r="I23" s="12"/>
      <c r="J23" s="24">
        <v>-3.96</v>
      </c>
      <c r="K23" s="12">
        <v>146</v>
      </c>
      <c r="L23" s="38">
        <v>-123.85</v>
      </c>
      <c r="M23" s="26">
        <f t="shared" si="0"/>
        <v>18.189999999999998</v>
      </c>
      <c r="N23" s="27"/>
      <c r="O23" s="31">
        <v>16</v>
      </c>
      <c r="P23" s="12"/>
      <c r="Q23" s="24">
        <v>2.38</v>
      </c>
      <c r="R23" s="12">
        <v>0</v>
      </c>
      <c r="S23" s="28">
        <v>-2.38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37">
        <v>3.02</v>
      </c>
      <c r="D24" s="21">
        <v>57</v>
      </c>
      <c r="E24" s="22">
        <v>-60.02</v>
      </c>
      <c r="F24" s="23">
        <f t="shared" si="1"/>
        <v>0</v>
      </c>
      <c r="H24" s="31">
        <v>17</v>
      </c>
      <c r="I24" s="12"/>
      <c r="J24" s="24">
        <v>-5.46</v>
      </c>
      <c r="K24" s="12">
        <v>146</v>
      </c>
      <c r="L24" s="38">
        <v>-123.34</v>
      </c>
      <c r="M24" s="26">
        <f t="shared" si="0"/>
        <v>17.199999999999989</v>
      </c>
      <c r="N24" s="27"/>
      <c r="O24" s="31">
        <v>17</v>
      </c>
      <c r="P24" s="12"/>
      <c r="Q24" s="24">
        <v>2.44</v>
      </c>
      <c r="R24" s="12">
        <v>0</v>
      </c>
      <c r="S24" s="28">
        <v>-2.44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37">
        <v>3.49</v>
      </c>
      <c r="D25" s="21">
        <v>57</v>
      </c>
      <c r="E25" s="22">
        <v>-60.49</v>
      </c>
      <c r="F25" s="23">
        <f t="shared" si="1"/>
        <v>0</v>
      </c>
      <c r="H25" s="31">
        <v>18</v>
      </c>
      <c r="I25" s="12"/>
      <c r="J25" s="24">
        <v>-5.95</v>
      </c>
      <c r="K25" s="12">
        <v>146</v>
      </c>
      <c r="L25" s="38">
        <v>-122.95</v>
      </c>
      <c r="M25" s="26">
        <f t="shared" si="0"/>
        <v>17.100000000000009</v>
      </c>
      <c r="N25" s="27"/>
      <c r="O25" s="31">
        <v>18</v>
      </c>
      <c r="P25" s="12"/>
      <c r="Q25" s="24">
        <v>2.46</v>
      </c>
      <c r="R25" s="12">
        <v>0</v>
      </c>
      <c r="S25" s="28">
        <v>-2.46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37">
        <v>2.68</v>
      </c>
      <c r="D26" s="21">
        <v>57</v>
      </c>
      <c r="E26" s="22">
        <v>-59.68</v>
      </c>
      <c r="F26" s="23">
        <f t="shared" si="1"/>
        <v>0</v>
      </c>
      <c r="H26" s="31">
        <v>19</v>
      </c>
      <c r="I26" s="12"/>
      <c r="J26" s="24">
        <v>-5.1100000000000003</v>
      </c>
      <c r="K26" s="12">
        <v>146</v>
      </c>
      <c r="L26" s="38">
        <v>-122.75</v>
      </c>
      <c r="M26" s="26">
        <f t="shared" si="0"/>
        <v>18.139999999999986</v>
      </c>
      <c r="N26" s="27"/>
      <c r="O26" s="31">
        <v>19</v>
      </c>
      <c r="P26" s="12"/>
      <c r="Q26" s="24">
        <v>2.4300000000000002</v>
      </c>
      <c r="R26" s="12">
        <v>0</v>
      </c>
      <c r="S26" s="28">
        <v>-2.4300000000000002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37">
        <v>1.1599999999999999</v>
      </c>
      <c r="D27" s="21">
        <v>57</v>
      </c>
      <c r="E27" s="22">
        <v>-58.16</v>
      </c>
      <c r="F27" s="23">
        <f t="shared" si="1"/>
        <v>0</v>
      </c>
      <c r="H27" s="31">
        <v>20</v>
      </c>
      <c r="I27" s="12"/>
      <c r="J27" s="24">
        <v>-3.53</v>
      </c>
      <c r="K27" s="12">
        <v>146</v>
      </c>
      <c r="L27" s="38">
        <v>-123.78</v>
      </c>
      <c r="M27" s="26">
        <f t="shared" si="0"/>
        <v>18.689999999999998</v>
      </c>
      <c r="N27" s="27"/>
      <c r="O27" s="31">
        <v>20</v>
      </c>
      <c r="P27" s="12"/>
      <c r="Q27" s="24">
        <v>2.37</v>
      </c>
      <c r="R27" s="12">
        <v>0</v>
      </c>
      <c r="S27" s="28">
        <v>-2.37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37">
        <v>0.21000000000000085</v>
      </c>
      <c r="D28" s="21">
        <v>57</v>
      </c>
      <c r="E28" s="22">
        <v>-57.21</v>
      </c>
      <c r="F28" s="23">
        <f t="shared" si="1"/>
        <v>0</v>
      </c>
      <c r="H28" s="31">
        <v>21</v>
      </c>
      <c r="I28" s="12"/>
      <c r="J28" s="24">
        <v>-2.5299999999999998</v>
      </c>
      <c r="K28" s="12">
        <v>146</v>
      </c>
      <c r="L28" s="38">
        <v>-122.44</v>
      </c>
      <c r="M28" s="26">
        <f t="shared" si="0"/>
        <v>21.03</v>
      </c>
      <c r="N28" s="27"/>
      <c r="O28" s="31">
        <v>21</v>
      </c>
      <c r="P28" s="12"/>
      <c r="Q28" s="24">
        <v>2.3199999999999998</v>
      </c>
      <c r="R28" s="12">
        <v>0</v>
      </c>
      <c r="S28" s="28">
        <v>-2.3199999999999998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37">
        <v>-0.22999999999999687</v>
      </c>
      <c r="D29" s="21">
        <v>57</v>
      </c>
      <c r="E29" s="22">
        <v>-56.77</v>
      </c>
      <c r="F29" s="23">
        <f t="shared" si="1"/>
        <v>0</v>
      </c>
      <c r="H29" s="31">
        <v>22</v>
      </c>
      <c r="I29" s="12"/>
      <c r="J29" s="24">
        <v>-2.08</v>
      </c>
      <c r="K29" s="12">
        <v>146</v>
      </c>
      <c r="L29" s="38">
        <v>-117.28</v>
      </c>
      <c r="M29" s="26">
        <f t="shared" si="0"/>
        <v>26.639999999999986</v>
      </c>
      <c r="N29" s="27"/>
      <c r="O29" s="31">
        <v>22</v>
      </c>
      <c r="P29" s="12"/>
      <c r="Q29" s="24">
        <v>2.31</v>
      </c>
      <c r="R29" s="12">
        <v>0</v>
      </c>
      <c r="S29" s="28">
        <v>-2.31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37">
        <v>-2.25</v>
      </c>
      <c r="D30" s="21">
        <v>57</v>
      </c>
      <c r="E30" s="22">
        <v>-54.75</v>
      </c>
      <c r="F30" s="23">
        <f t="shared" si="1"/>
        <v>0</v>
      </c>
      <c r="H30" s="20">
        <v>23</v>
      </c>
      <c r="I30" s="12"/>
      <c r="J30" s="24">
        <v>2.9999999999999805E-2</v>
      </c>
      <c r="K30" s="12">
        <v>121</v>
      </c>
      <c r="L30" s="38">
        <v>-110.53</v>
      </c>
      <c r="M30" s="26">
        <f t="shared" si="0"/>
        <v>10.5</v>
      </c>
      <c r="N30" s="27"/>
      <c r="O30" s="20">
        <v>23</v>
      </c>
      <c r="P30" s="12"/>
      <c r="Q30" s="24">
        <v>2.2200000000000002</v>
      </c>
      <c r="R30" s="12">
        <v>0</v>
      </c>
      <c r="S30" s="28">
        <v>-2.2200000000000002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37">
        <v>-4.63</v>
      </c>
      <c r="D31" s="21">
        <v>57</v>
      </c>
      <c r="E31" s="32">
        <v>-52.37</v>
      </c>
      <c r="F31" s="23">
        <f t="shared" si="1"/>
        <v>0</v>
      </c>
      <c r="H31" s="20">
        <v>24</v>
      </c>
      <c r="I31" s="12"/>
      <c r="J31" s="24">
        <v>2.5099999999999998</v>
      </c>
      <c r="K31" s="12">
        <v>121</v>
      </c>
      <c r="L31" s="39">
        <v>-108.16</v>
      </c>
      <c r="M31" s="26">
        <f t="shared" si="0"/>
        <v>15.350000000000009</v>
      </c>
      <c r="N31" s="27"/>
      <c r="O31" s="20">
        <v>24</v>
      </c>
      <c r="P31" s="12"/>
      <c r="Q31" s="24">
        <v>2.12</v>
      </c>
      <c r="R31" s="12">
        <v>0</v>
      </c>
      <c r="S31" s="34">
        <v>-2.12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-69.079999999999984</v>
      </c>
      <c r="D32" s="35">
        <f>SUM(D8:D31)</f>
        <v>1368</v>
      </c>
      <c r="E32" s="35">
        <f>SUM(E8:E31)</f>
        <v>-1298.9199999999998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3304</v>
      </c>
      <c r="L32" s="35">
        <f>SUM(L8:L31)</f>
        <v>-2793.0400000000004</v>
      </c>
      <c r="M32">
        <f>SUM(M8:M31)</f>
        <v>527.36</v>
      </c>
      <c r="O32" s="8"/>
      <c r="P32" s="35">
        <f>SUM(P8:P31)</f>
        <v>0</v>
      </c>
      <c r="Q32" s="35">
        <f>SUM(Q8:Q31)</f>
        <v>52.679999999999993</v>
      </c>
      <c r="R32" s="35">
        <f>SUM(R8:R31)</f>
        <v>0</v>
      </c>
      <c r="S32" s="35">
        <f>SUM(S8:S31)</f>
        <v>-52.679999999999993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1" workbookViewId="0">
      <selection activeCell="H27" sqref="H27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37014</v>
      </c>
      <c r="C3" s="5"/>
      <c r="D3" s="5"/>
      <c r="E3" s="5"/>
      <c r="H3" s="3" t="s">
        <v>3</v>
      </c>
      <c r="I3" s="6">
        <f>B3</f>
        <v>37014</v>
      </c>
      <c r="J3" s="7"/>
      <c r="K3" s="8"/>
      <c r="L3" s="8"/>
      <c r="O3" s="3" t="s">
        <v>4</v>
      </c>
      <c r="P3" s="6">
        <f>B3</f>
        <v>37014</v>
      </c>
      <c r="Q3" s="8"/>
      <c r="R3" s="8"/>
      <c r="S3" s="9"/>
    </row>
    <row r="4" spans="1:22" x14ac:dyDescent="0.25">
      <c r="A4" s="10" t="s">
        <v>5</v>
      </c>
      <c r="B4" s="11">
        <v>204.61</v>
      </c>
      <c r="C4" s="12" t="s">
        <v>6</v>
      </c>
      <c r="D4" s="13">
        <v>107.66</v>
      </c>
      <c r="E4" s="5"/>
      <c r="H4" s="10" t="s">
        <v>5</v>
      </c>
      <c r="I4" s="13">
        <v>175.4</v>
      </c>
      <c r="J4" s="14"/>
      <c r="K4" s="12" t="s">
        <v>6</v>
      </c>
      <c r="L4" s="13">
        <v>94.78</v>
      </c>
      <c r="O4" s="10" t="s">
        <v>5</v>
      </c>
      <c r="P4" s="13">
        <v>175.4</v>
      </c>
      <c r="Q4" s="14"/>
      <c r="R4" s="12" t="s">
        <v>6</v>
      </c>
      <c r="S4" s="13">
        <v>94.78</v>
      </c>
    </row>
    <row r="5" spans="1:22" x14ac:dyDescent="0.25">
      <c r="A5" s="10" t="s">
        <v>7</v>
      </c>
      <c r="B5" s="11">
        <v>214.61</v>
      </c>
      <c r="C5" s="12" t="s">
        <v>8</v>
      </c>
      <c r="D5" s="13">
        <v>117.66</v>
      </c>
      <c r="E5" s="5"/>
      <c r="H5" s="10" t="s">
        <v>9</v>
      </c>
      <c r="I5" s="13">
        <v>185.4</v>
      </c>
      <c r="J5" s="14"/>
      <c r="K5" s="12" t="s">
        <v>8</v>
      </c>
      <c r="L5" s="13">
        <v>104.78</v>
      </c>
      <c r="O5" s="10" t="s">
        <v>9</v>
      </c>
      <c r="P5" s="13">
        <v>185.4</v>
      </c>
      <c r="Q5" s="14"/>
      <c r="R5" s="12" t="s">
        <v>8</v>
      </c>
      <c r="S5" s="13">
        <v>104.78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>
        <v>-28</v>
      </c>
      <c r="C8" s="5">
        <v>-4.9000000000000004</v>
      </c>
      <c r="D8" s="21">
        <v>82</v>
      </c>
      <c r="E8" s="22">
        <v>-49.1</v>
      </c>
      <c r="F8" s="23">
        <f>B8+C8+D8+E8</f>
        <v>0</v>
      </c>
      <c r="H8" s="20">
        <v>1</v>
      </c>
      <c r="I8" s="12"/>
      <c r="J8" s="24">
        <v>2.92</v>
      </c>
      <c r="K8" s="12">
        <v>121</v>
      </c>
      <c r="L8" s="25">
        <v>-106.71</v>
      </c>
      <c r="M8" s="26">
        <f>I8+J8+K8+L8</f>
        <v>17.210000000000008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x14ac:dyDescent="0.25">
      <c r="A9" s="20">
        <v>2</v>
      </c>
      <c r="B9" s="12">
        <v>-28</v>
      </c>
      <c r="C9" s="5">
        <v>-5.72</v>
      </c>
      <c r="D9" s="21">
        <v>82</v>
      </c>
      <c r="E9" s="22">
        <v>-48.28</v>
      </c>
      <c r="F9" s="23">
        <f>B9+C9+D9+E9</f>
        <v>0</v>
      </c>
      <c r="H9" s="20">
        <v>2</v>
      </c>
      <c r="I9" s="12"/>
      <c r="J9" s="24">
        <v>3.77</v>
      </c>
      <c r="K9" s="12">
        <v>121</v>
      </c>
      <c r="L9" s="25">
        <v>-103.66</v>
      </c>
      <c r="M9" s="26">
        <f t="shared" ref="M9:M31" si="0">I9+J9+K9+L9</f>
        <v>21.11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x14ac:dyDescent="0.25">
      <c r="A10" s="20">
        <v>3</v>
      </c>
      <c r="B10" s="12">
        <v>-28</v>
      </c>
      <c r="C10" s="5">
        <v>-6.17</v>
      </c>
      <c r="D10" s="21">
        <v>82</v>
      </c>
      <c r="E10" s="22">
        <v>-47.83</v>
      </c>
      <c r="F10" s="23">
        <f t="shared" ref="F10:F31" si="1">B10+C10+D10+E10</f>
        <v>0</v>
      </c>
      <c r="H10" s="20">
        <v>3</v>
      </c>
      <c r="I10" s="12"/>
      <c r="J10" s="24">
        <v>4.24</v>
      </c>
      <c r="K10" s="12">
        <v>121</v>
      </c>
      <c r="L10" s="25">
        <v>-102.32</v>
      </c>
      <c r="M10" s="26">
        <f t="shared" si="0"/>
        <v>22.92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>
        <v>-28</v>
      </c>
      <c r="C11" s="5">
        <v>-6.34</v>
      </c>
      <c r="D11" s="21">
        <v>82</v>
      </c>
      <c r="E11" s="22">
        <v>-47.66</v>
      </c>
      <c r="F11" s="23">
        <f t="shared" si="1"/>
        <v>0</v>
      </c>
      <c r="H11" s="20">
        <v>4</v>
      </c>
      <c r="I11" s="12"/>
      <c r="J11" s="24">
        <v>4.42</v>
      </c>
      <c r="K11" s="12">
        <v>121</v>
      </c>
      <c r="L11" s="25">
        <v>-102.93</v>
      </c>
      <c r="M11" s="26">
        <f t="shared" si="0"/>
        <v>22.489999999999995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x14ac:dyDescent="0.25">
      <c r="A12" s="20">
        <v>5</v>
      </c>
      <c r="B12" s="12">
        <v>-28</v>
      </c>
      <c r="C12" s="5">
        <v>-6.02</v>
      </c>
      <c r="D12" s="21">
        <v>82</v>
      </c>
      <c r="E12" s="22">
        <v>-47.98</v>
      </c>
      <c r="F12" s="23">
        <f t="shared" si="1"/>
        <v>0</v>
      </c>
      <c r="H12" s="20">
        <v>5</v>
      </c>
      <c r="I12" s="12"/>
      <c r="J12" s="24">
        <v>4.08</v>
      </c>
      <c r="K12" s="12">
        <v>121</v>
      </c>
      <c r="L12" s="25">
        <v>-104.97</v>
      </c>
      <c r="M12" s="26">
        <f t="shared" si="0"/>
        <v>20.11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x14ac:dyDescent="0.25">
      <c r="A13" s="20">
        <v>6</v>
      </c>
      <c r="B13" s="12">
        <v>-28</v>
      </c>
      <c r="C13" s="5">
        <v>-4.13</v>
      </c>
      <c r="D13" s="21">
        <v>82</v>
      </c>
      <c r="E13" s="22">
        <v>-49.87</v>
      </c>
      <c r="F13" s="23">
        <f t="shared" si="1"/>
        <v>0</v>
      </c>
      <c r="H13" s="20">
        <v>6</v>
      </c>
      <c r="I13" s="12"/>
      <c r="J13" s="24">
        <v>2.11</v>
      </c>
      <c r="K13" s="12">
        <v>121</v>
      </c>
      <c r="L13" s="25">
        <v>-112.7</v>
      </c>
      <c r="M13" s="26">
        <f t="shared" si="0"/>
        <v>10.409999999999997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>
        <v>-49</v>
      </c>
      <c r="C14" s="5">
        <v>-4.9000000000000004</v>
      </c>
      <c r="D14" s="21">
        <v>107</v>
      </c>
      <c r="E14" s="22">
        <v>-53.1</v>
      </c>
      <c r="F14" s="23">
        <f t="shared" si="1"/>
        <v>0</v>
      </c>
      <c r="H14" s="31">
        <v>7</v>
      </c>
      <c r="I14" s="12">
        <v>-27</v>
      </c>
      <c r="J14" s="24">
        <v>2.75</v>
      </c>
      <c r="K14" s="12">
        <v>171</v>
      </c>
      <c r="L14" s="25">
        <v>-122.05</v>
      </c>
      <c r="M14" s="26">
        <f t="shared" si="0"/>
        <v>24.700000000000003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x14ac:dyDescent="0.25">
      <c r="A15" s="31">
        <v>8</v>
      </c>
      <c r="B15" s="12">
        <v>-49</v>
      </c>
      <c r="C15" s="5">
        <v>-2.92</v>
      </c>
      <c r="D15" s="21">
        <v>107</v>
      </c>
      <c r="E15" s="22">
        <v>-55.08</v>
      </c>
      <c r="F15" s="23">
        <f t="shared" si="1"/>
        <v>0</v>
      </c>
      <c r="H15" s="31">
        <v>8</v>
      </c>
      <c r="I15" s="12">
        <v>-27</v>
      </c>
      <c r="J15" s="24">
        <v>0.68</v>
      </c>
      <c r="K15" s="12">
        <v>171</v>
      </c>
      <c r="L15" s="25">
        <v>-129.66</v>
      </c>
      <c r="M15" s="26">
        <f t="shared" si="0"/>
        <v>15.02000000000001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x14ac:dyDescent="0.25">
      <c r="A16" s="31">
        <v>9</v>
      </c>
      <c r="B16" s="12">
        <v>-49</v>
      </c>
      <c r="C16" s="5">
        <v>-2.5099999999999998</v>
      </c>
      <c r="D16" s="21">
        <v>107</v>
      </c>
      <c r="E16" s="22">
        <v>-55.49</v>
      </c>
      <c r="F16" s="23">
        <f t="shared" si="1"/>
        <v>0</v>
      </c>
      <c r="H16" s="31">
        <v>9</v>
      </c>
      <c r="I16" s="12">
        <v>-27</v>
      </c>
      <c r="J16" s="24">
        <v>0.25</v>
      </c>
      <c r="K16" s="12">
        <v>171</v>
      </c>
      <c r="L16" s="25">
        <v>-134.41999999999999</v>
      </c>
      <c r="M16" s="26">
        <f t="shared" si="0"/>
        <v>9.8300000000000125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x14ac:dyDescent="0.25">
      <c r="A17" s="31">
        <v>10</v>
      </c>
      <c r="B17" s="12">
        <v>-49</v>
      </c>
      <c r="C17" s="5">
        <v>-2.72</v>
      </c>
      <c r="D17" s="21">
        <v>107</v>
      </c>
      <c r="E17" s="22">
        <v>-55.28</v>
      </c>
      <c r="F17" s="23">
        <f t="shared" si="1"/>
        <v>0</v>
      </c>
      <c r="H17" s="31">
        <v>10</v>
      </c>
      <c r="I17" s="12">
        <v>-27</v>
      </c>
      <c r="J17" s="24">
        <v>0.47</v>
      </c>
      <c r="K17" s="12">
        <v>171</v>
      </c>
      <c r="L17" s="25">
        <v>-139.05000000000001</v>
      </c>
      <c r="M17" s="26">
        <f t="shared" si="0"/>
        <v>5.4199999999999875</v>
      </c>
      <c r="N17" s="27"/>
      <c r="O17" s="31">
        <v>10</v>
      </c>
      <c r="P17" s="12"/>
      <c r="Q17" s="24">
        <v>2.25</v>
      </c>
      <c r="R17" s="12">
        <v>0</v>
      </c>
      <c r="S17" s="28">
        <v>-2.25</v>
      </c>
      <c r="T17" s="29">
        <f t="shared" si="2"/>
        <v>0</v>
      </c>
      <c r="V17" s="30"/>
    </row>
    <row r="18" spans="1:22" x14ac:dyDescent="0.25">
      <c r="A18" s="31">
        <v>11</v>
      </c>
      <c r="B18" s="12">
        <v>-49</v>
      </c>
      <c r="C18" s="5">
        <v>-1.55</v>
      </c>
      <c r="D18" s="21">
        <v>107</v>
      </c>
      <c r="E18" s="22">
        <v>-56.45</v>
      </c>
      <c r="F18" s="23">
        <f t="shared" si="1"/>
        <v>0</v>
      </c>
      <c r="H18" s="31">
        <v>11</v>
      </c>
      <c r="I18" s="12">
        <v>-27</v>
      </c>
      <c r="J18" s="24">
        <v>-0.74</v>
      </c>
      <c r="K18" s="12">
        <v>171</v>
      </c>
      <c r="L18" s="25">
        <v>-141.01</v>
      </c>
      <c r="M18" s="26">
        <f t="shared" si="0"/>
        <v>2.25</v>
      </c>
      <c r="N18" s="27"/>
      <c r="O18" s="31">
        <v>11</v>
      </c>
      <c r="P18" s="12"/>
      <c r="Q18" s="24">
        <v>2.29</v>
      </c>
      <c r="R18" s="12">
        <v>0</v>
      </c>
      <c r="S18" s="28">
        <v>-2.29</v>
      </c>
      <c r="T18" s="29">
        <f t="shared" si="2"/>
        <v>0</v>
      </c>
      <c r="V18" s="30"/>
    </row>
    <row r="19" spans="1:22" x14ac:dyDescent="0.25">
      <c r="A19" s="31">
        <v>12</v>
      </c>
      <c r="B19" s="12">
        <v>-49</v>
      </c>
      <c r="C19" s="5">
        <v>-0.71999999999999886</v>
      </c>
      <c r="D19" s="21">
        <v>107</v>
      </c>
      <c r="E19" s="22">
        <v>-57.28</v>
      </c>
      <c r="F19" s="23">
        <f t="shared" si="1"/>
        <v>0</v>
      </c>
      <c r="H19" s="31">
        <v>12</v>
      </c>
      <c r="I19" s="12">
        <v>-27</v>
      </c>
      <c r="J19" s="24">
        <v>-1.6</v>
      </c>
      <c r="K19" s="12">
        <v>171</v>
      </c>
      <c r="L19" s="25">
        <v>-141.65</v>
      </c>
      <c r="M19" s="26">
        <f t="shared" si="0"/>
        <v>0.75</v>
      </c>
      <c r="N19" s="27"/>
      <c r="O19" s="31">
        <v>12</v>
      </c>
      <c r="P19" s="12"/>
      <c r="Q19" s="24">
        <v>2.3199999999999998</v>
      </c>
      <c r="R19" s="12">
        <v>0</v>
      </c>
      <c r="S19" s="28">
        <v>-2.3199999999999998</v>
      </c>
      <c r="T19" s="29">
        <f t="shared" si="2"/>
        <v>0</v>
      </c>
      <c r="V19" s="30"/>
    </row>
    <row r="20" spans="1:22" x14ac:dyDescent="0.25">
      <c r="A20" s="31">
        <v>13</v>
      </c>
      <c r="B20" s="12">
        <v>-49</v>
      </c>
      <c r="C20" s="5">
        <v>-0.82</v>
      </c>
      <c r="D20" s="21">
        <v>107</v>
      </c>
      <c r="E20" s="22">
        <v>-57.18</v>
      </c>
      <c r="F20" s="23">
        <f t="shared" si="1"/>
        <v>0</v>
      </c>
      <c r="H20" s="31">
        <v>13</v>
      </c>
      <c r="I20" s="12">
        <v>-27</v>
      </c>
      <c r="J20" s="24">
        <v>-1.5</v>
      </c>
      <c r="K20" s="12">
        <v>171</v>
      </c>
      <c r="L20" s="25">
        <v>-141.91999999999999</v>
      </c>
      <c r="M20" s="26">
        <f t="shared" si="0"/>
        <v>0.58000000000001251</v>
      </c>
      <c r="N20" s="27"/>
      <c r="O20" s="31">
        <v>13</v>
      </c>
      <c r="P20" s="12"/>
      <c r="Q20" s="24">
        <v>2.3199999999999998</v>
      </c>
      <c r="R20" s="12">
        <v>0</v>
      </c>
      <c r="S20" s="28">
        <v>-2.3199999999999998</v>
      </c>
      <c r="T20" s="29">
        <f t="shared" si="2"/>
        <v>0</v>
      </c>
      <c r="V20" s="30"/>
    </row>
    <row r="21" spans="1:22" x14ac:dyDescent="0.25">
      <c r="A21" s="31">
        <v>14</v>
      </c>
      <c r="B21" s="12">
        <v>-49</v>
      </c>
      <c r="C21" s="5">
        <v>-0.70000000000000284</v>
      </c>
      <c r="D21" s="21">
        <v>107</v>
      </c>
      <c r="E21" s="22">
        <v>-57.3</v>
      </c>
      <c r="F21" s="23">
        <f t="shared" si="1"/>
        <v>0</v>
      </c>
      <c r="H21" s="31">
        <v>14</v>
      </c>
      <c r="I21" s="12">
        <v>-27</v>
      </c>
      <c r="J21" s="24">
        <v>-1.62</v>
      </c>
      <c r="K21" s="12">
        <v>171</v>
      </c>
      <c r="L21" s="25">
        <v>-142</v>
      </c>
      <c r="M21" s="26">
        <f t="shared" si="0"/>
        <v>0.37999999999999545</v>
      </c>
      <c r="N21" s="27"/>
      <c r="O21" s="31">
        <v>14</v>
      </c>
      <c r="P21" s="12"/>
      <c r="Q21" s="24">
        <v>2.3199999999999998</v>
      </c>
      <c r="R21" s="12">
        <v>0</v>
      </c>
      <c r="S21" s="28">
        <v>-2.3199999999999998</v>
      </c>
      <c r="T21" s="29">
        <f t="shared" si="2"/>
        <v>0</v>
      </c>
      <c r="V21" s="30"/>
    </row>
    <row r="22" spans="1:22" x14ac:dyDescent="0.25">
      <c r="A22" s="31">
        <v>15</v>
      </c>
      <c r="B22" s="12">
        <v>-49</v>
      </c>
      <c r="C22" s="5">
        <v>-1.02</v>
      </c>
      <c r="D22" s="21">
        <v>107</v>
      </c>
      <c r="E22" s="22">
        <v>-56.98</v>
      </c>
      <c r="F22" s="23">
        <f t="shared" si="1"/>
        <v>0</v>
      </c>
      <c r="H22" s="31">
        <v>15</v>
      </c>
      <c r="I22" s="12">
        <v>-27</v>
      </c>
      <c r="J22" s="24">
        <v>-1.29</v>
      </c>
      <c r="K22" s="12">
        <v>171</v>
      </c>
      <c r="L22" s="25">
        <v>-140.88</v>
      </c>
      <c r="M22" s="26">
        <f t="shared" si="0"/>
        <v>1.8300000000000125</v>
      </c>
      <c r="N22" s="27"/>
      <c r="O22" s="31">
        <v>15</v>
      </c>
      <c r="P22" s="12"/>
      <c r="Q22" s="24">
        <v>2.31</v>
      </c>
      <c r="R22" s="12">
        <v>0</v>
      </c>
      <c r="S22" s="28">
        <v>-2.31</v>
      </c>
      <c r="T22" s="29">
        <f t="shared" si="2"/>
        <v>0</v>
      </c>
      <c r="V22" s="30"/>
    </row>
    <row r="23" spans="1:22" x14ac:dyDescent="0.25">
      <c r="A23" s="31">
        <v>16</v>
      </c>
      <c r="B23" s="12">
        <v>-49</v>
      </c>
      <c r="C23" s="5">
        <v>-0.90999999999999659</v>
      </c>
      <c r="D23" s="21">
        <v>107</v>
      </c>
      <c r="E23" s="22">
        <v>-57.09</v>
      </c>
      <c r="F23" s="23">
        <f t="shared" si="1"/>
        <v>0</v>
      </c>
      <c r="H23" s="31">
        <v>16</v>
      </c>
      <c r="I23" s="12">
        <v>-27</v>
      </c>
      <c r="J23" s="24">
        <v>-1.41</v>
      </c>
      <c r="K23" s="12">
        <v>171</v>
      </c>
      <c r="L23" s="25">
        <v>-136.02000000000001</v>
      </c>
      <c r="M23" s="26">
        <f t="shared" si="0"/>
        <v>6.5699999999999932</v>
      </c>
      <c r="N23" s="27"/>
      <c r="O23" s="31">
        <v>16</v>
      </c>
      <c r="P23" s="12"/>
      <c r="Q23" s="24">
        <v>2.3199999999999998</v>
      </c>
      <c r="R23" s="12">
        <v>0</v>
      </c>
      <c r="S23" s="28">
        <v>-2.3199999999999998</v>
      </c>
      <c r="T23" s="29">
        <f t="shared" si="2"/>
        <v>0</v>
      </c>
      <c r="V23" s="30"/>
    </row>
    <row r="24" spans="1:22" x14ac:dyDescent="0.25">
      <c r="A24" s="31">
        <v>17</v>
      </c>
      <c r="B24" s="12">
        <v>-49</v>
      </c>
      <c r="C24" s="5">
        <v>-1.02</v>
      </c>
      <c r="D24" s="21">
        <v>107</v>
      </c>
      <c r="E24" s="22">
        <v>-56.98</v>
      </c>
      <c r="F24" s="23">
        <f t="shared" si="1"/>
        <v>0</v>
      </c>
      <c r="H24" s="31">
        <v>17</v>
      </c>
      <c r="I24" s="12">
        <v>-27</v>
      </c>
      <c r="J24" s="24">
        <v>-1.29</v>
      </c>
      <c r="K24" s="12">
        <v>171</v>
      </c>
      <c r="L24" s="25">
        <v>-132.94</v>
      </c>
      <c r="M24" s="26">
        <f t="shared" si="0"/>
        <v>9.7700000000000102</v>
      </c>
      <c r="N24" s="27"/>
      <c r="O24" s="31">
        <v>17</v>
      </c>
      <c r="P24" s="12"/>
      <c r="Q24" s="24">
        <v>2.31</v>
      </c>
      <c r="R24" s="12">
        <v>0</v>
      </c>
      <c r="S24" s="28">
        <v>-2.31</v>
      </c>
      <c r="T24" s="29">
        <f t="shared" si="2"/>
        <v>0</v>
      </c>
      <c r="V24" s="30"/>
    </row>
    <row r="25" spans="1:22" x14ac:dyDescent="0.25">
      <c r="A25" s="31">
        <v>18</v>
      </c>
      <c r="B25" s="12">
        <v>-49</v>
      </c>
      <c r="C25" s="5">
        <v>-0.88000000000000256</v>
      </c>
      <c r="D25" s="21">
        <v>107</v>
      </c>
      <c r="E25" s="22">
        <v>-57.12</v>
      </c>
      <c r="F25" s="23">
        <f t="shared" si="1"/>
        <v>0</v>
      </c>
      <c r="H25" s="31">
        <v>18</v>
      </c>
      <c r="I25" s="12">
        <v>-27</v>
      </c>
      <c r="J25" s="24">
        <v>-1.44</v>
      </c>
      <c r="K25" s="12">
        <v>171</v>
      </c>
      <c r="L25" s="25">
        <v>-131.4</v>
      </c>
      <c r="M25" s="26">
        <f t="shared" si="0"/>
        <v>11.159999999999997</v>
      </c>
      <c r="N25" s="27"/>
      <c r="O25" s="31">
        <v>18</v>
      </c>
      <c r="P25" s="12"/>
      <c r="Q25" s="24">
        <v>2.3199999999999998</v>
      </c>
      <c r="R25" s="12">
        <v>0</v>
      </c>
      <c r="S25" s="28">
        <v>-2.3199999999999998</v>
      </c>
      <c r="T25" s="29">
        <f t="shared" si="2"/>
        <v>0</v>
      </c>
      <c r="V25" s="30"/>
    </row>
    <row r="26" spans="1:22" x14ac:dyDescent="0.25">
      <c r="A26" s="31">
        <v>19</v>
      </c>
      <c r="B26" s="12">
        <v>-49</v>
      </c>
      <c r="C26" s="5">
        <v>-1.04</v>
      </c>
      <c r="D26" s="21">
        <v>107</v>
      </c>
      <c r="E26" s="22">
        <v>-56.96</v>
      </c>
      <c r="F26" s="23">
        <f t="shared" si="1"/>
        <v>0</v>
      </c>
      <c r="H26" s="31">
        <v>19</v>
      </c>
      <c r="I26" s="12">
        <v>-27</v>
      </c>
      <c r="J26" s="24">
        <v>-1.28</v>
      </c>
      <c r="K26" s="12">
        <v>171</v>
      </c>
      <c r="L26" s="25">
        <v>-134.76</v>
      </c>
      <c r="M26" s="26">
        <f t="shared" si="0"/>
        <v>7.960000000000008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>
        <v>-49</v>
      </c>
      <c r="C27" s="5">
        <v>-1.68</v>
      </c>
      <c r="D27" s="21">
        <v>107</v>
      </c>
      <c r="E27" s="22">
        <v>-56.32</v>
      </c>
      <c r="F27" s="23">
        <f t="shared" si="1"/>
        <v>0</v>
      </c>
      <c r="H27" s="31">
        <v>20</v>
      </c>
      <c r="I27" s="12">
        <v>-27</v>
      </c>
      <c r="J27" s="24">
        <v>-0.61</v>
      </c>
      <c r="K27" s="12">
        <v>171</v>
      </c>
      <c r="L27" s="25">
        <v>-135.43</v>
      </c>
      <c r="M27" s="26">
        <f t="shared" si="0"/>
        <v>7.9599999999999795</v>
      </c>
      <c r="N27" s="27"/>
      <c r="O27" s="31">
        <v>20</v>
      </c>
      <c r="P27" s="12"/>
      <c r="Q27" s="24">
        <v>2.29</v>
      </c>
      <c r="R27" s="12">
        <v>0</v>
      </c>
      <c r="S27" s="28">
        <v>-2.29</v>
      </c>
      <c r="T27" s="29">
        <f t="shared" si="2"/>
        <v>0</v>
      </c>
      <c r="V27" s="30"/>
    </row>
    <row r="28" spans="1:22" x14ac:dyDescent="0.25">
      <c r="A28" s="31">
        <v>21</v>
      </c>
      <c r="B28" s="12">
        <v>-49</v>
      </c>
      <c r="C28" s="5">
        <v>-1.25</v>
      </c>
      <c r="D28" s="21">
        <v>107</v>
      </c>
      <c r="E28" s="22">
        <v>-56.75</v>
      </c>
      <c r="F28" s="23">
        <f t="shared" si="1"/>
        <v>0</v>
      </c>
      <c r="H28" s="31">
        <v>21</v>
      </c>
      <c r="I28" s="12">
        <v>-27</v>
      </c>
      <c r="J28" s="24">
        <v>-1.05</v>
      </c>
      <c r="K28" s="12">
        <v>171</v>
      </c>
      <c r="L28" s="25">
        <v>-132.71</v>
      </c>
      <c r="M28" s="26">
        <f t="shared" si="0"/>
        <v>10.239999999999981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x14ac:dyDescent="0.25">
      <c r="A29" s="31">
        <v>22</v>
      </c>
      <c r="B29" s="12">
        <v>-49</v>
      </c>
      <c r="C29" s="5">
        <v>-2.1800000000000002</v>
      </c>
      <c r="D29" s="21">
        <v>107</v>
      </c>
      <c r="E29" s="22">
        <v>-55.82</v>
      </c>
      <c r="F29" s="23">
        <f t="shared" si="1"/>
        <v>0</v>
      </c>
      <c r="H29" s="31">
        <v>22</v>
      </c>
      <c r="I29" s="12">
        <v>-27</v>
      </c>
      <c r="J29" s="24">
        <v>-7.9999999999999627E-2</v>
      </c>
      <c r="K29" s="12">
        <v>171</v>
      </c>
      <c r="L29" s="25">
        <v>-127.31</v>
      </c>
      <c r="M29" s="26">
        <f t="shared" si="0"/>
        <v>16.610000000000014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>
        <v>-28</v>
      </c>
      <c r="C30" s="5">
        <v>-0.64000000000000057</v>
      </c>
      <c r="D30" s="21">
        <v>82</v>
      </c>
      <c r="E30" s="22">
        <v>-53.36</v>
      </c>
      <c r="F30" s="23">
        <f t="shared" si="1"/>
        <v>0</v>
      </c>
      <c r="H30" s="20">
        <v>23</v>
      </c>
      <c r="I30" s="12"/>
      <c r="J30" s="24">
        <v>-1.52</v>
      </c>
      <c r="K30" s="12">
        <v>121</v>
      </c>
      <c r="L30" s="25">
        <v>-119.29</v>
      </c>
      <c r="M30" s="26">
        <f t="shared" si="0"/>
        <v>0.18999999999999773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x14ac:dyDescent="0.25">
      <c r="A31" s="20">
        <v>24</v>
      </c>
      <c r="B31" s="12">
        <v>-28</v>
      </c>
      <c r="C31" s="5">
        <v>-3.26</v>
      </c>
      <c r="D31" s="21">
        <v>82</v>
      </c>
      <c r="E31" s="32">
        <v>-50.74</v>
      </c>
      <c r="F31" s="23">
        <f t="shared" si="1"/>
        <v>0</v>
      </c>
      <c r="H31" s="20">
        <v>24</v>
      </c>
      <c r="I31" s="12"/>
      <c r="J31" s="24">
        <v>1.2</v>
      </c>
      <c r="K31" s="12">
        <v>121</v>
      </c>
      <c r="L31" s="33">
        <v>-111.76</v>
      </c>
      <c r="M31" s="26">
        <f t="shared" si="0"/>
        <v>10.439999999999998</v>
      </c>
      <c r="N31" s="27"/>
      <c r="O31" s="20">
        <v>24</v>
      </c>
      <c r="P31" s="12"/>
      <c r="Q31" s="24">
        <v>2.06</v>
      </c>
      <c r="R31" s="12">
        <v>0</v>
      </c>
      <c r="S31" s="34">
        <v>-2.06</v>
      </c>
      <c r="T31" s="29">
        <f t="shared" si="2"/>
        <v>0</v>
      </c>
      <c r="V31" s="30"/>
    </row>
    <row r="32" spans="1:22" x14ac:dyDescent="0.25">
      <c r="A32" s="8"/>
      <c r="B32" s="35">
        <f>SUM(B8:B31)</f>
        <v>-1008</v>
      </c>
      <c r="C32" s="35">
        <f>SUM(C8:C31)</f>
        <v>-64</v>
      </c>
      <c r="D32" s="35">
        <f>SUM(D8:D31)</f>
        <v>2368</v>
      </c>
      <c r="E32" s="35">
        <f>SUM(E8:E31)</f>
        <v>-1295.9999999999998</v>
      </c>
      <c r="F32" s="36">
        <f>SUM(F8:F31)</f>
        <v>0</v>
      </c>
      <c r="H32" s="8"/>
      <c r="I32" s="35">
        <f>SUM(I8:I31)</f>
        <v>-432</v>
      </c>
      <c r="J32" s="35"/>
      <c r="K32" s="35">
        <f>SUM(K8:K31)</f>
        <v>3704</v>
      </c>
      <c r="L32" s="35">
        <f>SUM(L8:L31)</f>
        <v>-3027.55</v>
      </c>
      <c r="M32">
        <f>SUM(M8:M31)</f>
        <v>255.91</v>
      </c>
      <c r="O32" s="8"/>
      <c r="P32" s="35">
        <f>SUM(P8:P31)</f>
        <v>0</v>
      </c>
      <c r="Q32" s="35">
        <f>SUM(Q8:Q31)</f>
        <v>52.540000000000006</v>
      </c>
      <c r="R32" s="35">
        <f>SUM(R8:R31)</f>
        <v>0</v>
      </c>
      <c r="S32" s="35">
        <f>SUM(S8:S31)</f>
        <v>-52.540000000000006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10" sqref="C10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37013</v>
      </c>
      <c r="C3" s="5"/>
      <c r="D3" s="5"/>
      <c r="E3" s="5"/>
      <c r="H3" s="3" t="s">
        <v>3</v>
      </c>
      <c r="I3" s="6">
        <f>B3</f>
        <v>37013</v>
      </c>
      <c r="J3" s="7"/>
      <c r="K3" s="8"/>
      <c r="L3" s="8"/>
      <c r="O3" s="3" t="s">
        <v>4</v>
      </c>
      <c r="P3" s="6">
        <f>B3</f>
        <v>37013</v>
      </c>
      <c r="Q3" s="8"/>
      <c r="R3" s="8"/>
      <c r="S3" s="9"/>
    </row>
    <row r="4" spans="1:22" x14ac:dyDescent="0.25">
      <c r="A4" s="10" t="s">
        <v>5</v>
      </c>
      <c r="B4" s="11">
        <v>221</v>
      </c>
      <c r="C4" s="12" t="s">
        <v>6</v>
      </c>
      <c r="D4" s="13">
        <v>123.61</v>
      </c>
      <c r="E4" s="5"/>
      <c r="H4" s="10" t="s">
        <v>5</v>
      </c>
      <c r="I4" s="13">
        <v>207</v>
      </c>
      <c r="J4" s="14"/>
      <c r="K4" s="12" t="s">
        <v>6</v>
      </c>
      <c r="L4" s="13">
        <v>104.27</v>
      </c>
      <c r="O4" s="10" t="s">
        <v>5</v>
      </c>
      <c r="P4" s="13">
        <v>207</v>
      </c>
      <c r="Q4" s="14"/>
      <c r="R4" s="12" t="s">
        <v>6</v>
      </c>
      <c r="S4" s="13">
        <v>104.27</v>
      </c>
    </row>
    <row r="5" spans="1:22" x14ac:dyDescent="0.25">
      <c r="A5" s="10" t="s">
        <v>7</v>
      </c>
      <c r="B5" s="11">
        <v>231</v>
      </c>
      <c r="C5" s="12" t="s">
        <v>8</v>
      </c>
      <c r="D5" s="13">
        <v>133.61000000000001</v>
      </c>
      <c r="E5" s="5"/>
      <c r="H5" s="10" t="s">
        <v>9</v>
      </c>
      <c r="I5" s="13">
        <v>217</v>
      </c>
      <c r="J5" s="14"/>
      <c r="K5" s="12" t="s">
        <v>8</v>
      </c>
      <c r="L5" s="13">
        <v>114.27</v>
      </c>
      <c r="O5" s="10" t="s">
        <v>9</v>
      </c>
      <c r="P5" s="13">
        <v>217</v>
      </c>
      <c r="Q5" s="14"/>
      <c r="R5" s="12" t="s">
        <v>8</v>
      </c>
      <c r="S5" s="13">
        <v>114.27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>
        <v>-28</v>
      </c>
      <c r="C8" s="5">
        <v>-5.03</v>
      </c>
      <c r="D8" s="21">
        <v>82</v>
      </c>
      <c r="E8" s="22">
        <v>-48.97</v>
      </c>
      <c r="F8" s="23">
        <f>B8+C8+D8+E8</f>
        <v>0</v>
      </c>
      <c r="H8" s="20">
        <v>1</v>
      </c>
      <c r="I8" s="12"/>
      <c r="J8" s="24">
        <v>3.05</v>
      </c>
      <c r="K8" s="12">
        <v>121</v>
      </c>
      <c r="L8" s="25">
        <v>-108.8</v>
      </c>
      <c r="M8" s="26">
        <f>I8+J8+K8+L8</f>
        <v>15.25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x14ac:dyDescent="0.25">
      <c r="A9" s="20">
        <v>2</v>
      </c>
      <c r="B9" s="12">
        <v>-28</v>
      </c>
      <c r="C9" s="5">
        <v>-5.82</v>
      </c>
      <c r="D9" s="21">
        <v>82</v>
      </c>
      <c r="E9" s="22">
        <v>-48.18</v>
      </c>
      <c r="F9" s="23">
        <f>B9+C9+D9+E9</f>
        <v>0</v>
      </c>
      <c r="H9" s="20">
        <v>2</v>
      </c>
      <c r="I9" s="12"/>
      <c r="J9" s="24">
        <v>3.87</v>
      </c>
      <c r="K9" s="12">
        <v>121</v>
      </c>
      <c r="L9" s="25">
        <v>-105.48</v>
      </c>
      <c r="M9" s="26">
        <f t="shared" ref="M9:M31" si="0">I9+J9+K9+L9</f>
        <v>19.39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x14ac:dyDescent="0.25">
      <c r="A10" s="20">
        <v>3</v>
      </c>
      <c r="B10" s="12">
        <v>-28</v>
      </c>
      <c r="C10" s="5">
        <v>-6.37</v>
      </c>
      <c r="D10" s="21">
        <v>82</v>
      </c>
      <c r="E10" s="22">
        <v>-47.63</v>
      </c>
      <c r="F10" s="23">
        <f t="shared" ref="F10:F31" si="1">B10+C10+D10+E10</f>
        <v>0</v>
      </c>
      <c r="H10" s="20">
        <v>3</v>
      </c>
      <c r="I10" s="12"/>
      <c r="J10" s="24">
        <v>4.45</v>
      </c>
      <c r="K10" s="12">
        <v>121</v>
      </c>
      <c r="L10" s="25">
        <v>-104.5</v>
      </c>
      <c r="M10" s="26">
        <f t="shared" si="0"/>
        <v>20.950000000000003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>
        <v>-28</v>
      </c>
      <c r="C11" s="5">
        <v>-6.44</v>
      </c>
      <c r="D11" s="21">
        <v>82</v>
      </c>
      <c r="E11" s="22">
        <v>-47.56</v>
      </c>
      <c r="F11" s="23">
        <f t="shared" si="1"/>
        <v>0</v>
      </c>
      <c r="H11" s="20">
        <v>4</v>
      </c>
      <c r="I11" s="12"/>
      <c r="J11" s="24">
        <v>4.5199999999999996</v>
      </c>
      <c r="K11" s="12">
        <v>121</v>
      </c>
      <c r="L11" s="25">
        <v>-105.37</v>
      </c>
      <c r="M11" s="26">
        <f t="shared" si="0"/>
        <v>20.149999999999991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x14ac:dyDescent="0.25">
      <c r="A12" s="20">
        <v>5</v>
      </c>
      <c r="B12" s="12">
        <v>-28</v>
      </c>
      <c r="C12" s="5">
        <v>-6.09</v>
      </c>
      <c r="D12" s="21">
        <v>82</v>
      </c>
      <c r="E12" s="22">
        <v>-47.91</v>
      </c>
      <c r="F12" s="23">
        <f t="shared" si="1"/>
        <v>0</v>
      </c>
      <c r="H12" s="20">
        <v>5</v>
      </c>
      <c r="I12" s="12"/>
      <c r="J12" s="24">
        <v>4.16</v>
      </c>
      <c r="K12" s="12">
        <v>121</v>
      </c>
      <c r="L12" s="25">
        <v>-107.42</v>
      </c>
      <c r="M12" s="26">
        <f t="shared" si="0"/>
        <v>17.739999999999995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x14ac:dyDescent="0.25">
      <c r="A13" s="20">
        <v>6</v>
      </c>
      <c r="B13" s="12">
        <v>-28</v>
      </c>
      <c r="C13" s="5">
        <v>-4.33</v>
      </c>
      <c r="D13" s="21">
        <v>82</v>
      </c>
      <c r="E13" s="22">
        <v>-49.67</v>
      </c>
      <c r="F13" s="23">
        <f t="shared" si="1"/>
        <v>0</v>
      </c>
      <c r="H13" s="20">
        <v>6</v>
      </c>
      <c r="I13" s="12"/>
      <c r="J13" s="24">
        <v>2.33</v>
      </c>
      <c r="K13" s="12">
        <v>121</v>
      </c>
      <c r="L13" s="25">
        <v>-115.16</v>
      </c>
      <c r="M13" s="26">
        <f t="shared" si="0"/>
        <v>8.1700000000000017</v>
      </c>
      <c r="N13" s="27"/>
      <c r="O13" s="20">
        <v>6</v>
      </c>
      <c r="P13" s="12"/>
      <c r="Q13" s="24">
        <v>2</v>
      </c>
      <c r="R13" s="12">
        <v>0</v>
      </c>
      <c r="S13" s="28">
        <v>-2</v>
      </c>
      <c r="T13" s="29">
        <f t="shared" si="2"/>
        <v>0</v>
      </c>
      <c r="V13" s="30"/>
    </row>
    <row r="14" spans="1:22" x14ac:dyDescent="0.25">
      <c r="A14" s="31">
        <v>7</v>
      </c>
      <c r="B14" s="12">
        <v>-50</v>
      </c>
      <c r="C14" s="5">
        <v>-4.13</v>
      </c>
      <c r="D14" s="21">
        <v>107</v>
      </c>
      <c r="E14" s="22">
        <v>-52.87</v>
      </c>
      <c r="F14" s="23">
        <f t="shared" si="1"/>
        <v>0</v>
      </c>
      <c r="H14" s="31">
        <v>7</v>
      </c>
      <c r="I14" s="12">
        <v>-25</v>
      </c>
      <c r="J14" s="24">
        <v>1.98</v>
      </c>
      <c r="K14" s="12">
        <v>171</v>
      </c>
      <c r="L14" s="25">
        <v>-125.27</v>
      </c>
      <c r="M14" s="26">
        <f t="shared" si="0"/>
        <v>22.709999999999994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x14ac:dyDescent="0.25">
      <c r="A15" s="31">
        <v>8</v>
      </c>
      <c r="B15" s="12">
        <v>-50</v>
      </c>
      <c r="C15" s="5">
        <v>-2.11</v>
      </c>
      <c r="D15" s="21">
        <v>107</v>
      </c>
      <c r="E15" s="22">
        <v>-54.89</v>
      </c>
      <c r="F15" s="23">
        <f t="shared" si="1"/>
        <v>0</v>
      </c>
      <c r="H15" s="31">
        <v>8</v>
      </c>
      <c r="I15" s="12">
        <v>-25</v>
      </c>
      <c r="J15" s="24">
        <v>-0.12</v>
      </c>
      <c r="K15" s="12">
        <v>171</v>
      </c>
      <c r="L15" s="25">
        <v>-132.9</v>
      </c>
      <c r="M15" s="26">
        <f t="shared" si="0"/>
        <v>12.97999999999999</v>
      </c>
      <c r="N15" s="27"/>
      <c r="O15" s="31">
        <v>8</v>
      </c>
      <c r="P15" s="12"/>
      <c r="Q15" s="24">
        <v>2.23</v>
      </c>
      <c r="R15" s="12">
        <v>0</v>
      </c>
      <c r="S15" s="28">
        <v>-2.23</v>
      </c>
      <c r="T15" s="29">
        <f t="shared" si="2"/>
        <v>0</v>
      </c>
      <c r="V15" s="30"/>
    </row>
    <row r="16" spans="1:22" x14ac:dyDescent="0.25">
      <c r="A16" s="31">
        <v>9</v>
      </c>
      <c r="B16" s="12">
        <v>-50</v>
      </c>
      <c r="C16" s="5">
        <v>-1.59</v>
      </c>
      <c r="D16" s="21">
        <v>107</v>
      </c>
      <c r="E16" s="22">
        <v>-55.41</v>
      </c>
      <c r="F16" s="23">
        <f t="shared" si="1"/>
        <v>0</v>
      </c>
      <c r="H16" s="31">
        <v>9</v>
      </c>
      <c r="I16" s="12">
        <v>-25</v>
      </c>
      <c r="J16" s="24">
        <v>-0.66</v>
      </c>
      <c r="K16" s="12">
        <v>171</v>
      </c>
      <c r="L16" s="25">
        <v>-138.37</v>
      </c>
      <c r="M16" s="26">
        <f t="shared" si="0"/>
        <v>6.9699999999999989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x14ac:dyDescent="0.25">
      <c r="A17" s="31">
        <v>10</v>
      </c>
      <c r="B17" s="12">
        <v>-50</v>
      </c>
      <c r="C17" s="5">
        <v>-1.99</v>
      </c>
      <c r="D17" s="21">
        <v>107</v>
      </c>
      <c r="E17" s="22">
        <v>-55.01</v>
      </c>
      <c r="F17" s="23">
        <f t="shared" si="1"/>
        <v>0</v>
      </c>
      <c r="H17" s="31">
        <v>10</v>
      </c>
      <c r="I17" s="12">
        <v>-25</v>
      </c>
      <c r="J17" s="24">
        <v>-0.25</v>
      </c>
      <c r="K17" s="12">
        <v>171</v>
      </c>
      <c r="L17" s="25">
        <v>-143.26</v>
      </c>
      <c r="M17" s="26">
        <f t="shared" si="0"/>
        <v>2.4900000000000091</v>
      </c>
      <c r="N17" s="27"/>
      <c r="O17" s="31">
        <v>10</v>
      </c>
      <c r="P17" s="12"/>
      <c r="Q17" s="24">
        <v>2.2400000000000002</v>
      </c>
      <c r="R17" s="12">
        <v>0</v>
      </c>
      <c r="S17" s="28">
        <v>-2.2400000000000002</v>
      </c>
      <c r="T17" s="29">
        <f t="shared" si="2"/>
        <v>0</v>
      </c>
      <c r="V17" s="30"/>
    </row>
    <row r="18" spans="1:22" x14ac:dyDescent="0.25">
      <c r="A18" s="31">
        <v>11</v>
      </c>
      <c r="B18" s="12">
        <v>-50</v>
      </c>
      <c r="C18" s="5">
        <v>-0.63000000000000256</v>
      </c>
      <c r="D18" s="21">
        <v>107</v>
      </c>
      <c r="E18" s="22">
        <v>-56.37</v>
      </c>
      <c r="F18" s="23">
        <f t="shared" si="1"/>
        <v>0</v>
      </c>
      <c r="H18" s="31">
        <v>11</v>
      </c>
      <c r="I18" s="12">
        <v>-25</v>
      </c>
      <c r="J18" s="24">
        <v>-1.66</v>
      </c>
      <c r="K18" s="12">
        <v>171</v>
      </c>
      <c r="L18" s="25">
        <v>-144.71</v>
      </c>
      <c r="M18" s="26">
        <f t="shared" si="0"/>
        <v>-0.37000000000000455</v>
      </c>
      <c r="N18" s="27"/>
      <c r="O18" s="31">
        <v>11</v>
      </c>
      <c r="P18" s="12"/>
      <c r="Q18" s="24">
        <v>2.29</v>
      </c>
      <c r="R18" s="12">
        <v>0</v>
      </c>
      <c r="S18" s="28">
        <v>-2.29</v>
      </c>
      <c r="T18" s="29">
        <f t="shared" si="2"/>
        <v>0</v>
      </c>
      <c r="V18" s="30"/>
    </row>
    <row r="19" spans="1:22" x14ac:dyDescent="0.25">
      <c r="A19" s="31">
        <v>12</v>
      </c>
      <c r="B19" s="12">
        <v>-50</v>
      </c>
      <c r="C19" s="5">
        <v>0.25999999999999801</v>
      </c>
      <c r="D19" s="21">
        <v>107</v>
      </c>
      <c r="E19" s="22">
        <v>-57.26</v>
      </c>
      <c r="F19" s="23">
        <f t="shared" si="1"/>
        <v>0</v>
      </c>
      <c r="H19" s="31">
        <v>12</v>
      </c>
      <c r="I19" s="12">
        <v>-25</v>
      </c>
      <c r="J19" s="24">
        <v>-2.58</v>
      </c>
      <c r="K19" s="12">
        <v>171</v>
      </c>
      <c r="L19" s="25">
        <v>-144.44</v>
      </c>
      <c r="M19" s="26">
        <f t="shared" si="0"/>
        <v>-1.0199999999999818</v>
      </c>
      <c r="N19" s="27"/>
      <c r="O19" s="31">
        <v>12</v>
      </c>
      <c r="P19" s="12"/>
      <c r="Q19" s="24">
        <v>2.3199999999999998</v>
      </c>
      <c r="R19" s="12">
        <v>0</v>
      </c>
      <c r="S19" s="28">
        <v>-2.3199999999999998</v>
      </c>
      <c r="T19" s="29">
        <f t="shared" si="2"/>
        <v>0</v>
      </c>
      <c r="V19" s="30"/>
    </row>
    <row r="20" spans="1:22" x14ac:dyDescent="0.25">
      <c r="A20" s="31">
        <v>13</v>
      </c>
      <c r="B20" s="12">
        <v>-50</v>
      </c>
      <c r="C20" s="5">
        <v>0.27000000000000313</v>
      </c>
      <c r="D20" s="21">
        <v>107</v>
      </c>
      <c r="E20" s="22">
        <v>-57.27</v>
      </c>
      <c r="F20" s="23">
        <f t="shared" si="1"/>
        <v>0</v>
      </c>
      <c r="H20" s="31">
        <v>13</v>
      </c>
      <c r="I20" s="12">
        <v>-25</v>
      </c>
      <c r="J20" s="24">
        <v>-2.6</v>
      </c>
      <c r="K20" s="12">
        <v>171</v>
      </c>
      <c r="L20" s="25">
        <v>-144.79</v>
      </c>
      <c r="M20" s="26">
        <f t="shared" si="0"/>
        <v>-1.3899999999999864</v>
      </c>
      <c r="N20" s="27"/>
      <c r="O20" s="31">
        <v>13</v>
      </c>
      <c r="P20" s="12"/>
      <c r="Q20" s="24">
        <v>2.33</v>
      </c>
      <c r="R20" s="12">
        <v>0</v>
      </c>
      <c r="S20" s="28">
        <v>-2.33</v>
      </c>
      <c r="T20" s="29">
        <f t="shared" si="2"/>
        <v>0</v>
      </c>
      <c r="V20" s="30"/>
    </row>
    <row r="21" spans="1:22" x14ac:dyDescent="0.25">
      <c r="A21" s="31">
        <v>14</v>
      </c>
      <c r="B21" s="12">
        <v>-50</v>
      </c>
      <c r="C21" s="5">
        <v>0.32999999999999829</v>
      </c>
      <c r="D21" s="21">
        <v>107</v>
      </c>
      <c r="E21" s="22">
        <v>-57.33</v>
      </c>
      <c r="F21" s="23">
        <f t="shared" si="1"/>
        <v>0</v>
      </c>
      <c r="H21" s="31">
        <v>14</v>
      </c>
      <c r="I21" s="12">
        <v>-25</v>
      </c>
      <c r="J21" s="24">
        <v>-2.66</v>
      </c>
      <c r="K21" s="12">
        <v>171</v>
      </c>
      <c r="L21" s="25">
        <v>-144.66999999999999</v>
      </c>
      <c r="M21" s="26">
        <f t="shared" si="0"/>
        <v>-1.3299999999999841</v>
      </c>
      <c r="N21" s="27"/>
      <c r="O21" s="31">
        <v>14</v>
      </c>
      <c r="P21" s="12"/>
      <c r="Q21" s="24">
        <v>2.33</v>
      </c>
      <c r="R21" s="12">
        <v>0</v>
      </c>
      <c r="S21" s="28">
        <v>-2.33</v>
      </c>
      <c r="T21" s="29">
        <f t="shared" si="2"/>
        <v>0</v>
      </c>
      <c r="V21" s="30"/>
    </row>
    <row r="22" spans="1:22" x14ac:dyDescent="0.25">
      <c r="A22" s="31">
        <v>15</v>
      </c>
      <c r="B22" s="12">
        <v>-50</v>
      </c>
      <c r="C22" s="5">
        <v>0.27000000000000313</v>
      </c>
      <c r="D22" s="21">
        <v>107</v>
      </c>
      <c r="E22" s="22">
        <v>-57.27</v>
      </c>
      <c r="F22" s="23">
        <f t="shared" si="1"/>
        <v>0</v>
      </c>
      <c r="H22" s="31">
        <v>15</v>
      </c>
      <c r="I22" s="12">
        <v>-25</v>
      </c>
      <c r="J22" s="24">
        <v>-2.6</v>
      </c>
      <c r="K22" s="12">
        <v>171</v>
      </c>
      <c r="L22" s="25">
        <v>-143.16</v>
      </c>
      <c r="M22" s="26">
        <f t="shared" si="0"/>
        <v>0.24000000000000909</v>
      </c>
      <c r="N22" s="27"/>
      <c r="O22" s="31">
        <v>15</v>
      </c>
      <c r="P22" s="12"/>
      <c r="Q22" s="24">
        <v>2.33</v>
      </c>
      <c r="R22" s="12">
        <v>0</v>
      </c>
      <c r="S22" s="28">
        <v>-2.33</v>
      </c>
      <c r="T22" s="29">
        <f t="shared" si="2"/>
        <v>0</v>
      </c>
      <c r="V22" s="30"/>
    </row>
    <row r="23" spans="1:22" x14ac:dyDescent="0.25">
      <c r="A23" s="31">
        <v>16</v>
      </c>
      <c r="B23" s="12">
        <v>-50</v>
      </c>
      <c r="C23" s="5">
        <v>0.28999999999999915</v>
      </c>
      <c r="D23" s="21">
        <v>107</v>
      </c>
      <c r="E23" s="22">
        <v>-57.29</v>
      </c>
      <c r="F23" s="23">
        <f t="shared" si="1"/>
        <v>0</v>
      </c>
      <c r="H23" s="31">
        <v>16</v>
      </c>
      <c r="I23" s="12">
        <v>-25</v>
      </c>
      <c r="J23" s="24">
        <v>-2.61</v>
      </c>
      <c r="K23" s="12">
        <v>171</v>
      </c>
      <c r="L23" s="25">
        <v>-140.19999999999999</v>
      </c>
      <c r="M23" s="26">
        <f t="shared" si="0"/>
        <v>3.1899999999999977</v>
      </c>
      <c r="N23" s="27"/>
      <c r="O23" s="31">
        <v>16</v>
      </c>
      <c r="P23" s="12"/>
      <c r="Q23" s="24">
        <v>2.3199999999999998</v>
      </c>
      <c r="R23" s="12">
        <v>0</v>
      </c>
      <c r="S23" s="28">
        <v>-2.3199999999999998</v>
      </c>
      <c r="T23" s="29">
        <f t="shared" si="2"/>
        <v>0</v>
      </c>
      <c r="V23" s="30"/>
    </row>
    <row r="24" spans="1:22" x14ac:dyDescent="0.25">
      <c r="A24" s="31">
        <v>17</v>
      </c>
      <c r="B24" s="12">
        <v>-50</v>
      </c>
      <c r="C24" s="5">
        <v>0.17000000000000171</v>
      </c>
      <c r="D24" s="21">
        <v>107</v>
      </c>
      <c r="E24" s="22">
        <v>-57.17</v>
      </c>
      <c r="F24" s="23">
        <f t="shared" si="1"/>
        <v>0</v>
      </c>
      <c r="H24" s="31">
        <v>17</v>
      </c>
      <c r="I24" s="12">
        <v>-25</v>
      </c>
      <c r="J24" s="24">
        <v>-2.4900000000000002</v>
      </c>
      <c r="K24" s="12">
        <v>171</v>
      </c>
      <c r="L24" s="25">
        <v>-137.99</v>
      </c>
      <c r="M24" s="26">
        <f t="shared" si="0"/>
        <v>5.5199999999999818</v>
      </c>
      <c r="N24" s="27"/>
      <c r="O24" s="31">
        <v>17</v>
      </c>
      <c r="P24" s="12"/>
      <c r="Q24" s="24">
        <v>2.3199999999999998</v>
      </c>
      <c r="R24" s="12">
        <v>0</v>
      </c>
      <c r="S24" s="28">
        <v>-2.3199999999999998</v>
      </c>
      <c r="T24" s="29">
        <f t="shared" si="2"/>
        <v>0</v>
      </c>
      <c r="V24" s="30"/>
    </row>
    <row r="25" spans="1:22" x14ac:dyDescent="0.25">
      <c r="A25" s="31">
        <v>18</v>
      </c>
      <c r="B25" s="12">
        <v>-50</v>
      </c>
      <c r="C25" s="5">
        <v>0.21000000000000085</v>
      </c>
      <c r="D25" s="21">
        <v>107</v>
      </c>
      <c r="E25" s="22">
        <v>-57.21</v>
      </c>
      <c r="F25" s="23">
        <f t="shared" si="1"/>
        <v>0</v>
      </c>
      <c r="H25" s="31">
        <v>18</v>
      </c>
      <c r="I25" s="12">
        <v>-25</v>
      </c>
      <c r="J25" s="24">
        <v>-2.5299999999999998</v>
      </c>
      <c r="K25" s="12">
        <v>171</v>
      </c>
      <c r="L25" s="25">
        <v>-136.35</v>
      </c>
      <c r="M25" s="26">
        <f t="shared" si="0"/>
        <v>7.1200000000000045</v>
      </c>
      <c r="N25" s="27"/>
      <c r="O25" s="31">
        <v>18</v>
      </c>
      <c r="P25" s="12"/>
      <c r="Q25" s="24">
        <v>2.3199999999999998</v>
      </c>
      <c r="R25" s="12">
        <v>0</v>
      </c>
      <c r="S25" s="28">
        <v>-2.3199999999999998</v>
      </c>
      <c r="T25" s="29">
        <f t="shared" si="2"/>
        <v>0</v>
      </c>
      <c r="V25" s="30"/>
    </row>
    <row r="26" spans="1:22" x14ac:dyDescent="0.25">
      <c r="A26" s="31">
        <v>19</v>
      </c>
      <c r="B26" s="12">
        <v>-50</v>
      </c>
      <c r="C26" s="5">
        <v>9.9999999999980105E-3</v>
      </c>
      <c r="D26" s="21">
        <v>107</v>
      </c>
      <c r="E26" s="22">
        <v>-57.01</v>
      </c>
      <c r="F26" s="23">
        <f t="shared" si="1"/>
        <v>0</v>
      </c>
      <c r="H26" s="31">
        <v>19</v>
      </c>
      <c r="I26" s="12">
        <v>-25</v>
      </c>
      <c r="J26" s="24">
        <v>-2.33</v>
      </c>
      <c r="K26" s="12">
        <v>171</v>
      </c>
      <c r="L26" s="25">
        <v>-138.68</v>
      </c>
      <c r="M26" s="26">
        <f t="shared" si="0"/>
        <v>4.9900000000000091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>
        <v>-50</v>
      </c>
      <c r="C27" s="5">
        <v>-0.93</v>
      </c>
      <c r="D27" s="21">
        <v>107</v>
      </c>
      <c r="E27" s="22">
        <v>-56.07</v>
      </c>
      <c r="F27" s="23">
        <f t="shared" si="1"/>
        <v>0</v>
      </c>
      <c r="H27" s="31">
        <v>20</v>
      </c>
      <c r="I27" s="12">
        <v>-25</v>
      </c>
      <c r="J27" s="24">
        <v>-1.35</v>
      </c>
      <c r="K27" s="12">
        <v>171</v>
      </c>
      <c r="L27" s="25">
        <v>-139.65</v>
      </c>
      <c r="M27" s="26">
        <f t="shared" si="0"/>
        <v>5</v>
      </c>
      <c r="N27" s="27"/>
      <c r="O27" s="31">
        <v>20</v>
      </c>
      <c r="P27" s="12"/>
      <c r="Q27" s="24">
        <v>2.2799999999999998</v>
      </c>
      <c r="R27" s="12">
        <v>0</v>
      </c>
      <c r="S27" s="28">
        <v>-2.2799999999999998</v>
      </c>
      <c r="T27" s="29">
        <f t="shared" si="2"/>
        <v>0</v>
      </c>
      <c r="V27" s="30"/>
    </row>
    <row r="28" spans="1:22" x14ac:dyDescent="0.25">
      <c r="A28" s="31">
        <v>21</v>
      </c>
      <c r="B28" s="12">
        <v>-50</v>
      </c>
      <c r="C28" s="5">
        <v>-0.10000000000000142</v>
      </c>
      <c r="D28" s="21">
        <v>107</v>
      </c>
      <c r="E28" s="22">
        <v>-56.9</v>
      </c>
      <c r="F28" s="23">
        <f t="shared" si="1"/>
        <v>0</v>
      </c>
      <c r="H28" s="31">
        <v>21</v>
      </c>
      <c r="I28" s="12">
        <v>-25</v>
      </c>
      <c r="J28" s="24">
        <v>-2.21</v>
      </c>
      <c r="K28" s="12">
        <v>171</v>
      </c>
      <c r="L28" s="25">
        <v>-137.03</v>
      </c>
      <c r="M28" s="26">
        <f t="shared" si="0"/>
        <v>6.7599999999999909</v>
      </c>
      <c r="N28" s="27"/>
      <c r="O28" s="31">
        <v>21</v>
      </c>
      <c r="P28" s="12"/>
      <c r="Q28" s="24">
        <v>2.31</v>
      </c>
      <c r="R28" s="12">
        <v>0</v>
      </c>
      <c r="S28" s="28">
        <v>-2.31</v>
      </c>
      <c r="T28" s="29">
        <f t="shared" si="2"/>
        <v>0</v>
      </c>
      <c r="V28" s="30"/>
    </row>
    <row r="29" spans="1:22" x14ac:dyDescent="0.25">
      <c r="A29" s="31">
        <v>22</v>
      </c>
      <c r="B29" s="12">
        <v>-50</v>
      </c>
      <c r="C29" s="5">
        <v>-1.2</v>
      </c>
      <c r="D29" s="21">
        <v>107</v>
      </c>
      <c r="E29" s="22">
        <v>-55.8</v>
      </c>
      <c r="F29" s="23">
        <f t="shared" si="1"/>
        <v>0</v>
      </c>
      <c r="H29" s="31">
        <v>22</v>
      </c>
      <c r="I29" s="12">
        <v>-25</v>
      </c>
      <c r="J29" s="24">
        <v>-1.06</v>
      </c>
      <c r="K29" s="12">
        <v>171</v>
      </c>
      <c r="L29" s="25">
        <v>-130.16</v>
      </c>
      <c r="M29" s="26">
        <f t="shared" si="0"/>
        <v>14.780000000000001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>
        <v>-28</v>
      </c>
      <c r="C30" s="5">
        <v>-0.67000000000000171</v>
      </c>
      <c r="D30" s="21">
        <v>82</v>
      </c>
      <c r="E30" s="22">
        <v>-53.33</v>
      </c>
      <c r="F30" s="23">
        <f t="shared" si="1"/>
        <v>0</v>
      </c>
      <c r="H30" s="20">
        <v>23</v>
      </c>
      <c r="I30" s="12"/>
      <c r="J30" s="24">
        <v>-1.49</v>
      </c>
      <c r="K30" s="12">
        <v>121</v>
      </c>
      <c r="L30" s="25">
        <v>-121.55</v>
      </c>
      <c r="M30" s="26">
        <f t="shared" si="0"/>
        <v>-2.039999999999992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x14ac:dyDescent="0.25">
      <c r="A31" s="20">
        <v>24</v>
      </c>
      <c r="B31" s="12">
        <v>-28</v>
      </c>
      <c r="C31" s="5">
        <v>-3.36</v>
      </c>
      <c r="D31" s="21">
        <v>82</v>
      </c>
      <c r="E31" s="32">
        <v>-50.64</v>
      </c>
      <c r="F31" s="23">
        <f t="shared" si="1"/>
        <v>0</v>
      </c>
      <c r="H31" s="20">
        <v>24</v>
      </c>
      <c r="I31" s="12"/>
      <c r="J31" s="24">
        <v>1.31</v>
      </c>
      <c r="K31" s="12">
        <v>121</v>
      </c>
      <c r="L31" s="33">
        <v>-113.55</v>
      </c>
      <c r="M31" s="26">
        <f t="shared" si="0"/>
        <v>8.7600000000000051</v>
      </c>
      <c r="N31" s="27"/>
      <c r="O31" s="20">
        <v>24</v>
      </c>
      <c r="P31" s="12"/>
      <c r="Q31" s="24">
        <v>2.0499999999999998</v>
      </c>
      <c r="R31" s="12">
        <v>0</v>
      </c>
      <c r="S31" s="34">
        <v>-2.0499999999999998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-1024</v>
      </c>
      <c r="C32" s="35">
        <f>SUM(C8:C31)</f>
        <v>-48.980000000000018</v>
      </c>
      <c r="D32" s="35">
        <f>SUM(D8:D31)</f>
        <v>2368</v>
      </c>
      <c r="E32" s="35">
        <f>SUM(E8:E31)</f>
        <v>-1295.02</v>
      </c>
      <c r="F32" s="36">
        <f>SUM(F8:F31)</f>
        <v>0</v>
      </c>
      <c r="H32" s="8"/>
      <c r="I32" s="35">
        <f>SUM(I8:I31)</f>
        <v>-400</v>
      </c>
      <c r="J32" s="35"/>
      <c r="K32" s="35">
        <f>SUM(K8:K31)</f>
        <v>3704</v>
      </c>
      <c r="L32" s="35">
        <f>SUM(L8:L31)</f>
        <v>-3103.46</v>
      </c>
      <c r="M32">
        <f>SUM(M8:M31)</f>
        <v>197.01000000000005</v>
      </c>
      <c r="O32" s="8"/>
      <c r="P32" s="35">
        <f>SUM(P8:P31)</f>
        <v>0</v>
      </c>
      <c r="Q32" s="35">
        <f>SUM(Q8:Q31)</f>
        <v>52.509999999999991</v>
      </c>
      <c r="R32" s="35">
        <f>SUM(R8:R31)</f>
        <v>0</v>
      </c>
      <c r="S32" s="35">
        <f>SUM(S8:S31)</f>
        <v>-52.509999999999991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5"/>
  <sheetViews>
    <sheetView workbookViewId="0">
      <selection activeCell="N35" sqref="N35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37012</v>
      </c>
      <c r="C3" s="5"/>
      <c r="D3" s="5"/>
      <c r="E3" s="5"/>
      <c r="H3" s="3" t="s">
        <v>3</v>
      </c>
      <c r="I3" s="6">
        <f>B3</f>
        <v>37012</v>
      </c>
      <c r="J3" s="7"/>
      <c r="K3" s="8"/>
      <c r="L3" s="8"/>
      <c r="O3" s="3" t="s">
        <v>4</v>
      </c>
      <c r="P3" s="6">
        <f>B3</f>
        <v>37012</v>
      </c>
      <c r="Q3" s="8"/>
      <c r="R3" s="8"/>
      <c r="S3" s="9"/>
    </row>
    <row r="4" spans="1:22" x14ac:dyDescent="0.25">
      <c r="A4" s="10" t="s">
        <v>5</v>
      </c>
      <c r="B4" s="11">
        <v>259</v>
      </c>
      <c r="C4" s="12" t="s">
        <v>6</v>
      </c>
      <c r="D4" s="13">
        <v>121.92</v>
      </c>
      <c r="E4" s="5"/>
      <c r="H4" s="10" t="s">
        <v>5</v>
      </c>
      <c r="I4" s="13">
        <v>259</v>
      </c>
      <c r="J4" s="14"/>
      <c r="K4" s="12" t="s">
        <v>6</v>
      </c>
      <c r="L4" s="13">
        <v>110.55</v>
      </c>
      <c r="O4" s="10" t="s">
        <v>5</v>
      </c>
      <c r="P4" s="13">
        <v>259</v>
      </c>
      <c r="Q4" s="14"/>
      <c r="R4" s="12" t="s">
        <v>6</v>
      </c>
      <c r="S4" s="13">
        <v>110.55</v>
      </c>
    </row>
    <row r="5" spans="1:22" x14ac:dyDescent="0.25">
      <c r="A5" s="10" t="s">
        <v>7</v>
      </c>
      <c r="B5" s="11">
        <v>269</v>
      </c>
      <c r="C5" s="12" t="s">
        <v>8</v>
      </c>
      <c r="D5" s="13">
        <v>131.91999999999999</v>
      </c>
      <c r="E5" s="5"/>
      <c r="H5" s="10" t="s">
        <v>9</v>
      </c>
      <c r="I5" s="13">
        <v>269</v>
      </c>
      <c r="J5" s="14"/>
      <c r="K5" s="12" t="s">
        <v>8</v>
      </c>
      <c r="L5" s="13">
        <v>120.55</v>
      </c>
      <c r="O5" s="10" t="s">
        <v>9</v>
      </c>
      <c r="P5" s="13">
        <v>269</v>
      </c>
      <c r="Q5" s="14"/>
      <c r="R5" s="12" t="s">
        <v>8</v>
      </c>
      <c r="S5" s="13">
        <v>120.55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>
        <v>-28</v>
      </c>
      <c r="C8" s="5">
        <v>-5.03</v>
      </c>
      <c r="D8" s="21">
        <v>82</v>
      </c>
      <c r="E8" s="22">
        <v>-48.97</v>
      </c>
      <c r="F8" s="23">
        <f>B8+C8+D8+E8</f>
        <v>0</v>
      </c>
      <c r="H8" s="20">
        <v>1</v>
      </c>
      <c r="I8" s="12">
        <v>-50</v>
      </c>
      <c r="J8" s="24">
        <v>3.05</v>
      </c>
      <c r="K8" s="12">
        <v>171</v>
      </c>
      <c r="L8" s="25">
        <v>-108.8</v>
      </c>
      <c r="M8" s="26">
        <f>I8+J8+K8+L8</f>
        <v>15.25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x14ac:dyDescent="0.25">
      <c r="A9" s="20">
        <v>2</v>
      </c>
      <c r="B9" s="12">
        <v>-28</v>
      </c>
      <c r="C9" s="5">
        <v>-5.82</v>
      </c>
      <c r="D9" s="21">
        <v>82</v>
      </c>
      <c r="E9" s="22">
        <v>-48.18</v>
      </c>
      <c r="F9" s="23">
        <f>B9+C9+D9+E9</f>
        <v>0</v>
      </c>
      <c r="H9" s="20">
        <v>2</v>
      </c>
      <c r="I9" s="12">
        <v>-50</v>
      </c>
      <c r="J9" s="24">
        <v>3.87</v>
      </c>
      <c r="K9" s="12">
        <v>171</v>
      </c>
      <c r="L9" s="25">
        <v>-105.48</v>
      </c>
      <c r="M9" s="26">
        <f t="shared" ref="M9:M31" si="0">I9+J9+K9+L9</f>
        <v>19.39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x14ac:dyDescent="0.25">
      <c r="A10" s="20">
        <v>3</v>
      </c>
      <c r="B10" s="12">
        <v>-28</v>
      </c>
      <c r="C10" s="5">
        <v>-6.37</v>
      </c>
      <c r="D10" s="21">
        <v>82</v>
      </c>
      <c r="E10" s="22">
        <v>-47.63</v>
      </c>
      <c r="F10" s="23">
        <f t="shared" ref="F10:F31" si="1">B10+C10+D10+E10</f>
        <v>0</v>
      </c>
      <c r="H10" s="20">
        <v>3</v>
      </c>
      <c r="I10" s="12">
        <v>-50</v>
      </c>
      <c r="J10" s="24">
        <v>4.45</v>
      </c>
      <c r="K10" s="12">
        <v>171</v>
      </c>
      <c r="L10" s="25">
        <v>-104.5</v>
      </c>
      <c r="M10" s="26">
        <f t="shared" si="0"/>
        <v>20.950000000000003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>
        <v>-28</v>
      </c>
      <c r="C11" s="5">
        <v>-6.44</v>
      </c>
      <c r="D11" s="21">
        <v>82</v>
      </c>
      <c r="E11" s="22">
        <v>-47.56</v>
      </c>
      <c r="F11" s="23">
        <f t="shared" si="1"/>
        <v>0</v>
      </c>
      <c r="H11" s="20">
        <v>4</v>
      </c>
      <c r="I11" s="12">
        <v>-50</v>
      </c>
      <c r="J11" s="24">
        <v>4.5199999999999996</v>
      </c>
      <c r="K11" s="12">
        <v>171</v>
      </c>
      <c r="L11" s="25">
        <v>-105.37</v>
      </c>
      <c r="M11" s="26">
        <f t="shared" si="0"/>
        <v>20.149999999999991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x14ac:dyDescent="0.25">
      <c r="A12" s="20">
        <v>5</v>
      </c>
      <c r="B12" s="12">
        <v>-28</v>
      </c>
      <c r="C12" s="5">
        <v>-6.09</v>
      </c>
      <c r="D12" s="21">
        <v>82</v>
      </c>
      <c r="E12" s="22">
        <v>-47.91</v>
      </c>
      <c r="F12" s="23">
        <f t="shared" si="1"/>
        <v>0</v>
      </c>
      <c r="H12" s="20">
        <v>5</v>
      </c>
      <c r="I12" s="12">
        <v>-50</v>
      </c>
      <c r="J12" s="24">
        <v>4.16</v>
      </c>
      <c r="K12" s="12">
        <v>171</v>
      </c>
      <c r="L12" s="25">
        <v>-107.42</v>
      </c>
      <c r="M12" s="26">
        <f t="shared" si="0"/>
        <v>17.739999999999995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x14ac:dyDescent="0.25">
      <c r="A13" s="20">
        <v>6</v>
      </c>
      <c r="B13" s="12">
        <v>-28</v>
      </c>
      <c r="C13" s="5">
        <v>-4.33</v>
      </c>
      <c r="D13" s="21">
        <v>82</v>
      </c>
      <c r="E13" s="22">
        <v>-49.67</v>
      </c>
      <c r="F13" s="23">
        <f t="shared" si="1"/>
        <v>0</v>
      </c>
      <c r="H13" s="20">
        <v>6</v>
      </c>
      <c r="I13" s="12">
        <v>-50</v>
      </c>
      <c r="J13" s="24">
        <v>2.33</v>
      </c>
      <c r="K13" s="12">
        <v>171</v>
      </c>
      <c r="L13" s="25">
        <v>-115.16</v>
      </c>
      <c r="M13" s="26">
        <f t="shared" si="0"/>
        <v>8.1700000000000017</v>
      </c>
      <c r="N13" s="27"/>
      <c r="O13" s="20">
        <v>6</v>
      </c>
      <c r="P13" s="12"/>
      <c r="Q13" s="24">
        <v>2</v>
      </c>
      <c r="R13" s="12">
        <v>0</v>
      </c>
      <c r="S13" s="28">
        <v>-2</v>
      </c>
      <c r="T13" s="29">
        <f t="shared" si="2"/>
        <v>0</v>
      </c>
      <c r="V13" s="30"/>
    </row>
    <row r="14" spans="1:22" x14ac:dyDescent="0.25">
      <c r="A14" s="31">
        <v>7</v>
      </c>
      <c r="B14" s="12">
        <v>-50</v>
      </c>
      <c r="C14" s="5">
        <v>-4.13</v>
      </c>
      <c r="D14" s="21">
        <v>107</v>
      </c>
      <c r="E14" s="22">
        <v>-52.87</v>
      </c>
      <c r="F14" s="23">
        <f t="shared" si="1"/>
        <v>0</v>
      </c>
      <c r="H14" s="31">
        <v>7</v>
      </c>
      <c r="I14" s="12">
        <v>-75</v>
      </c>
      <c r="J14" s="24">
        <v>1.98</v>
      </c>
      <c r="K14" s="12">
        <v>221</v>
      </c>
      <c r="L14" s="25">
        <v>-125.27</v>
      </c>
      <c r="M14" s="26">
        <f t="shared" si="0"/>
        <v>22.710000000000022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x14ac:dyDescent="0.25">
      <c r="A15" s="31">
        <v>8</v>
      </c>
      <c r="B15" s="12">
        <v>-50</v>
      </c>
      <c r="C15" s="5">
        <v>-2.11</v>
      </c>
      <c r="D15" s="21">
        <v>107</v>
      </c>
      <c r="E15" s="22">
        <v>-54.89</v>
      </c>
      <c r="F15" s="23">
        <f t="shared" si="1"/>
        <v>0</v>
      </c>
      <c r="H15" s="31">
        <v>8</v>
      </c>
      <c r="I15" s="12">
        <v>-75</v>
      </c>
      <c r="J15" s="24">
        <v>-0.12</v>
      </c>
      <c r="K15" s="12">
        <v>221</v>
      </c>
      <c r="L15" s="25">
        <v>-132.9</v>
      </c>
      <c r="M15" s="26">
        <f t="shared" si="0"/>
        <v>12.97999999999999</v>
      </c>
      <c r="N15" s="27"/>
      <c r="O15" s="31">
        <v>8</v>
      </c>
      <c r="P15" s="12"/>
      <c r="Q15" s="24">
        <v>2.23</v>
      </c>
      <c r="R15" s="12">
        <v>0</v>
      </c>
      <c r="S15" s="28">
        <v>-2.23</v>
      </c>
      <c r="T15" s="29">
        <f t="shared" si="2"/>
        <v>0</v>
      </c>
      <c r="V15" s="30"/>
    </row>
    <row r="16" spans="1:22" x14ac:dyDescent="0.25">
      <c r="A16" s="31">
        <v>9</v>
      </c>
      <c r="B16" s="12">
        <v>-50</v>
      </c>
      <c r="C16" s="5">
        <v>-1.59</v>
      </c>
      <c r="D16" s="21">
        <v>107</v>
      </c>
      <c r="E16" s="22">
        <v>-55.41</v>
      </c>
      <c r="F16" s="23">
        <f t="shared" si="1"/>
        <v>0</v>
      </c>
      <c r="H16" s="31">
        <v>9</v>
      </c>
      <c r="I16" s="12">
        <v>-75</v>
      </c>
      <c r="J16" s="24">
        <v>-0.66</v>
      </c>
      <c r="K16" s="12">
        <v>221</v>
      </c>
      <c r="L16" s="25">
        <v>-138.37</v>
      </c>
      <c r="M16" s="26">
        <f t="shared" si="0"/>
        <v>6.9699999999999989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x14ac:dyDescent="0.25">
      <c r="A17" s="31">
        <v>10</v>
      </c>
      <c r="B17" s="12">
        <v>-50</v>
      </c>
      <c r="C17" s="5">
        <v>-1.99</v>
      </c>
      <c r="D17" s="21">
        <v>107</v>
      </c>
      <c r="E17" s="22">
        <v>-55.01</v>
      </c>
      <c r="F17" s="23">
        <f t="shared" si="1"/>
        <v>0</v>
      </c>
      <c r="H17" s="31">
        <v>10</v>
      </c>
      <c r="I17" s="12">
        <v>-75</v>
      </c>
      <c r="J17" s="24">
        <v>-0.25</v>
      </c>
      <c r="K17" s="12">
        <v>221</v>
      </c>
      <c r="L17" s="25">
        <v>-143.26</v>
      </c>
      <c r="M17" s="26">
        <f t="shared" si="0"/>
        <v>2.4900000000000091</v>
      </c>
      <c r="N17" s="27"/>
      <c r="O17" s="31">
        <v>10</v>
      </c>
      <c r="P17" s="12"/>
      <c r="Q17" s="24">
        <v>2.2400000000000002</v>
      </c>
      <c r="R17" s="12">
        <v>0</v>
      </c>
      <c r="S17" s="28">
        <v>-2.2400000000000002</v>
      </c>
      <c r="T17" s="29">
        <f t="shared" si="2"/>
        <v>0</v>
      </c>
      <c r="V17" s="30"/>
    </row>
    <row r="18" spans="1:22" x14ac:dyDescent="0.25">
      <c r="A18" s="31">
        <v>11</v>
      </c>
      <c r="B18" s="12">
        <v>-50</v>
      </c>
      <c r="C18" s="5">
        <v>-0.63000000000000256</v>
      </c>
      <c r="D18" s="21">
        <v>107</v>
      </c>
      <c r="E18" s="22">
        <v>-56.37</v>
      </c>
      <c r="F18" s="23">
        <f t="shared" si="1"/>
        <v>0</v>
      </c>
      <c r="H18" s="31">
        <v>11</v>
      </c>
      <c r="I18" s="12">
        <v>-75</v>
      </c>
      <c r="J18" s="24">
        <v>-1.66</v>
      </c>
      <c r="K18" s="12">
        <v>221</v>
      </c>
      <c r="L18" s="25">
        <v>-144.71</v>
      </c>
      <c r="M18" s="26">
        <f t="shared" si="0"/>
        <v>-0.37000000000000455</v>
      </c>
      <c r="N18" s="27"/>
      <c r="O18" s="31">
        <v>11</v>
      </c>
      <c r="P18" s="12"/>
      <c r="Q18" s="24">
        <v>2.29</v>
      </c>
      <c r="R18" s="12">
        <v>0</v>
      </c>
      <c r="S18" s="28">
        <v>-2.29</v>
      </c>
      <c r="T18" s="29">
        <f t="shared" si="2"/>
        <v>0</v>
      </c>
      <c r="V18" s="30"/>
    </row>
    <row r="19" spans="1:22" x14ac:dyDescent="0.25">
      <c r="A19" s="31">
        <v>12</v>
      </c>
      <c r="B19" s="12">
        <v>-50</v>
      </c>
      <c r="C19" s="5">
        <v>0.25999999999999801</v>
      </c>
      <c r="D19" s="21">
        <v>107</v>
      </c>
      <c r="E19" s="22">
        <v>-57.26</v>
      </c>
      <c r="F19" s="23">
        <f t="shared" si="1"/>
        <v>0</v>
      </c>
      <c r="H19" s="31">
        <v>12</v>
      </c>
      <c r="I19" s="12">
        <v>-75</v>
      </c>
      <c r="J19" s="24">
        <v>-2.58</v>
      </c>
      <c r="K19" s="12">
        <v>221</v>
      </c>
      <c r="L19" s="25">
        <v>-144.44</v>
      </c>
      <c r="M19" s="26">
        <f t="shared" si="0"/>
        <v>-1.0199999999999818</v>
      </c>
      <c r="N19" s="27"/>
      <c r="O19" s="31">
        <v>12</v>
      </c>
      <c r="P19" s="12"/>
      <c r="Q19" s="24">
        <v>2.3199999999999998</v>
      </c>
      <c r="R19" s="12">
        <v>0</v>
      </c>
      <c r="S19" s="28">
        <v>-2.3199999999999998</v>
      </c>
      <c r="T19" s="29">
        <f t="shared" si="2"/>
        <v>0</v>
      </c>
      <c r="V19" s="30"/>
    </row>
    <row r="20" spans="1:22" x14ac:dyDescent="0.25">
      <c r="A20" s="31">
        <v>13</v>
      </c>
      <c r="B20" s="12">
        <v>-50</v>
      </c>
      <c r="C20" s="5">
        <v>0.27000000000000313</v>
      </c>
      <c r="D20" s="21">
        <v>107</v>
      </c>
      <c r="E20" s="22">
        <v>-57.27</v>
      </c>
      <c r="F20" s="23">
        <f t="shared" si="1"/>
        <v>0</v>
      </c>
      <c r="H20" s="31">
        <v>13</v>
      </c>
      <c r="I20" s="12">
        <v>-75</v>
      </c>
      <c r="J20" s="24">
        <v>-2.6</v>
      </c>
      <c r="K20" s="12">
        <v>221</v>
      </c>
      <c r="L20" s="25">
        <v>-144.79</v>
      </c>
      <c r="M20" s="26">
        <f t="shared" si="0"/>
        <v>-1.3899999999999864</v>
      </c>
      <c r="N20" s="27"/>
      <c r="O20" s="31">
        <v>13</v>
      </c>
      <c r="P20" s="12"/>
      <c r="Q20" s="24">
        <v>2.33</v>
      </c>
      <c r="R20" s="12">
        <v>0</v>
      </c>
      <c r="S20" s="28">
        <v>-2.33</v>
      </c>
      <c r="T20" s="29">
        <f t="shared" si="2"/>
        <v>0</v>
      </c>
      <c r="V20" s="30"/>
    </row>
    <row r="21" spans="1:22" x14ac:dyDescent="0.25">
      <c r="A21" s="31">
        <v>14</v>
      </c>
      <c r="B21" s="12">
        <v>-50</v>
      </c>
      <c r="C21" s="5">
        <v>0.32999999999999829</v>
      </c>
      <c r="D21" s="21">
        <v>107</v>
      </c>
      <c r="E21" s="22">
        <v>-57.33</v>
      </c>
      <c r="F21" s="23">
        <f t="shared" si="1"/>
        <v>0</v>
      </c>
      <c r="H21" s="31">
        <v>14</v>
      </c>
      <c r="I21" s="12">
        <v>-75</v>
      </c>
      <c r="J21" s="24">
        <v>-2.66</v>
      </c>
      <c r="K21" s="12">
        <v>221</v>
      </c>
      <c r="L21" s="25">
        <v>-144.66999999999999</v>
      </c>
      <c r="M21" s="26">
        <f t="shared" si="0"/>
        <v>-1.3299999999999841</v>
      </c>
      <c r="N21" s="27"/>
      <c r="O21" s="31">
        <v>14</v>
      </c>
      <c r="P21" s="12"/>
      <c r="Q21" s="24">
        <v>2.33</v>
      </c>
      <c r="R21" s="12">
        <v>0</v>
      </c>
      <c r="S21" s="28">
        <v>-2.33</v>
      </c>
      <c r="T21" s="29">
        <f t="shared" si="2"/>
        <v>0</v>
      </c>
      <c r="V21" s="30"/>
    </row>
    <row r="22" spans="1:22" x14ac:dyDescent="0.25">
      <c r="A22" s="31">
        <v>15</v>
      </c>
      <c r="B22" s="12">
        <v>-50</v>
      </c>
      <c r="C22" s="5">
        <v>0.27000000000000313</v>
      </c>
      <c r="D22" s="21">
        <v>107</v>
      </c>
      <c r="E22" s="22">
        <v>-57.27</v>
      </c>
      <c r="F22" s="23">
        <f t="shared" si="1"/>
        <v>0</v>
      </c>
      <c r="H22" s="31">
        <v>15</v>
      </c>
      <c r="I22" s="12">
        <v>-75</v>
      </c>
      <c r="J22" s="24">
        <v>-2.6</v>
      </c>
      <c r="K22" s="12">
        <v>221</v>
      </c>
      <c r="L22" s="25">
        <v>-143.16</v>
      </c>
      <c r="M22" s="26">
        <f t="shared" si="0"/>
        <v>0.24000000000000909</v>
      </c>
      <c r="N22" s="27"/>
      <c r="O22" s="31">
        <v>15</v>
      </c>
      <c r="P22" s="12"/>
      <c r="Q22" s="24">
        <v>2.33</v>
      </c>
      <c r="R22" s="12">
        <v>0</v>
      </c>
      <c r="S22" s="28">
        <v>-2.33</v>
      </c>
      <c r="T22" s="29">
        <f t="shared" si="2"/>
        <v>0</v>
      </c>
      <c r="V22" s="30"/>
    </row>
    <row r="23" spans="1:22" x14ac:dyDescent="0.25">
      <c r="A23" s="31">
        <v>16</v>
      </c>
      <c r="B23" s="12">
        <v>-50</v>
      </c>
      <c r="C23" s="5">
        <v>0.28999999999999915</v>
      </c>
      <c r="D23" s="21">
        <v>107</v>
      </c>
      <c r="E23" s="22">
        <v>-57.29</v>
      </c>
      <c r="F23" s="23">
        <f t="shared" si="1"/>
        <v>0</v>
      </c>
      <c r="H23" s="31">
        <v>16</v>
      </c>
      <c r="I23" s="12">
        <v>-75</v>
      </c>
      <c r="J23" s="24">
        <v>-2.61</v>
      </c>
      <c r="K23" s="12">
        <v>221</v>
      </c>
      <c r="L23" s="25">
        <v>-140.19999999999999</v>
      </c>
      <c r="M23" s="26">
        <f t="shared" si="0"/>
        <v>3.1899999999999977</v>
      </c>
      <c r="N23" s="27"/>
      <c r="O23" s="31">
        <v>16</v>
      </c>
      <c r="P23" s="12"/>
      <c r="Q23" s="24">
        <v>2.3199999999999998</v>
      </c>
      <c r="R23" s="12">
        <v>0</v>
      </c>
      <c r="S23" s="28">
        <v>-2.3199999999999998</v>
      </c>
      <c r="T23" s="29">
        <f t="shared" si="2"/>
        <v>0</v>
      </c>
      <c r="V23" s="30"/>
    </row>
    <row r="24" spans="1:22" x14ac:dyDescent="0.25">
      <c r="A24" s="31">
        <v>17</v>
      </c>
      <c r="B24" s="12">
        <v>-50</v>
      </c>
      <c r="C24" s="5">
        <v>0.17000000000000171</v>
      </c>
      <c r="D24" s="21">
        <v>107</v>
      </c>
      <c r="E24" s="22">
        <v>-57.17</v>
      </c>
      <c r="F24" s="23">
        <f t="shared" si="1"/>
        <v>0</v>
      </c>
      <c r="H24" s="31">
        <v>17</v>
      </c>
      <c r="I24" s="12">
        <v>-75</v>
      </c>
      <c r="J24" s="24">
        <v>-2.4900000000000002</v>
      </c>
      <c r="K24" s="12">
        <v>221</v>
      </c>
      <c r="L24" s="25">
        <v>-137.99</v>
      </c>
      <c r="M24" s="26">
        <f t="shared" si="0"/>
        <v>5.5199999999999818</v>
      </c>
      <c r="N24" s="27"/>
      <c r="O24" s="31">
        <v>17</v>
      </c>
      <c r="P24" s="12"/>
      <c r="Q24" s="24">
        <v>2.3199999999999998</v>
      </c>
      <c r="R24" s="12">
        <v>0</v>
      </c>
      <c r="S24" s="28">
        <v>-2.3199999999999998</v>
      </c>
      <c r="T24" s="29">
        <f t="shared" si="2"/>
        <v>0</v>
      </c>
      <c r="V24" s="30"/>
    </row>
    <row r="25" spans="1:22" x14ac:dyDescent="0.25">
      <c r="A25" s="31">
        <v>18</v>
      </c>
      <c r="B25" s="12">
        <v>-50</v>
      </c>
      <c r="C25" s="5">
        <v>0.21000000000000085</v>
      </c>
      <c r="D25" s="21">
        <v>107</v>
      </c>
      <c r="E25" s="22">
        <v>-57.21</v>
      </c>
      <c r="F25" s="23">
        <f t="shared" si="1"/>
        <v>0</v>
      </c>
      <c r="H25" s="31">
        <v>18</v>
      </c>
      <c r="I25" s="12">
        <v>-75</v>
      </c>
      <c r="J25" s="24">
        <v>-2.5299999999999998</v>
      </c>
      <c r="K25" s="12">
        <v>221</v>
      </c>
      <c r="L25" s="25">
        <v>-136.35</v>
      </c>
      <c r="M25" s="26">
        <f t="shared" si="0"/>
        <v>7.1200000000000045</v>
      </c>
      <c r="N25" s="27"/>
      <c r="O25" s="31">
        <v>18</v>
      </c>
      <c r="P25" s="12"/>
      <c r="Q25" s="24">
        <v>2.3199999999999998</v>
      </c>
      <c r="R25" s="12">
        <v>0</v>
      </c>
      <c r="S25" s="28">
        <v>-2.3199999999999998</v>
      </c>
      <c r="T25" s="29">
        <f t="shared" si="2"/>
        <v>0</v>
      </c>
      <c r="V25" s="30"/>
    </row>
    <row r="26" spans="1:22" x14ac:dyDescent="0.25">
      <c r="A26" s="31">
        <v>19</v>
      </c>
      <c r="B26" s="12">
        <v>-50</v>
      </c>
      <c r="C26" s="5">
        <v>9.9999999999980105E-3</v>
      </c>
      <c r="D26" s="21">
        <v>107</v>
      </c>
      <c r="E26" s="22">
        <v>-57.01</v>
      </c>
      <c r="F26" s="23">
        <f t="shared" si="1"/>
        <v>0</v>
      </c>
      <c r="H26" s="31">
        <v>19</v>
      </c>
      <c r="I26" s="12">
        <v>-75</v>
      </c>
      <c r="J26" s="24">
        <v>-2.33</v>
      </c>
      <c r="K26" s="12">
        <v>221</v>
      </c>
      <c r="L26" s="25">
        <v>-138.68</v>
      </c>
      <c r="M26" s="26">
        <f t="shared" si="0"/>
        <v>4.9900000000000091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>
        <v>-50</v>
      </c>
      <c r="C27" s="5">
        <v>-0.93</v>
      </c>
      <c r="D27" s="21">
        <v>107</v>
      </c>
      <c r="E27" s="22">
        <v>-56.07</v>
      </c>
      <c r="F27" s="23">
        <f t="shared" si="1"/>
        <v>0</v>
      </c>
      <c r="H27" s="31">
        <v>20</v>
      </c>
      <c r="I27" s="12">
        <v>-75</v>
      </c>
      <c r="J27" s="24">
        <v>-1.35</v>
      </c>
      <c r="K27" s="12">
        <v>221</v>
      </c>
      <c r="L27" s="25">
        <v>-139.65</v>
      </c>
      <c r="M27" s="26">
        <f t="shared" si="0"/>
        <v>5</v>
      </c>
      <c r="N27" s="27"/>
      <c r="O27" s="31">
        <v>20</v>
      </c>
      <c r="P27" s="12"/>
      <c r="Q27" s="24">
        <v>2.2799999999999998</v>
      </c>
      <c r="R27" s="12">
        <v>0</v>
      </c>
      <c r="S27" s="28">
        <v>-2.2799999999999998</v>
      </c>
      <c r="T27" s="29">
        <f t="shared" si="2"/>
        <v>0</v>
      </c>
      <c r="V27" s="30"/>
    </row>
    <row r="28" spans="1:22" x14ac:dyDescent="0.25">
      <c r="A28" s="31">
        <v>21</v>
      </c>
      <c r="B28" s="12">
        <v>-50</v>
      </c>
      <c r="C28" s="5">
        <v>-0.10000000000000142</v>
      </c>
      <c r="D28" s="21">
        <v>107</v>
      </c>
      <c r="E28" s="22">
        <v>-56.9</v>
      </c>
      <c r="F28" s="23">
        <f t="shared" si="1"/>
        <v>0</v>
      </c>
      <c r="H28" s="31">
        <v>21</v>
      </c>
      <c r="I28" s="12">
        <v>-75</v>
      </c>
      <c r="J28" s="24">
        <v>-2.21</v>
      </c>
      <c r="K28" s="12">
        <v>221</v>
      </c>
      <c r="L28" s="25">
        <v>-137.03</v>
      </c>
      <c r="M28" s="26">
        <f t="shared" si="0"/>
        <v>6.7600000000000193</v>
      </c>
      <c r="N28" s="27"/>
      <c r="O28" s="31">
        <v>21</v>
      </c>
      <c r="P28" s="12"/>
      <c r="Q28" s="24">
        <v>2.31</v>
      </c>
      <c r="R28" s="12">
        <v>0</v>
      </c>
      <c r="S28" s="28">
        <v>-2.31</v>
      </c>
      <c r="T28" s="29">
        <f t="shared" si="2"/>
        <v>0</v>
      </c>
      <c r="V28" s="30"/>
    </row>
    <row r="29" spans="1:22" x14ac:dyDescent="0.25">
      <c r="A29" s="31">
        <v>22</v>
      </c>
      <c r="B29" s="12">
        <v>-50</v>
      </c>
      <c r="C29" s="5">
        <v>-1.2</v>
      </c>
      <c r="D29" s="21">
        <v>107</v>
      </c>
      <c r="E29" s="22">
        <v>-55.8</v>
      </c>
      <c r="F29" s="23">
        <f t="shared" si="1"/>
        <v>0</v>
      </c>
      <c r="H29" s="31">
        <v>22</v>
      </c>
      <c r="I29" s="12">
        <v>-75</v>
      </c>
      <c r="J29" s="24">
        <v>-1.06</v>
      </c>
      <c r="K29" s="12">
        <v>221</v>
      </c>
      <c r="L29" s="25">
        <v>-130.16</v>
      </c>
      <c r="M29" s="26">
        <f t="shared" si="0"/>
        <v>14.780000000000001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>
        <v>-28</v>
      </c>
      <c r="C30" s="5">
        <v>-0.67000000000000171</v>
      </c>
      <c r="D30" s="21">
        <v>82</v>
      </c>
      <c r="E30" s="22">
        <v>-53.33</v>
      </c>
      <c r="F30" s="23">
        <f t="shared" si="1"/>
        <v>0</v>
      </c>
      <c r="H30" s="20">
        <v>23</v>
      </c>
      <c r="I30" s="12">
        <v>-50</v>
      </c>
      <c r="J30" s="24">
        <v>-1.49</v>
      </c>
      <c r="K30" s="12">
        <v>171</v>
      </c>
      <c r="L30" s="25">
        <v>-121.55</v>
      </c>
      <c r="M30" s="26">
        <f t="shared" si="0"/>
        <v>-2.0400000000000063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x14ac:dyDescent="0.25">
      <c r="A31" s="20">
        <v>24</v>
      </c>
      <c r="B31" s="12">
        <v>-28</v>
      </c>
      <c r="C31" s="5">
        <v>-3.36</v>
      </c>
      <c r="D31" s="21">
        <v>82</v>
      </c>
      <c r="E31" s="32">
        <v>-50.64</v>
      </c>
      <c r="F31" s="23">
        <f t="shared" si="1"/>
        <v>0</v>
      </c>
      <c r="H31" s="20">
        <v>24</v>
      </c>
      <c r="I31" s="12">
        <v>-50</v>
      </c>
      <c r="J31" s="24">
        <v>1.31</v>
      </c>
      <c r="K31" s="12">
        <v>171</v>
      </c>
      <c r="L31" s="33">
        <v>-113.55</v>
      </c>
      <c r="M31" s="26">
        <f t="shared" si="0"/>
        <v>8.7600000000000051</v>
      </c>
      <c r="N31" s="27"/>
      <c r="O31" s="20">
        <v>24</v>
      </c>
      <c r="P31" s="12"/>
      <c r="Q31" s="24">
        <v>2.0499999999999998</v>
      </c>
      <c r="R31" s="12">
        <v>0</v>
      </c>
      <c r="S31" s="34">
        <v>-2.0499999999999998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-1024</v>
      </c>
      <c r="C32" s="35">
        <f>SUM(C8:C31)</f>
        <v>-48.980000000000018</v>
      </c>
      <c r="D32" s="35">
        <f>SUM(D8:D31)</f>
        <v>2368</v>
      </c>
      <c r="E32" s="35">
        <f>SUM(E8:E31)</f>
        <v>-1295.02</v>
      </c>
      <c r="F32" s="36">
        <f>SUM(F8:F31)</f>
        <v>0</v>
      </c>
      <c r="H32" s="8"/>
      <c r="I32" s="35">
        <f>SUM(I8:I31)</f>
        <v>-1600</v>
      </c>
      <c r="J32" s="35"/>
      <c r="K32" s="35">
        <f>SUM(K8:K31)</f>
        <v>4904</v>
      </c>
      <c r="L32" s="35">
        <f>SUM(L8:L31)</f>
        <v>-3103.46</v>
      </c>
      <c r="M32">
        <f>SUM(M8:M31)</f>
        <v>197.01000000000005</v>
      </c>
      <c r="O32" s="8"/>
      <c r="P32" s="35">
        <f>SUM(P8:P31)</f>
        <v>0</v>
      </c>
      <c r="Q32" s="35">
        <f>SUM(Q8:Q31)</f>
        <v>52.509999999999991</v>
      </c>
      <c r="R32" s="35">
        <f>SUM(R8:R31)</f>
        <v>0</v>
      </c>
      <c r="S32" s="35">
        <f>SUM(S8:S31)</f>
        <v>-52.509999999999991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7" workbookViewId="0">
      <selection activeCell="I21" sqref="I21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37022</v>
      </c>
      <c r="C3" s="5"/>
      <c r="D3" s="5"/>
      <c r="E3" s="5"/>
      <c r="H3" s="3" t="s">
        <v>3</v>
      </c>
      <c r="I3" s="6">
        <f>B3</f>
        <v>37022</v>
      </c>
      <c r="J3" s="7"/>
      <c r="K3" s="8"/>
      <c r="L3" s="8"/>
      <c r="O3" s="3" t="s">
        <v>4</v>
      </c>
      <c r="P3" s="6">
        <f>B3</f>
        <v>37022</v>
      </c>
      <c r="Q3" s="8"/>
      <c r="R3" s="8"/>
      <c r="S3" s="9"/>
    </row>
    <row r="4" spans="1:22" x14ac:dyDescent="0.25">
      <c r="A4" s="10" t="s">
        <v>5</v>
      </c>
      <c r="B4" s="11">
        <v>356.49</v>
      </c>
      <c r="C4" s="12" t="s">
        <v>6</v>
      </c>
      <c r="D4" s="13">
        <v>206.9</v>
      </c>
      <c r="E4" s="5"/>
      <c r="H4" s="10" t="s">
        <v>5</v>
      </c>
      <c r="I4" s="13">
        <v>344.09</v>
      </c>
      <c r="J4" s="14"/>
      <c r="K4" s="12" t="s">
        <v>6</v>
      </c>
      <c r="L4" s="13">
        <v>116.6</v>
      </c>
      <c r="O4" s="10" t="s">
        <v>5</v>
      </c>
      <c r="P4" s="13">
        <v>344.09</v>
      </c>
      <c r="Q4" s="14"/>
      <c r="R4" s="12" t="s">
        <v>6</v>
      </c>
      <c r="S4" s="13">
        <v>116.6</v>
      </c>
    </row>
    <row r="5" spans="1:22" x14ac:dyDescent="0.25">
      <c r="A5" s="10" t="s">
        <v>7</v>
      </c>
      <c r="B5" s="11">
        <v>366.49</v>
      </c>
      <c r="C5" s="12" t="s">
        <v>8</v>
      </c>
      <c r="D5" s="13">
        <v>216.9</v>
      </c>
      <c r="E5" s="5"/>
      <c r="H5" s="10" t="s">
        <v>9</v>
      </c>
      <c r="I5" s="13">
        <v>354.09</v>
      </c>
      <c r="J5" s="14"/>
      <c r="K5" s="12" t="s">
        <v>8</v>
      </c>
      <c r="L5" s="13">
        <v>126.6</v>
      </c>
      <c r="O5" s="10" t="s">
        <v>9</v>
      </c>
      <c r="P5" s="13">
        <v>354.09</v>
      </c>
      <c r="Q5" s="14"/>
      <c r="R5" s="12" t="s">
        <v>8</v>
      </c>
      <c r="S5" s="13">
        <v>126.6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37">
        <v>-6.08</v>
      </c>
      <c r="D8" s="21">
        <v>57</v>
      </c>
      <c r="E8" s="22">
        <v>-50.92</v>
      </c>
      <c r="F8" s="23">
        <f>B8+C8+D8+E8</f>
        <v>0</v>
      </c>
      <c r="H8" s="20">
        <v>1</v>
      </c>
      <c r="I8" s="12"/>
      <c r="J8" s="24">
        <v>4.0199999999999996</v>
      </c>
      <c r="K8" s="12">
        <v>121</v>
      </c>
      <c r="L8" s="38">
        <v>-107.57</v>
      </c>
      <c r="M8" s="26">
        <f>I8+J8+K8+L8</f>
        <v>17.450000000000003</v>
      </c>
      <c r="N8" s="27"/>
      <c r="O8" s="20">
        <v>1</v>
      </c>
      <c r="P8" s="12"/>
      <c r="Q8" s="24">
        <v>2.06</v>
      </c>
      <c r="R8" s="12">
        <v>0</v>
      </c>
      <c r="S8" s="28">
        <v>-2.06</v>
      </c>
      <c r="T8" s="29">
        <f>P8+Q8+R8+S8</f>
        <v>0</v>
      </c>
      <c r="V8" s="30"/>
    </row>
    <row r="9" spans="1:22" x14ac:dyDescent="0.25">
      <c r="A9" s="20">
        <v>2</v>
      </c>
      <c r="B9" s="12"/>
      <c r="C9" s="37">
        <v>-6.98</v>
      </c>
      <c r="D9" s="21">
        <v>57</v>
      </c>
      <c r="E9" s="22">
        <v>-50.02</v>
      </c>
      <c r="F9" s="23">
        <f>B9+C9+D9+E9</f>
        <v>0</v>
      </c>
      <c r="H9" s="20">
        <v>2</v>
      </c>
      <c r="I9" s="12"/>
      <c r="J9" s="24">
        <v>4.96</v>
      </c>
      <c r="K9" s="12">
        <v>121</v>
      </c>
      <c r="L9" s="38">
        <v>-104.6</v>
      </c>
      <c r="M9" s="26">
        <f t="shared" ref="M9:M31" si="0">I9+J9+K9+L9</f>
        <v>21.36</v>
      </c>
      <c r="N9" s="27"/>
      <c r="O9" s="20">
        <v>2</v>
      </c>
      <c r="P9" s="12"/>
      <c r="Q9" s="24">
        <v>2.02</v>
      </c>
      <c r="R9" s="12">
        <v>0</v>
      </c>
      <c r="S9" s="28">
        <v>-2.02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37">
        <v>-7.54</v>
      </c>
      <c r="D10" s="21">
        <v>57</v>
      </c>
      <c r="E10" s="22">
        <v>-49.46</v>
      </c>
      <c r="F10" s="23">
        <f t="shared" ref="F10:F31" si="1">B10+C10+D10+E10</f>
        <v>0</v>
      </c>
      <c r="H10" s="20">
        <v>3</v>
      </c>
      <c r="I10" s="12"/>
      <c r="J10" s="24">
        <v>5.55</v>
      </c>
      <c r="K10" s="12">
        <v>121</v>
      </c>
      <c r="L10" s="38">
        <v>-103.31</v>
      </c>
      <c r="M10" s="26">
        <f t="shared" si="0"/>
        <v>23.239999999999995</v>
      </c>
      <c r="N10" s="27"/>
      <c r="O10" s="20">
        <v>3</v>
      </c>
      <c r="P10" s="12"/>
      <c r="Q10" s="24">
        <v>1.99</v>
      </c>
      <c r="R10" s="12">
        <v>0</v>
      </c>
      <c r="S10" s="28">
        <v>-1.99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37">
        <v>-7.79</v>
      </c>
      <c r="D11" s="21">
        <v>57</v>
      </c>
      <c r="E11" s="22">
        <v>-49.21</v>
      </c>
      <c r="F11" s="23">
        <f t="shared" si="1"/>
        <v>0</v>
      </c>
      <c r="H11" s="20">
        <v>4</v>
      </c>
      <c r="I11" s="12"/>
      <c r="J11" s="24">
        <v>5.8</v>
      </c>
      <c r="K11" s="12">
        <v>121</v>
      </c>
      <c r="L11" s="38">
        <v>-103.37</v>
      </c>
      <c r="M11" s="26">
        <f t="shared" si="0"/>
        <v>23.429999999999993</v>
      </c>
      <c r="N11" s="27"/>
      <c r="O11" s="20">
        <v>4</v>
      </c>
      <c r="P11" s="12"/>
      <c r="Q11" s="24">
        <v>1.99</v>
      </c>
      <c r="R11" s="12">
        <v>0</v>
      </c>
      <c r="S11" s="28">
        <v>-1.99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37">
        <v>-7.72</v>
      </c>
      <c r="D12" s="21">
        <v>57</v>
      </c>
      <c r="E12" s="22">
        <v>-49.28</v>
      </c>
      <c r="F12" s="23">
        <f t="shared" si="1"/>
        <v>0</v>
      </c>
      <c r="H12" s="20">
        <v>5</v>
      </c>
      <c r="I12" s="12"/>
      <c r="J12" s="24">
        <v>5.73</v>
      </c>
      <c r="K12" s="12">
        <v>121</v>
      </c>
      <c r="L12" s="38">
        <v>-106.26</v>
      </c>
      <c r="M12" s="26">
        <f t="shared" si="0"/>
        <v>20.47</v>
      </c>
      <c r="N12" s="27"/>
      <c r="O12" s="20">
        <v>5</v>
      </c>
      <c r="P12" s="12"/>
      <c r="Q12" s="24">
        <v>1.99</v>
      </c>
      <c r="R12" s="12">
        <v>0</v>
      </c>
      <c r="S12" s="28">
        <v>-1.99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37">
        <v>-6.27</v>
      </c>
      <c r="D13" s="21">
        <v>57</v>
      </c>
      <c r="E13" s="22">
        <v>-50.73</v>
      </c>
      <c r="F13" s="23">
        <f t="shared" si="1"/>
        <v>0</v>
      </c>
      <c r="H13" s="20">
        <v>6</v>
      </c>
      <c r="I13" s="12"/>
      <c r="J13" s="24">
        <v>4.22</v>
      </c>
      <c r="K13" s="12">
        <v>121</v>
      </c>
      <c r="L13" s="38">
        <v>-113.73</v>
      </c>
      <c r="M13" s="26">
        <f t="shared" si="0"/>
        <v>11.489999999999995</v>
      </c>
      <c r="N13" s="27"/>
      <c r="O13" s="20">
        <v>6</v>
      </c>
      <c r="P13" s="12"/>
      <c r="Q13" s="24">
        <v>2.0499999999999998</v>
      </c>
      <c r="R13" s="12">
        <v>0</v>
      </c>
      <c r="S13" s="28">
        <v>-2.0499999999999998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37">
        <v>-3.58</v>
      </c>
      <c r="D14" s="21">
        <v>57</v>
      </c>
      <c r="E14" s="22">
        <v>-53.42</v>
      </c>
      <c r="F14" s="23">
        <f t="shared" si="1"/>
        <v>0</v>
      </c>
      <c r="H14" s="31">
        <v>7</v>
      </c>
      <c r="I14" s="12"/>
      <c r="J14" s="24">
        <v>1.42</v>
      </c>
      <c r="K14" s="12">
        <v>146</v>
      </c>
      <c r="L14" s="38">
        <v>-121.5</v>
      </c>
      <c r="M14" s="26">
        <f t="shared" si="0"/>
        <v>25.919999999999987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37">
        <v>-1.21</v>
      </c>
      <c r="D15" s="21">
        <v>57</v>
      </c>
      <c r="E15" s="22">
        <v>-55.79</v>
      </c>
      <c r="F15" s="23">
        <f t="shared" si="1"/>
        <v>0</v>
      </c>
      <c r="H15" s="31">
        <v>8</v>
      </c>
      <c r="I15" s="12"/>
      <c r="J15" s="24">
        <v>-1.05</v>
      </c>
      <c r="K15" s="12">
        <v>146</v>
      </c>
      <c r="L15" s="38">
        <v>-126.63</v>
      </c>
      <c r="M15" s="26">
        <f t="shared" si="0"/>
        <v>18.319999999999993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37">
        <v>-0.18999999999999773</v>
      </c>
      <c r="D16" s="21">
        <v>57</v>
      </c>
      <c r="E16" s="22">
        <v>-56.81</v>
      </c>
      <c r="F16" s="23">
        <f t="shared" si="1"/>
        <v>0</v>
      </c>
      <c r="H16" s="31">
        <v>9</v>
      </c>
      <c r="I16" s="12"/>
      <c r="J16" s="24">
        <v>-2.11</v>
      </c>
      <c r="K16" s="12">
        <v>146</v>
      </c>
      <c r="L16" s="38">
        <v>-134.71</v>
      </c>
      <c r="M16" s="26">
        <f t="shared" si="0"/>
        <v>9.1799999999999784</v>
      </c>
      <c r="N16" s="27"/>
      <c r="O16" s="31">
        <v>9</v>
      </c>
      <c r="P16" s="12"/>
      <c r="Q16" s="24">
        <v>2.2999999999999998</v>
      </c>
      <c r="R16" s="12">
        <v>0</v>
      </c>
      <c r="S16" s="28">
        <v>-2.2999999999999998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37">
        <v>1.41</v>
      </c>
      <c r="D17" s="21">
        <v>57</v>
      </c>
      <c r="E17" s="22">
        <v>-58.41</v>
      </c>
      <c r="F17" s="23">
        <f t="shared" si="1"/>
        <v>0</v>
      </c>
      <c r="H17" s="31">
        <v>10</v>
      </c>
      <c r="I17" s="12"/>
      <c r="J17" s="24">
        <v>-3.78</v>
      </c>
      <c r="K17" s="12">
        <v>146</v>
      </c>
      <c r="L17" s="38">
        <v>-137.22</v>
      </c>
      <c r="M17" s="26">
        <f t="shared" si="0"/>
        <v>5</v>
      </c>
      <c r="N17" s="27"/>
      <c r="O17" s="31">
        <v>10</v>
      </c>
      <c r="P17" s="12"/>
      <c r="Q17" s="24">
        <v>2.37</v>
      </c>
      <c r="R17" s="12">
        <v>0</v>
      </c>
      <c r="S17" s="28">
        <v>-2.37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37">
        <v>2.23</v>
      </c>
      <c r="D18" s="21">
        <v>57</v>
      </c>
      <c r="E18" s="22">
        <v>-59.23</v>
      </c>
      <c r="F18" s="23">
        <f t="shared" si="1"/>
        <v>0</v>
      </c>
      <c r="H18" s="31">
        <v>11</v>
      </c>
      <c r="I18" s="12"/>
      <c r="J18" s="24">
        <v>-4.63</v>
      </c>
      <c r="K18" s="12">
        <v>146</v>
      </c>
      <c r="L18" s="38">
        <v>-140.26</v>
      </c>
      <c r="M18" s="26">
        <f t="shared" si="0"/>
        <v>1.1100000000000136</v>
      </c>
      <c r="N18" s="27"/>
      <c r="O18" s="31">
        <v>11</v>
      </c>
      <c r="P18" s="12"/>
      <c r="Q18" s="24">
        <v>2.4</v>
      </c>
      <c r="R18" s="12">
        <v>0</v>
      </c>
      <c r="S18" s="28">
        <v>-2.4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37">
        <v>2.94</v>
      </c>
      <c r="D19" s="21">
        <v>57</v>
      </c>
      <c r="E19" s="22">
        <v>-59.94</v>
      </c>
      <c r="F19" s="23">
        <f t="shared" si="1"/>
        <v>0</v>
      </c>
      <c r="H19" s="31">
        <v>12</v>
      </c>
      <c r="I19" s="12"/>
      <c r="J19" s="24">
        <v>-5.38</v>
      </c>
      <c r="K19" s="12">
        <v>146</v>
      </c>
      <c r="L19" s="38">
        <v>-141.44999999999999</v>
      </c>
      <c r="M19" s="26">
        <f t="shared" si="0"/>
        <v>-0.82999999999998408</v>
      </c>
      <c r="N19" s="27"/>
      <c r="O19" s="31">
        <v>12</v>
      </c>
      <c r="P19" s="12"/>
      <c r="Q19" s="24">
        <v>2.44</v>
      </c>
      <c r="R19" s="12">
        <v>0</v>
      </c>
      <c r="S19" s="28">
        <v>-2.44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37">
        <v>3.47</v>
      </c>
      <c r="D20" s="21">
        <v>57</v>
      </c>
      <c r="E20" s="22">
        <v>-60.47</v>
      </c>
      <c r="F20" s="23">
        <f t="shared" si="1"/>
        <v>0</v>
      </c>
      <c r="H20" s="31">
        <v>13</v>
      </c>
      <c r="I20" s="12"/>
      <c r="J20" s="24">
        <v>-5.93</v>
      </c>
      <c r="K20" s="12">
        <v>146</v>
      </c>
      <c r="L20" s="38">
        <v>-142.29</v>
      </c>
      <c r="M20" s="26">
        <f t="shared" si="0"/>
        <v>-2.2199999999999989</v>
      </c>
      <c r="N20" s="27"/>
      <c r="O20" s="31">
        <v>13</v>
      </c>
      <c r="P20" s="12"/>
      <c r="Q20" s="24">
        <v>2.46</v>
      </c>
      <c r="R20" s="12">
        <v>0</v>
      </c>
      <c r="S20" s="28">
        <v>-2.46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37">
        <v>3.46</v>
      </c>
      <c r="D21" s="21">
        <v>57</v>
      </c>
      <c r="E21" s="22">
        <v>-60.46</v>
      </c>
      <c r="F21" s="23">
        <f t="shared" si="1"/>
        <v>0</v>
      </c>
      <c r="H21" s="31">
        <v>14</v>
      </c>
      <c r="I21" s="12"/>
      <c r="J21" s="24">
        <v>-5.91</v>
      </c>
      <c r="K21" s="12">
        <v>146</v>
      </c>
      <c r="L21" s="38">
        <v>-142.06</v>
      </c>
      <c r="M21" s="26">
        <f t="shared" si="0"/>
        <v>-1.9699999999999989</v>
      </c>
      <c r="N21" s="27"/>
      <c r="O21" s="31">
        <v>14</v>
      </c>
      <c r="P21" s="12"/>
      <c r="Q21" s="24">
        <v>2.4500000000000002</v>
      </c>
      <c r="R21" s="12">
        <v>0</v>
      </c>
      <c r="S21" s="28">
        <v>-2.4500000000000002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37">
        <v>3.92</v>
      </c>
      <c r="D22" s="21">
        <v>57</v>
      </c>
      <c r="E22" s="22">
        <v>-60.92</v>
      </c>
      <c r="F22" s="23">
        <f t="shared" si="1"/>
        <v>0</v>
      </c>
      <c r="H22" s="31">
        <v>15</v>
      </c>
      <c r="I22" s="12"/>
      <c r="J22" s="24">
        <v>-6.39</v>
      </c>
      <c r="K22" s="12">
        <v>146</v>
      </c>
      <c r="L22" s="38">
        <v>-140.52000000000001</v>
      </c>
      <c r="M22" s="26">
        <f t="shared" si="0"/>
        <v>-0.90999999999999659</v>
      </c>
      <c r="N22" s="27"/>
      <c r="O22" s="31">
        <v>15</v>
      </c>
      <c r="P22" s="12"/>
      <c r="Q22" s="24">
        <v>2.4700000000000002</v>
      </c>
      <c r="R22" s="12">
        <v>0</v>
      </c>
      <c r="S22" s="28">
        <v>-2.4700000000000002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37">
        <v>4.83</v>
      </c>
      <c r="D23" s="21">
        <v>57</v>
      </c>
      <c r="E23" s="22">
        <v>-61.83</v>
      </c>
      <c r="F23" s="23">
        <f t="shared" si="1"/>
        <v>0</v>
      </c>
      <c r="H23" s="31">
        <v>16</v>
      </c>
      <c r="I23" s="12"/>
      <c r="J23" s="24">
        <v>-7.35</v>
      </c>
      <c r="K23" s="12">
        <v>146</v>
      </c>
      <c r="L23" s="38">
        <v>-137.43</v>
      </c>
      <c r="M23" s="26">
        <f t="shared" si="0"/>
        <v>1.2199999999999989</v>
      </c>
      <c r="N23" s="27"/>
      <c r="O23" s="31">
        <v>16</v>
      </c>
      <c r="P23" s="12"/>
      <c r="Q23" s="24">
        <v>2.52</v>
      </c>
      <c r="R23" s="12">
        <v>0</v>
      </c>
      <c r="S23" s="28">
        <v>-2.52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37">
        <v>5.42</v>
      </c>
      <c r="D24" s="21">
        <v>57</v>
      </c>
      <c r="E24" s="22">
        <v>-62.42</v>
      </c>
      <c r="F24" s="23">
        <f t="shared" si="1"/>
        <v>0</v>
      </c>
      <c r="H24" s="31">
        <v>17</v>
      </c>
      <c r="I24" s="12"/>
      <c r="J24" s="24">
        <v>-7.96</v>
      </c>
      <c r="K24" s="12">
        <v>146</v>
      </c>
      <c r="L24" s="38">
        <v>-134.25</v>
      </c>
      <c r="M24" s="26">
        <f t="shared" si="0"/>
        <v>3.789999999999992</v>
      </c>
      <c r="N24" s="27"/>
      <c r="O24" s="31">
        <v>17</v>
      </c>
      <c r="P24" s="12"/>
      <c r="Q24" s="24">
        <v>2.54</v>
      </c>
      <c r="R24" s="12">
        <v>0</v>
      </c>
      <c r="S24" s="28">
        <v>-2.54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37">
        <v>5.17</v>
      </c>
      <c r="D25" s="21">
        <v>57</v>
      </c>
      <c r="E25" s="22">
        <v>-62.17</v>
      </c>
      <c r="F25" s="23">
        <f t="shared" si="1"/>
        <v>0</v>
      </c>
      <c r="H25" s="31">
        <v>18</v>
      </c>
      <c r="I25" s="12"/>
      <c r="J25" s="24">
        <v>-7.7</v>
      </c>
      <c r="K25" s="12">
        <v>146</v>
      </c>
      <c r="L25" s="38">
        <v>-132.31</v>
      </c>
      <c r="M25" s="26">
        <f t="shared" si="0"/>
        <v>5.9900000000000091</v>
      </c>
      <c r="N25" s="27"/>
      <c r="O25" s="31">
        <v>18</v>
      </c>
      <c r="P25" s="12"/>
      <c r="Q25" s="24">
        <v>2.5299999999999998</v>
      </c>
      <c r="R25" s="12">
        <v>0</v>
      </c>
      <c r="S25" s="28">
        <v>-2.5299999999999998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37">
        <v>4.4000000000000004</v>
      </c>
      <c r="D26" s="21">
        <v>57</v>
      </c>
      <c r="E26" s="22">
        <v>-61.4</v>
      </c>
      <c r="F26" s="23">
        <f t="shared" si="1"/>
        <v>0</v>
      </c>
      <c r="H26" s="31">
        <v>19</v>
      </c>
      <c r="I26" s="12"/>
      <c r="J26" s="24">
        <v>-6.9</v>
      </c>
      <c r="K26" s="12">
        <v>146</v>
      </c>
      <c r="L26" s="38">
        <v>-130.41999999999999</v>
      </c>
      <c r="M26" s="26">
        <f t="shared" si="0"/>
        <v>8.6800000000000068</v>
      </c>
      <c r="N26" s="27"/>
      <c r="O26" s="31">
        <v>19</v>
      </c>
      <c r="P26" s="12"/>
      <c r="Q26" s="24">
        <v>2.5</v>
      </c>
      <c r="R26" s="12">
        <v>0</v>
      </c>
      <c r="S26" s="28">
        <v>-2.5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37">
        <v>2.66</v>
      </c>
      <c r="D27" s="21">
        <v>57</v>
      </c>
      <c r="E27" s="22">
        <v>-59.66</v>
      </c>
      <c r="F27" s="23">
        <f t="shared" si="1"/>
        <v>0</v>
      </c>
      <c r="H27" s="31">
        <v>20</v>
      </c>
      <c r="I27" s="12"/>
      <c r="J27" s="24">
        <v>-5.08</v>
      </c>
      <c r="K27" s="12">
        <v>146</v>
      </c>
      <c r="L27" s="38">
        <v>-130.16</v>
      </c>
      <c r="M27" s="26">
        <f t="shared" si="0"/>
        <v>10.759999999999991</v>
      </c>
      <c r="N27" s="27"/>
      <c r="O27" s="31">
        <v>20</v>
      </c>
      <c r="P27" s="12"/>
      <c r="Q27" s="24">
        <v>2.42</v>
      </c>
      <c r="R27" s="12">
        <v>0</v>
      </c>
      <c r="S27" s="28">
        <v>-2.42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37">
        <v>1.75</v>
      </c>
      <c r="D28" s="21">
        <v>57</v>
      </c>
      <c r="E28" s="22">
        <v>-58.75</v>
      </c>
      <c r="F28" s="23">
        <f t="shared" si="1"/>
        <v>0</v>
      </c>
      <c r="H28" s="31">
        <v>21</v>
      </c>
      <c r="I28" s="12"/>
      <c r="J28" s="24">
        <v>-4.1399999999999997</v>
      </c>
      <c r="K28" s="12">
        <v>146</v>
      </c>
      <c r="L28" s="38">
        <v>-129.16999999999999</v>
      </c>
      <c r="M28" s="26">
        <f t="shared" si="0"/>
        <v>12.690000000000026</v>
      </c>
      <c r="N28" s="27"/>
      <c r="O28" s="31">
        <v>21</v>
      </c>
      <c r="P28" s="12"/>
      <c r="Q28" s="24">
        <v>2.39</v>
      </c>
      <c r="R28" s="12">
        <v>0</v>
      </c>
      <c r="S28" s="28">
        <v>-2.39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37">
        <v>1.21</v>
      </c>
      <c r="D29" s="21">
        <v>57</v>
      </c>
      <c r="E29" s="22">
        <v>-58.21</v>
      </c>
      <c r="F29" s="23">
        <f t="shared" si="1"/>
        <v>0</v>
      </c>
      <c r="H29" s="31">
        <v>22</v>
      </c>
      <c r="I29" s="12"/>
      <c r="J29" s="24">
        <v>-3.57</v>
      </c>
      <c r="K29" s="12">
        <v>146</v>
      </c>
      <c r="L29" s="38">
        <v>-123.99</v>
      </c>
      <c r="M29" s="26">
        <f t="shared" si="0"/>
        <v>18.440000000000012</v>
      </c>
      <c r="N29" s="27"/>
      <c r="O29" s="31">
        <v>22</v>
      </c>
      <c r="P29" s="12"/>
      <c r="Q29" s="24">
        <v>2.36</v>
      </c>
      <c r="R29" s="12">
        <v>0</v>
      </c>
      <c r="S29" s="28">
        <v>-2.36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37">
        <v>-0.96999999999999886</v>
      </c>
      <c r="D30" s="21">
        <v>57</v>
      </c>
      <c r="E30" s="22">
        <v>-56.03</v>
      </c>
      <c r="F30" s="23">
        <f t="shared" si="1"/>
        <v>0</v>
      </c>
      <c r="H30" s="20">
        <v>23</v>
      </c>
      <c r="I30" s="12"/>
      <c r="J30" s="24">
        <v>-1.3</v>
      </c>
      <c r="K30" s="12">
        <v>121</v>
      </c>
      <c r="L30" s="38">
        <v>-117.19</v>
      </c>
      <c r="M30" s="26">
        <f t="shared" si="0"/>
        <v>2.5100000000000051</v>
      </c>
      <c r="N30" s="27"/>
      <c r="O30" s="20">
        <v>23</v>
      </c>
      <c r="P30" s="12"/>
      <c r="Q30" s="24">
        <v>2.27</v>
      </c>
      <c r="R30" s="12">
        <v>0</v>
      </c>
      <c r="S30" s="28">
        <v>-2.27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37">
        <v>-3.27</v>
      </c>
      <c r="D31" s="21">
        <v>57</v>
      </c>
      <c r="E31" s="32">
        <v>-53.73</v>
      </c>
      <c r="F31" s="23">
        <f t="shared" si="1"/>
        <v>0</v>
      </c>
      <c r="H31" s="20">
        <v>24</v>
      </c>
      <c r="I31" s="12"/>
      <c r="J31" s="24">
        <v>1.0900000000000001</v>
      </c>
      <c r="K31" s="12">
        <v>121</v>
      </c>
      <c r="L31" s="39">
        <v>-112.25</v>
      </c>
      <c r="M31" s="26">
        <f t="shared" si="0"/>
        <v>9.8400000000000034</v>
      </c>
      <c r="N31" s="27"/>
      <c r="O31" s="20">
        <v>24</v>
      </c>
      <c r="P31" s="12"/>
      <c r="Q31" s="24">
        <v>2.1800000000000002</v>
      </c>
      <c r="R31" s="12">
        <v>0</v>
      </c>
      <c r="S31" s="34">
        <v>-2.1800000000000002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-8.7299999999999986</v>
      </c>
      <c r="D32" s="35">
        <f>SUM(D8:D31)</f>
        <v>1368</v>
      </c>
      <c r="E32" s="35">
        <f>SUM(E8:E31)</f>
        <v>-1359.2700000000002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3304</v>
      </c>
      <c r="L32" s="35">
        <f>SUM(L8:L31)</f>
        <v>-3012.6499999999996</v>
      </c>
      <c r="M32">
        <f>SUM(M8:M31)</f>
        <v>244.96</v>
      </c>
      <c r="O32" s="8"/>
      <c r="P32" s="35">
        <f>SUM(P8:P31)</f>
        <v>0</v>
      </c>
      <c r="Q32" s="35">
        <f>SUM(Q8:Q31)</f>
        <v>55.120000000000012</v>
      </c>
      <c r="R32" s="35">
        <f>SUM(R8:R31)</f>
        <v>0</v>
      </c>
      <c r="S32" s="35">
        <f>SUM(S8:S31)</f>
        <v>-55.120000000000012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7" workbookViewId="0">
      <selection activeCell="B30" sqref="B30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37021</v>
      </c>
      <c r="C3" s="5"/>
      <c r="D3" s="5"/>
      <c r="E3" s="5"/>
      <c r="H3" s="3" t="s">
        <v>3</v>
      </c>
      <c r="I3" s="6">
        <f>B3</f>
        <v>37021</v>
      </c>
      <c r="J3" s="7"/>
      <c r="K3" s="8"/>
      <c r="L3" s="8"/>
      <c r="O3" s="3" t="s">
        <v>4</v>
      </c>
      <c r="P3" s="6">
        <f>B3</f>
        <v>37021</v>
      </c>
      <c r="Q3" s="8"/>
      <c r="R3" s="8"/>
      <c r="S3" s="9"/>
    </row>
    <row r="4" spans="1:22" x14ac:dyDescent="0.25">
      <c r="A4" s="10" t="s">
        <v>5</v>
      </c>
      <c r="B4" s="11">
        <v>512.63</v>
      </c>
      <c r="C4" s="12" t="s">
        <v>6</v>
      </c>
      <c r="D4" s="13">
        <v>210</v>
      </c>
      <c r="E4" s="5"/>
      <c r="H4" s="10" t="s">
        <v>5</v>
      </c>
      <c r="I4" s="13">
        <v>491.25</v>
      </c>
      <c r="J4" s="14"/>
      <c r="K4" s="12" t="s">
        <v>6</v>
      </c>
      <c r="L4" s="13">
        <v>150.53</v>
      </c>
      <c r="O4" s="10" t="s">
        <v>5</v>
      </c>
      <c r="P4" s="13">
        <v>491.25</v>
      </c>
      <c r="Q4" s="14"/>
      <c r="R4" s="12" t="s">
        <v>6</v>
      </c>
      <c r="S4" s="13">
        <v>150.53</v>
      </c>
    </row>
    <row r="5" spans="1:22" x14ac:dyDescent="0.25">
      <c r="A5" s="10" t="s">
        <v>7</v>
      </c>
      <c r="B5" s="11">
        <v>522.63</v>
      </c>
      <c r="C5" s="12" t="s">
        <v>8</v>
      </c>
      <c r="D5" s="13">
        <v>220</v>
      </c>
      <c r="E5" s="5"/>
      <c r="H5" s="10" t="s">
        <v>9</v>
      </c>
      <c r="I5" s="13">
        <v>501.25</v>
      </c>
      <c r="J5" s="14"/>
      <c r="K5" s="12" t="s">
        <v>8</v>
      </c>
      <c r="L5" s="13">
        <v>160.53</v>
      </c>
      <c r="O5" s="10" t="s">
        <v>9</v>
      </c>
      <c r="P5" s="13">
        <v>501.25</v>
      </c>
      <c r="Q5" s="14"/>
      <c r="R5" s="12" t="s">
        <v>8</v>
      </c>
      <c r="S5" s="13">
        <v>160.53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37">
        <v>-31.08</v>
      </c>
      <c r="D8" s="21">
        <v>82</v>
      </c>
      <c r="E8" s="22">
        <v>-50.92</v>
      </c>
      <c r="F8" s="23">
        <f>B8+C8+D8+E8</f>
        <v>0</v>
      </c>
      <c r="H8" s="20">
        <v>1</v>
      </c>
      <c r="I8" s="12">
        <v>-41.56</v>
      </c>
      <c r="J8" s="24">
        <v>29.02</v>
      </c>
      <c r="K8" s="12">
        <v>121</v>
      </c>
      <c r="L8" s="38">
        <v>-108.46</v>
      </c>
      <c r="M8" s="26">
        <f>I8+J8+K8+L8</f>
        <v>0</v>
      </c>
      <c r="N8" s="27"/>
      <c r="O8" s="20">
        <v>1</v>
      </c>
      <c r="P8" s="12"/>
      <c r="Q8" s="24">
        <v>2.06</v>
      </c>
      <c r="R8" s="12">
        <v>0</v>
      </c>
      <c r="S8" s="28">
        <v>-2.06</v>
      </c>
      <c r="T8" s="29">
        <f>P8+Q8+R8+S8</f>
        <v>0</v>
      </c>
      <c r="V8" s="30"/>
    </row>
    <row r="9" spans="1:22" x14ac:dyDescent="0.25">
      <c r="A9" s="20">
        <v>2</v>
      </c>
      <c r="B9" s="12"/>
      <c r="C9" s="37">
        <v>-32</v>
      </c>
      <c r="D9" s="21">
        <v>82</v>
      </c>
      <c r="E9" s="22">
        <v>-50</v>
      </c>
      <c r="F9" s="23">
        <f>B9+C9+D9+E9</f>
        <v>0</v>
      </c>
      <c r="H9" s="20">
        <v>2</v>
      </c>
      <c r="I9" s="12">
        <v>-45.04</v>
      </c>
      <c r="J9" s="24">
        <v>29.98</v>
      </c>
      <c r="K9" s="12">
        <v>121</v>
      </c>
      <c r="L9" s="38">
        <v>-105.94</v>
      </c>
      <c r="M9" s="26">
        <f t="shared" ref="M9:M31" si="0">I9+J9+K9+L9</f>
        <v>0</v>
      </c>
      <c r="N9" s="27"/>
      <c r="O9" s="20">
        <v>2</v>
      </c>
      <c r="P9" s="12"/>
      <c r="Q9" s="24">
        <v>2.02</v>
      </c>
      <c r="R9" s="12">
        <v>0</v>
      </c>
      <c r="S9" s="28">
        <v>-2.02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37">
        <v>-32.53</v>
      </c>
      <c r="D10" s="21">
        <v>82</v>
      </c>
      <c r="E10" s="22">
        <v>-49.47</v>
      </c>
      <c r="F10" s="23">
        <f t="shared" ref="F10:F31" si="1">B10+C10+D10+E10</f>
        <v>0</v>
      </c>
      <c r="H10" s="20">
        <v>3</v>
      </c>
      <c r="I10" s="12">
        <v>-46.86</v>
      </c>
      <c r="J10" s="24">
        <v>30.53</v>
      </c>
      <c r="K10" s="12">
        <v>121</v>
      </c>
      <c r="L10" s="38">
        <v>-104.67</v>
      </c>
      <c r="M10" s="26">
        <f t="shared" si="0"/>
        <v>0</v>
      </c>
      <c r="N10" s="27"/>
      <c r="O10" s="20">
        <v>3</v>
      </c>
      <c r="P10" s="12"/>
      <c r="Q10" s="24">
        <v>2</v>
      </c>
      <c r="R10" s="12">
        <v>0</v>
      </c>
      <c r="S10" s="28">
        <v>-2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37">
        <v>-32.880000000000003</v>
      </c>
      <c r="D11" s="21">
        <v>82</v>
      </c>
      <c r="E11" s="22">
        <v>-49.12</v>
      </c>
      <c r="F11" s="23">
        <f t="shared" si="1"/>
        <v>0</v>
      </c>
      <c r="H11" s="20">
        <v>4</v>
      </c>
      <c r="I11" s="12">
        <v>-47.51</v>
      </c>
      <c r="J11" s="24">
        <v>30.9</v>
      </c>
      <c r="K11" s="12">
        <v>121</v>
      </c>
      <c r="L11" s="38">
        <v>-104.39</v>
      </c>
      <c r="M11" s="26">
        <f t="shared" si="0"/>
        <v>0</v>
      </c>
      <c r="N11" s="27"/>
      <c r="O11" s="20">
        <v>4</v>
      </c>
      <c r="P11" s="12"/>
      <c r="Q11" s="24">
        <v>1.98</v>
      </c>
      <c r="R11" s="12">
        <v>0</v>
      </c>
      <c r="S11" s="28">
        <v>-1.98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37">
        <v>-32.799999999999997</v>
      </c>
      <c r="D12" s="21">
        <v>82</v>
      </c>
      <c r="E12" s="22">
        <v>-49.2</v>
      </c>
      <c r="F12" s="23">
        <f t="shared" si="1"/>
        <v>0</v>
      </c>
      <c r="H12" s="20">
        <v>5</v>
      </c>
      <c r="I12" s="12">
        <v>-45.03</v>
      </c>
      <c r="J12" s="24">
        <v>30.82</v>
      </c>
      <c r="K12" s="12">
        <v>121</v>
      </c>
      <c r="L12" s="38">
        <v>-106.79</v>
      </c>
      <c r="M12" s="26">
        <f t="shared" si="0"/>
        <v>0</v>
      </c>
      <c r="N12" s="27"/>
      <c r="O12" s="20">
        <v>5</v>
      </c>
      <c r="P12" s="12"/>
      <c r="Q12" s="24">
        <v>1.98</v>
      </c>
      <c r="R12" s="12">
        <v>0</v>
      </c>
      <c r="S12" s="28">
        <v>-1.98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37">
        <v>-31.17</v>
      </c>
      <c r="D13" s="21">
        <v>82</v>
      </c>
      <c r="E13" s="22">
        <v>-50.83</v>
      </c>
      <c r="F13" s="23">
        <f t="shared" si="1"/>
        <v>0</v>
      </c>
      <c r="H13" s="20">
        <v>6</v>
      </c>
      <c r="I13" s="12">
        <v>-35.6</v>
      </c>
      <c r="J13" s="24">
        <v>29.11</v>
      </c>
      <c r="K13" s="12">
        <v>121</v>
      </c>
      <c r="L13" s="38">
        <v>-114.51</v>
      </c>
      <c r="M13" s="26">
        <f t="shared" si="0"/>
        <v>0</v>
      </c>
      <c r="N13" s="27"/>
      <c r="O13" s="20">
        <v>6</v>
      </c>
      <c r="P13" s="12"/>
      <c r="Q13" s="24">
        <v>2.06</v>
      </c>
      <c r="R13" s="12">
        <v>0</v>
      </c>
      <c r="S13" s="28">
        <v>-2.06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37">
        <v>-28.44</v>
      </c>
      <c r="D14" s="21">
        <v>82</v>
      </c>
      <c r="E14" s="22">
        <v>-53.56</v>
      </c>
      <c r="F14" s="23">
        <f t="shared" si="1"/>
        <v>0</v>
      </c>
      <c r="H14" s="31">
        <v>7</v>
      </c>
      <c r="I14" s="12">
        <v>-44</v>
      </c>
      <c r="J14" s="24">
        <v>26.27</v>
      </c>
      <c r="K14" s="12">
        <v>171</v>
      </c>
      <c r="L14" s="38">
        <v>-122.12</v>
      </c>
      <c r="M14" s="26">
        <f t="shared" si="0"/>
        <v>31.150000000000006</v>
      </c>
      <c r="N14" s="27"/>
      <c r="O14" s="31">
        <v>7</v>
      </c>
      <c r="P14" s="12"/>
      <c r="Q14" s="24">
        <v>2.17</v>
      </c>
      <c r="R14" s="12">
        <v>0</v>
      </c>
      <c r="S14" s="28">
        <v>-2.17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37">
        <v>-26.08</v>
      </c>
      <c r="D15" s="21">
        <v>82</v>
      </c>
      <c r="E15" s="22">
        <v>-55.92</v>
      </c>
      <c r="F15" s="23">
        <f t="shared" si="1"/>
        <v>0</v>
      </c>
      <c r="H15" s="31">
        <v>8</v>
      </c>
      <c r="I15" s="12">
        <v>-44</v>
      </c>
      <c r="J15" s="24">
        <v>23.81</v>
      </c>
      <c r="K15" s="12">
        <v>171</v>
      </c>
      <c r="L15" s="38">
        <v>-128.93</v>
      </c>
      <c r="M15" s="26">
        <f t="shared" si="0"/>
        <v>21.879999999999995</v>
      </c>
      <c r="N15" s="27"/>
      <c r="O15" s="31">
        <v>8</v>
      </c>
      <c r="P15" s="12"/>
      <c r="Q15" s="24">
        <v>2.27</v>
      </c>
      <c r="R15" s="12">
        <v>0</v>
      </c>
      <c r="S15" s="28">
        <v>-2.27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37">
        <v>-25.14</v>
      </c>
      <c r="D16" s="21">
        <v>82</v>
      </c>
      <c r="E16" s="22">
        <v>-56.86</v>
      </c>
      <c r="F16" s="23">
        <f t="shared" si="1"/>
        <v>0</v>
      </c>
      <c r="H16" s="31">
        <v>9</v>
      </c>
      <c r="I16" s="12">
        <v>-44</v>
      </c>
      <c r="J16" s="24">
        <v>22.84</v>
      </c>
      <c r="K16" s="12">
        <v>171</v>
      </c>
      <c r="L16" s="38">
        <v>-137.47</v>
      </c>
      <c r="M16" s="26">
        <f t="shared" si="0"/>
        <v>12.370000000000005</v>
      </c>
      <c r="N16" s="27"/>
      <c r="O16" s="31">
        <v>9</v>
      </c>
      <c r="P16" s="12"/>
      <c r="Q16" s="24">
        <v>2.2999999999999998</v>
      </c>
      <c r="R16" s="12">
        <v>0</v>
      </c>
      <c r="S16" s="28">
        <v>-2.2999999999999998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37">
        <v>-23.76</v>
      </c>
      <c r="D17" s="21">
        <v>82</v>
      </c>
      <c r="E17" s="22">
        <v>-58.24</v>
      </c>
      <c r="F17" s="23">
        <f t="shared" si="1"/>
        <v>0</v>
      </c>
      <c r="H17" s="31">
        <v>10</v>
      </c>
      <c r="I17" s="12">
        <v>-44</v>
      </c>
      <c r="J17" s="24">
        <v>21.4</v>
      </c>
      <c r="K17" s="12">
        <v>171</v>
      </c>
      <c r="L17" s="38">
        <v>-140.35</v>
      </c>
      <c r="M17" s="26">
        <f t="shared" si="0"/>
        <v>8.0500000000000114</v>
      </c>
      <c r="N17" s="27"/>
      <c r="O17" s="31">
        <v>10</v>
      </c>
      <c r="P17" s="12"/>
      <c r="Q17" s="24">
        <v>2.36</v>
      </c>
      <c r="R17" s="12">
        <v>0</v>
      </c>
      <c r="S17" s="28">
        <v>-2.36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37">
        <v>-22.95</v>
      </c>
      <c r="D18" s="21">
        <v>82</v>
      </c>
      <c r="E18" s="22">
        <v>-59.05</v>
      </c>
      <c r="F18" s="23">
        <f t="shared" si="1"/>
        <v>0</v>
      </c>
      <c r="H18" s="31">
        <v>11</v>
      </c>
      <c r="I18" s="12">
        <v>-44</v>
      </c>
      <c r="J18" s="24">
        <v>20.55</v>
      </c>
      <c r="K18" s="12">
        <v>171</v>
      </c>
      <c r="L18" s="38">
        <v>-143.96</v>
      </c>
      <c r="M18" s="26">
        <f t="shared" si="0"/>
        <v>3.5900000000000034</v>
      </c>
      <c r="N18" s="27"/>
      <c r="O18" s="31">
        <v>11</v>
      </c>
      <c r="P18" s="12"/>
      <c r="Q18" s="24">
        <v>2.4</v>
      </c>
      <c r="R18" s="12">
        <v>0</v>
      </c>
      <c r="S18" s="28">
        <v>-2.4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37">
        <v>-22.25</v>
      </c>
      <c r="D19" s="21">
        <v>82</v>
      </c>
      <c r="E19" s="22">
        <v>-59.75</v>
      </c>
      <c r="F19" s="23">
        <f t="shared" si="1"/>
        <v>0</v>
      </c>
      <c r="H19" s="31">
        <v>12</v>
      </c>
      <c r="I19" s="12">
        <v>-44</v>
      </c>
      <c r="J19" s="24">
        <v>19.82</v>
      </c>
      <c r="K19" s="12">
        <v>171</v>
      </c>
      <c r="L19" s="38">
        <v>-145.16999999999999</v>
      </c>
      <c r="M19" s="26">
        <f t="shared" si="0"/>
        <v>1.6500000000000057</v>
      </c>
      <c r="N19" s="27"/>
      <c r="O19" s="31">
        <v>12</v>
      </c>
      <c r="P19" s="12"/>
      <c r="Q19" s="24">
        <v>2.4300000000000002</v>
      </c>
      <c r="R19" s="12">
        <v>0</v>
      </c>
      <c r="S19" s="28">
        <v>-2.4300000000000002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37">
        <v>-21.98</v>
      </c>
      <c r="D20" s="21">
        <v>82</v>
      </c>
      <c r="E20" s="22">
        <v>-60.02</v>
      </c>
      <c r="F20" s="23">
        <f t="shared" si="1"/>
        <v>0</v>
      </c>
      <c r="H20" s="31">
        <v>13</v>
      </c>
      <c r="I20" s="12">
        <v>-44</v>
      </c>
      <c r="J20" s="24">
        <v>19.54</v>
      </c>
      <c r="K20" s="12">
        <v>171</v>
      </c>
      <c r="L20" s="38">
        <v>-146.36000000000001</v>
      </c>
      <c r="M20" s="26">
        <f t="shared" si="0"/>
        <v>0.1799999999999784</v>
      </c>
      <c r="N20" s="27"/>
      <c r="O20" s="31">
        <v>13</v>
      </c>
      <c r="P20" s="12"/>
      <c r="Q20" s="24">
        <v>2.44</v>
      </c>
      <c r="R20" s="12">
        <v>0</v>
      </c>
      <c r="S20" s="28">
        <v>-2.44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37">
        <v>-22.04</v>
      </c>
      <c r="D21" s="21">
        <v>82</v>
      </c>
      <c r="E21" s="22">
        <v>-59.96</v>
      </c>
      <c r="F21" s="23">
        <f t="shared" si="1"/>
        <v>0</v>
      </c>
      <c r="H21" s="31">
        <v>14</v>
      </c>
      <c r="I21" s="12">
        <v>-44</v>
      </c>
      <c r="J21" s="24">
        <v>19.600000000000001</v>
      </c>
      <c r="K21" s="12">
        <v>171</v>
      </c>
      <c r="L21" s="38">
        <v>-146.9</v>
      </c>
      <c r="M21" s="26">
        <f t="shared" si="0"/>
        <v>-0.30000000000001137</v>
      </c>
      <c r="N21" s="27"/>
      <c r="O21" s="31">
        <v>14</v>
      </c>
      <c r="P21" s="12"/>
      <c r="Q21" s="24">
        <v>2.44</v>
      </c>
      <c r="R21" s="12">
        <v>0</v>
      </c>
      <c r="S21" s="28">
        <v>-2.44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37">
        <v>-21.67</v>
      </c>
      <c r="D22" s="21">
        <v>82</v>
      </c>
      <c r="E22" s="22">
        <v>-60.33</v>
      </c>
      <c r="F22" s="23">
        <f t="shared" si="1"/>
        <v>0</v>
      </c>
      <c r="H22" s="31">
        <v>15</v>
      </c>
      <c r="I22" s="12">
        <v>-44</v>
      </c>
      <c r="J22" s="24">
        <v>19.22</v>
      </c>
      <c r="K22" s="12">
        <v>171</v>
      </c>
      <c r="L22" s="38">
        <v>-145.51</v>
      </c>
      <c r="M22" s="26">
        <f t="shared" si="0"/>
        <v>0.71000000000000796</v>
      </c>
      <c r="N22" s="27"/>
      <c r="O22" s="31">
        <v>15</v>
      </c>
      <c r="P22" s="12"/>
      <c r="Q22" s="24">
        <v>2.4500000000000002</v>
      </c>
      <c r="R22" s="12">
        <v>0</v>
      </c>
      <c r="S22" s="28">
        <v>-2.4500000000000002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37">
        <v>-20.75</v>
      </c>
      <c r="D23" s="21">
        <v>82</v>
      </c>
      <c r="E23" s="22">
        <v>-61.25</v>
      </c>
      <c r="F23" s="23">
        <f t="shared" si="1"/>
        <v>0</v>
      </c>
      <c r="H23" s="31">
        <v>16</v>
      </c>
      <c r="I23" s="12">
        <v>-44</v>
      </c>
      <c r="J23" s="24">
        <v>18.260000000000002</v>
      </c>
      <c r="K23" s="12">
        <v>171</v>
      </c>
      <c r="L23" s="38">
        <v>-143.78</v>
      </c>
      <c r="M23" s="26">
        <f t="shared" si="0"/>
        <v>1.4799999999999898</v>
      </c>
      <c r="N23" s="27"/>
      <c r="O23" s="31">
        <v>16</v>
      </c>
      <c r="P23" s="12"/>
      <c r="Q23" s="24">
        <v>2.4900000000000002</v>
      </c>
      <c r="R23" s="12">
        <v>0</v>
      </c>
      <c r="S23" s="28">
        <v>-2.4900000000000002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37">
        <v>-20.2</v>
      </c>
      <c r="D24" s="21">
        <v>82</v>
      </c>
      <c r="E24" s="22">
        <v>-61.8</v>
      </c>
      <c r="F24" s="23">
        <f t="shared" si="1"/>
        <v>0</v>
      </c>
      <c r="H24" s="31">
        <v>17</v>
      </c>
      <c r="I24" s="12">
        <v>-44</v>
      </c>
      <c r="J24" s="24">
        <v>17.690000000000001</v>
      </c>
      <c r="K24" s="12">
        <v>171</v>
      </c>
      <c r="L24" s="38">
        <v>-141.9</v>
      </c>
      <c r="M24" s="26">
        <f t="shared" si="0"/>
        <v>2.789999999999992</v>
      </c>
      <c r="N24" s="27"/>
      <c r="O24" s="31">
        <v>17</v>
      </c>
      <c r="P24" s="12"/>
      <c r="Q24" s="24">
        <v>2.5099999999999998</v>
      </c>
      <c r="R24" s="12">
        <v>0</v>
      </c>
      <c r="S24" s="28">
        <v>-2.5099999999999998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37">
        <v>-20.21</v>
      </c>
      <c r="D25" s="21">
        <v>82</v>
      </c>
      <c r="E25" s="22">
        <v>-61.79</v>
      </c>
      <c r="F25" s="23">
        <f t="shared" si="1"/>
        <v>0</v>
      </c>
      <c r="H25" s="31">
        <v>18</v>
      </c>
      <c r="I25" s="12">
        <v>-44</v>
      </c>
      <c r="J25" s="24">
        <v>17.7</v>
      </c>
      <c r="K25" s="12">
        <v>171</v>
      </c>
      <c r="L25" s="38">
        <v>-139.16</v>
      </c>
      <c r="M25" s="26">
        <f t="shared" si="0"/>
        <v>5.539999999999992</v>
      </c>
      <c r="N25" s="27"/>
      <c r="O25" s="31">
        <v>18</v>
      </c>
      <c r="P25" s="12"/>
      <c r="Q25" s="24">
        <v>2.5099999999999998</v>
      </c>
      <c r="R25" s="12">
        <v>0</v>
      </c>
      <c r="S25" s="28">
        <v>-2.5099999999999998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37">
        <v>-20.64</v>
      </c>
      <c r="D26" s="21">
        <v>82</v>
      </c>
      <c r="E26" s="22">
        <v>-61.36</v>
      </c>
      <c r="F26" s="23">
        <f t="shared" si="1"/>
        <v>0</v>
      </c>
      <c r="H26" s="31">
        <v>19</v>
      </c>
      <c r="I26" s="12">
        <v>-44</v>
      </c>
      <c r="J26" s="24">
        <v>18.149999999999999</v>
      </c>
      <c r="K26" s="12">
        <v>171</v>
      </c>
      <c r="L26" s="38">
        <v>-138.18</v>
      </c>
      <c r="M26" s="26">
        <f t="shared" si="0"/>
        <v>6.9699999999999989</v>
      </c>
      <c r="N26" s="27"/>
      <c r="O26" s="31">
        <v>19</v>
      </c>
      <c r="P26" s="12"/>
      <c r="Q26" s="24">
        <v>2.4900000000000002</v>
      </c>
      <c r="R26" s="12">
        <v>0</v>
      </c>
      <c r="S26" s="28">
        <v>-2.4900000000000002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37">
        <v>-22.14</v>
      </c>
      <c r="D27" s="21">
        <v>82</v>
      </c>
      <c r="E27" s="22">
        <v>-59.86</v>
      </c>
      <c r="F27" s="23">
        <f t="shared" si="1"/>
        <v>0</v>
      </c>
      <c r="H27" s="31">
        <v>20</v>
      </c>
      <c r="I27" s="12">
        <v>-44</v>
      </c>
      <c r="J27" s="24">
        <v>19.7</v>
      </c>
      <c r="K27" s="12">
        <v>171</v>
      </c>
      <c r="L27" s="38">
        <v>-138.56</v>
      </c>
      <c r="M27" s="26">
        <f t="shared" si="0"/>
        <v>8.1399999999999864</v>
      </c>
      <c r="N27" s="27"/>
      <c r="O27" s="31">
        <v>20</v>
      </c>
      <c r="P27" s="12"/>
      <c r="Q27" s="24">
        <v>2.44</v>
      </c>
      <c r="R27" s="12">
        <v>0</v>
      </c>
      <c r="S27" s="28">
        <v>-2.44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37">
        <v>-22.65</v>
      </c>
      <c r="D28" s="21">
        <v>82</v>
      </c>
      <c r="E28" s="22">
        <v>-59.35</v>
      </c>
      <c r="F28" s="23">
        <f t="shared" si="1"/>
        <v>0</v>
      </c>
      <c r="H28" s="31">
        <v>21</v>
      </c>
      <c r="I28" s="12">
        <v>-44</v>
      </c>
      <c r="J28" s="24">
        <v>20.239999999999998</v>
      </c>
      <c r="K28" s="12">
        <v>171</v>
      </c>
      <c r="L28" s="38">
        <v>-136.04</v>
      </c>
      <c r="M28" s="26">
        <f t="shared" si="0"/>
        <v>11.200000000000017</v>
      </c>
      <c r="N28" s="27"/>
      <c r="O28" s="31">
        <v>21</v>
      </c>
      <c r="P28" s="12"/>
      <c r="Q28" s="24">
        <v>2.41</v>
      </c>
      <c r="R28" s="12">
        <v>0</v>
      </c>
      <c r="S28" s="28">
        <v>-2.41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37">
        <v>-23.32</v>
      </c>
      <c r="D29" s="21">
        <v>82</v>
      </c>
      <c r="E29" s="22">
        <v>-58.68</v>
      </c>
      <c r="F29" s="23">
        <f t="shared" si="1"/>
        <v>0</v>
      </c>
      <c r="H29" s="31">
        <v>22</v>
      </c>
      <c r="I29" s="12">
        <v>-44</v>
      </c>
      <c r="J29" s="24">
        <v>20.94</v>
      </c>
      <c r="K29" s="12">
        <v>171</v>
      </c>
      <c r="L29" s="38">
        <v>-128.62</v>
      </c>
      <c r="M29" s="26">
        <f t="shared" si="0"/>
        <v>19.319999999999993</v>
      </c>
      <c r="N29" s="27"/>
      <c r="O29" s="31">
        <v>22</v>
      </c>
      <c r="P29" s="12"/>
      <c r="Q29" s="24">
        <v>2.38</v>
      </c>
      <c r="R29" s="12">
        <v>0</v>
      </c>
      <c r="S29" s="28">
        <v>-2.38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37">
        <v>-25.97</v>
      </c>
      <c r="D30" s="21">
        <v>82</v>
      </c>
      <c r="E30" s="22">
        <v>-56.03</v>
      </c>
      <c r="F30" s="23">
        <f t="shared" si="1"/>
        <v>0</v>
      </c>
      <c r="H30" s="20">
        <v>23</v>
      </c>
      <c r="I30" s="12">
        <v>-25</v>
      </c>
      <c r="J30" s="24">
        <v>23.69</v>
      </c>
      <c r="K30" s="12">
        <v>121</v>
      </c>
      <c r="L30" s="38">
        <v>-120.11</v>
      </c>
      <c r="M30" s="26">
        <f t="shared" si="0"/>
        <v>-0.42000000000000171</v>
      </c>
      <c r="N30" s="27"/>
      <c r="O30" s="20">
        <v>23</v>
      </c>
      <c r="P30" s="12"/>
      <c r="Q30" s="24">
        <v>2.2799999999999998</v>
      </c>
      <c r="R30" s="12">
        <v>0</v>
      </c>
      <c r="S30" s="28">
        <v>-2.2799999999999998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37">
        <v>-28.8</v>
      </c>
      <c r="D31" s="21">
        <v>82</v>
      </c>
      <c r="E31" s="32">
        <v>-53.2</v>
      </c>
      <c r="F31" s="23">
        <f t="shared" si="1"/>
        <v>0</v>
      </c>
      <c r="H31" s="20">
        <v>24</v>
      </c>
      <c r="I31" s="12">
        <v>-34.19</v>
      </c>
      <c r="J31" s="24">
        <v>26.64</v>
      </c>
      <c r="K31" s="12">
        <v>121</v>
      </c>
      <c r="L31" s="39">
        <v>-113.45</v>
      </c>
      <c r="M31" s="26">
        <f t="shared" si="0"/>
        <v>0</v>
      </c>
      <c r="N31" s="27"/>
      <c r="O31" s="20">
        <v>24</v>
      </c>
      <c r="P31" s="12"/>
      <c r="Q31" s="24">
        <v>2.16</v>
      </c>
      <c r="R31" s="12">
        <v>0</v>
      </c>
      <c r="S31" s="34">
        <v>-2.16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-611.45000000000005</v>
      </c>
      <c r="D32" s="35">
        <f>SUM(D8:D31)</f>
        <v>1968</v>
      </c>
      <c r="E32" s="35">
        <f>SUM(E8:E31)</f>
        <v>-1356.5499999999997</v>
      </c>
      <c r="F32" s="36">
        <f>SUM(F8:F31)</f>
        <v>0</v>
      </c>
      <c r="H32" s="8"/>
      <c r="I32" s="35">
        <f>SUM(I8:I31)</f>
        <v>-1024.79</v>
      </c>
      <c r="J32" s="35"/>
      <c r="K32" s="35">
        <f>SUM(K8:K31)</f>
        <v>3704</v>
      </c>
      <c r="L32" s="35">
        <f>SUM(L8:L31)</f>
        <v>-3101.3299999999995</v>
      </c>
      <c r="M32">
        <f>SUM(M8:M31)</f>
        <v>134.29999999999995</v>
      </c>
      <c r="O32" s="8"/>
      <c r="P32" s="35">
        <f>SUM(P8:P31)</f>
        <v>0</v>
      </c>
      <c r="Q32" s="35">
        <f>SUM(Q8:Q31)</f>
        <v>55.030000000000015</v>
      </c>
      <c r="R32" s="35">
        <f>SUM(R8:R31)</f>
        <v>0</v>
      </c>
      <c r="S32" s="35">
        <f>SUM(S8:S31)</f>
        <v>-55.030000000000015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E5" workbookViewId="0">
      <selection activeCell="H25" sqref="H25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37020</v>
      </c>
      <c r="C3" s="5"/>
      <c r="D3" s="5"/>
      <c r="E3" s="5"/>
      <c r="H3" s="3" t="s">
        <v>3</v>
      </c>
      <c r="I3" s="6">
        <f>B3</f>
        <v>37020</v>
      </c>
      <c r="J3" s="7"/>
      <c r="K3" s="8"/>
      <c r="L3" s="8"/>
      <c r="O3" s="3" t="s">
        <v>4</v>
      </c>
      <c r="P3" s="6">
        <f>B3</f>
        <v>37020</v>
      </c>
      <c r="Q3" s="8"/>
      <c r="R3" s="8"/>
      <c r="S3" s="9"/>
    </row>
    <row r="4" spans="1:22" x14ac:dyDescent="0.25">
      <c r="A4" s="10" t="s">
        <v>5</v>
      </c>
      <c r="B4" s="11">
        <v>444.39</v>
      </c>
      <c r="C4" s="12" t="s">
        <v>6</v>
      </c>
      <c r="D4" s="13">
        <v>207.91</v>
      </c>
      <c r="E4" s="5"/>
      <c r="H4" s="10" t="s">
        <v>5</v>
      </c>
      <c r="I4" s="13">
        <v>416.36</v>
      </c>
      <c r="J4" s="14"/>
      <c r="K4" s="12" t="s">
        <v>6</v>
      </c>
      <c r="L4" s="13">
        <v>148.15</v>
      </c>
      <c r="O4" s="10" t="s">
        <v>5</v>
      </c>
      <c r="P4" s="13">
        <v>416.36</v>
      </c>
      <c r="Q4" s="14"/>
      <c r="R4" s="12" t="s">
        <v>6</v>
      </c>
      <c r="S4" s="13">
        <v>148.15</v>
      </c>
    </row>
    <row r="5" spans="1:22" x14ac:dyDescent="0.25">
      <c r="A5" s="10" t="s">
        <v>7</v>
      </c>
      <c r="B5" s="11">
        <v>454.39</v>
      </c>
      <c r="C5" s="12" t="s">
        <v>8</v>
      </c>
      <c r="D5" s="13">
        <v>217.91</v>
      </c>
      <c r="E5" s="5"/>
      <c r="H5" s="10" t="s">
        <v>9</v>
      </c>
      <c r="I5" s="13">
        <v>426.36</v>
      </c>
      <c r="J5" s="14"/>
      <c r="K5" s="12" t="s">
        <v>8</v>
      </c>
      <c r="L5" s="13">
        <v>158.15</v>
      </c>
      <c r="O5" s="10" t="s">
        <v>9</v>
      </c>
      <c r="P5" s="13">
        <v>426.36</v>
      </c>
      <c r="Q5" s="14"/>
      <c r="R5" s="12" t="s">
        <v>8</v>
      </c>
      <c r="S5" s="13">
        <v>158.15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>
        <v>-25</v>
      </c>
      <c r="C8" s="37">
        <v>-6.19</v>
      </c>
      <c r="D8" s="21">
        <v>82</v>
      </c>
      <c r="E8" s="22">
        <v>-50.81</v>
      </c>
      <c r="F8" s="23">
        <f>B8+C8+D8+E8</f>
        <v>0</v>
      </c>
      <c r="H8" s="20">
        <v>1</v>
      </c>
      <c r="I8" s="12"/>
      <c r="J8" s="24">
        <v>4.13</v>
      </c>
      <c r="K8" s="12">
        <v>121</v>
      </c>
      <c r="L8" s="38">
        <v>-107.96</v>
      </c>
      <c r="M8" s="26">
        <f>I8+J8+K8+L8</f>
        <v>17.170000000000002</v>
      </c>
      <c r="N8" s="27"/>
      <c r="O8" s="20">
        <v>1</v>
      </c>
      <c r="P8" s="12"/>
      <c r="Q8" s="24">
        <v>2.06</v>
      </c>
      <c r="R8" s="12">
        <v>0</v>
      </c>
      <c r="S8" s="28">
        <v>-2.06</v>
      </c>
      <c r="T8" s="29">
        <f>P8+Q8+R8+S8</f>
        <v>0</v>
      </c>
      <c r="V8" s="30"/>
    </row>
    <row r="9" spans="1:22" x14ac:dyDescent="0.25">
      <c r="A9" s="20">
        <v>2</v>
      </c>
      <c r="B9" s="12">
        <v>-25</v>
      </c>
      <c r="C9" s="37">
        <v>-7.13</v>
      </c>
      <c r="D9" s="21">
        <v>82</v>
      </c>
      <c r="E9" s="22">
        <v>-49.87</v>
      </c>
      <c r="F9" s="23">
        <f>B9+C9+D9+E9</f>
        <v>0</v>
      </c>
      <c r="H9" s="20">
        <v>2</v>
      </c>
      <c r="I9" s="12"/>
      <c r="J9" s="24">
        <v>5.1100000000000003</v>
      </c>
      <c r="K9" s="12">
        <v>121</v>
      </c>
      <c r="L9" s="38">
        <v>-105.56</v>
      </c>
      <c r="M9" s="26">
        <f t="shared" ref="M9:M31" si="0">I9+J9+K9+L9</f>
        <v>20.549999999999997</v>
      </c>
      <c r="N9" s="27"/>
      <c r="O9" s="20">
        <v>2</v>
      </c>
      <c r="P9" s="12"/>
      <c r="Q9" s="24">
        <v>2.02</v>
      </c>
      <c r="R9" s="12">
        <v>0</v>
      </c>
      <c r="S9" s="28">
        <v>-2.02</v>
      </c>
      <c r="T9" s="29">
        <f>P9+Q9+R9+S9</f>
        <v>0</v>
      </c>
      <c r="V9" s="30"/>
    </row>
    <row r="10" spans="1:22" x14ac:dyDescent="0.25">
      <c r="A10" s="20">
        <v>3</v>
      </c>
      <c r="B10" s="12">
        <v>-25</v>
      </c>
      <c r="C10" s="37">
        <v>-7.74</v>
      </c>
      <c r="D10" s="21">
        <v>82</v>
      </c>
      <c r="E10" s="22">
        <v>-49.26</v>
      </c>
      <c r="F10" s="23">
        <f t="shared" ref="F10:F31" si="1">B10+C10+D10+E10</f>
        <v>0</v>
      </c>
      <c r="H10" s="20">
        <v>3</v>
      </c>
      <c r="I10" s="12"/>
      <c r="J10" s="24">
        <v>5.75</v>
      </c>
      <c r="K10" s="12">
        <v>121</v>
      </c>
      <c r="L10" s="38">
        <v>-104.61</v>
      </c>
      <c r="M10" s="26">
        <f t="shared" si="0"/>
        <v>22.14</v>
      </c>
      <c r="N10" s="27"/>
      <c r="O10" s="20">
        <v>3</v>
      </c>
      <c r="P10" s="12"/>
      <c r="Q10" s="24">
        <v>1.99</v>
      </c>
      <c r="R10" s="12">
        <v>0</v>
      </c>
      <c r="S10" s="28">
        <v>-1.99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>
        <v>-25</v>
      </c>
      <c r="C11" s="37">
        <v>-7.98</v>
      </c>
      <c r="D11" s="21">
        <v>82</v>
      </c>
      <c r="E11" s="22">
        <v>-49.02</v>
      </c>
      <c r="F11" s="23">
        <f t="shared" si="1"/>
        <v>0</v>
      </c>
      <c r="H11" s="20">
        <v>4</v>
      </c>
      <c r="I11" s="12"/>
      <c r="J11" s="24">
        <v>6</v>
      </c>
      <c r="K11" s="12">
        <v>121</v>
      </c>
      <c r="L11" s="38">
        <v>-104.97</v>
      </c>
      <c r="M11" s="26">
        <f t="shared" si="0"/>
        <v>22.03</v>
      </c>
      <c r="N11" s="27"/>
      <c r="O11" s="20">
        <v>4</v>
      </c>
      <c r="P11" s="12"/>
      <c r="Q11" s="24">
        <v>1.98</v>
      </c>
      <c r="R11" s="12">
        <v>0</v>
      </c>
      <c r="S11" s="28">
        <v>-1.98</v>
      </c>
      <c r="T11" s="29">
        <f t="shared" si="2"/>
        <v>0</v>
      </c>
      <c r="V11" s="30"/>
    </row>
    <row r="12" spans="1:22" x14ac:dyDescent="0.25">
      <c r="A12" s="20">
        <v>5</v>
      </c>
      <c r="B12" s="12">
        <v>-25</v>
      </c>
      <c r="C12" s="37">
        <v>-7.87</v>
      </c>
      <c r="D12" s="21">
        <v>82</v>
      </c>
      <c r="E12" s="22">
        <v>-49.13</v>
      </c>
      <c r="F12" s="23">
        <f t="shared" si="1"/>
        <v>0</v>
      </c>
      <c r="H12" s="20">
        <v>5</v>
      </c>
      <c r="I12" s="12"/>
      <c r="J12" s="24">
        <v>5.89</v>
      </c>
      <c r="K12" s="12">
        <v>121</v>
      </c>
      <c r="L12" s="38">
        <v>-107.61</v>
      </c>
      <c r="M12" s="26">
        <f t="shared" si="0"/>
        <v>19.28</v>
      </c>
      <c r="N12" s="27"/>
      <c r="O12" s="20">
        <v>5</v>
      </c>
      <c r="P12" s="12"/>
      <c r="Q12" s="24">
        <v>1.98</v>
      </c>
      <c r="R12" s="12">
        <v>0</v>
      </c>
      <c r="S12" s="28">
        <v>-1.98</v>
      </c>
      <c r="T12" s="29">
        <f t="shared" si="2"/>
        <v>0</v>
      </c>
      <c r="V12" s="30"/>
    </row>
    <row r="13" spans="1:22" x14ac:dyDescent="0.25">
      <c r="A13" s="20">
        <v>6</v>
      </c>
      <c r="B13" s="12">
        <v>-25</v>
      </c>
      <c r="C13" s="37">
        <v>-6.41</v>
      </c>
      <c r="D13" s="21">
        <v>82</v>
      </c>
      <c r="E13" s="22">
        <v>-50.59</v>
      </c>
      <c r="F13" s="23">
        <f t="shared" si="1"/>
        <v>0</v>
      </c>
      <c r="H13" s="20">
        <v>6</v>
      </c>
      <c r="I13" s="12"/>
      <c r="J13" s="24">
        <v>4.37</v>
      </c>
      <c r="K13" s="12">
        <v>121</v>
      </c>
      <c r="L13" s="38">
        <v>-115.58</v>
      </c>
      <c r="M13" s="26">
        <f t="shared" si="0"/>
        <v>9.7900000000000063</v>
      </c>
      <c r="N13" s="27"/>
      <c r="O13" s="20">
        <v>6</v>
      </c>
      <c r="P13" s="12"/>
      <c r="Q13" s="24">
        <v>2.04</v>
      </c>
      <c r="R13" s="12">
        <v>0</v>
      </c>
      <c r="S13" s="28">
        <v>-2.04</v>
      </c>
      <c r="T13" s="29">
        <f t="shared" si="2"/>
        <v>0</v>
      </c>
      <c r="V13" s="30"/>
    </row>
    <row r="14" spans="1:22" x14ac:dyDescent="0.25">
      <c r="A14" s="31">
        <v>7</v>
      </c>
      <c r="B14" s="12">
        <v>-19</v>
      </c>
      <c r="C14" s="37">
        <v>-9.68</v>
      </c>
      <c r="D14" s="21">
        <v>82</v>
      </c>
      <c r="E14" s="22">
        <v>-53.32</v>
      </c>
      <c r="F14" s="23">
        <f t="shared" si="1"/>
        <v>0</v>
      </c>
      <c r="H14" s="31">
        <v>7</v>
      </c>
      <c r="I14" s="12">
        <v>-23</v>
      </c>
      <c r="J14" s="24">
        <v>7.52</v>
      </c>
      <c r="K14" s="12">
        <v>171</v>
      </c>
      <c r="L14" s="38">
        <v>-123.22</v>
      </c>
      <c r="M14" s="26">
        <f t="shared" si="0"/>
        <v>32.300000000000011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x14ac:dyDescent="0.25">
      <c r="A15" s="31">
        <v>8</v>
      </c>
      <c r="B15" s="12">
        <v>-19</v>
      </c>
      <c r="C15" s="37">
        <v>-7.25</v>
      </c>
      <c r="D15" s="21">
        <v>82</v>
      </c>
      <c r="E15" s="22">
        <v>-55.75</v>
      </c>
      <c r="F15" s="23">
        <f t="shared" si="1"/>
        <v>0</v>
      </c>
      <c r="H15" s="31">
        <v>8</v>
      </c>
      <c r="I15" s="12">
        <v>-23</v>
      </c>
      <c r="J15" s="24">
        <v>4.99</v>
      </c>
      <c r="K15" s="12">
        <v>171</v>
      </c>
      <c r="L15" s="38">
        <v>-129.47</v>
      </c>
      <c r="M15" s="26">
        <f t="shared" si="0"/>
        <v>23.52000000000001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>
        <v>-19</v>
      </c>
      <c r="C16" s="37">
        <v>-6.14</v>
      </c>
      <c r="D16" s="21">
        <v>82</v>
      </c>
      <c r="E16" s="22">
        <v>-56.86</v>
      </c>
      <c r="F16" s="23">
        <f t="shared" si="1"/>
        <v>0</v>
      </c>
      <c r="H16" s="31">
        <v>9</v>
      </c>
      <c r="I16" s="12">
        <v>-23</v>
      </c>
      <c r="J16" s="24">
        <v>3.84</v>
      </c>
      <c r="K16" s="12">
        <v>171</v>
      </c>
      <c r="L16" s="38">
        <v>-138.68</v>
      </c>
      <c r="M16" s="26">
        <f t="shared" si="0"/>
        <v>13.159999999999997</v>
      </c>
      <c r="N16" s="27"/>
      <c r="O16" s="31">
        <v>9</v>
      </c>
      <c r="P16" s="12"/>
      <c r="Q16" s="24">
        <v>2.2999999999999998</v>
      </c>
      <c r="R16" s="12">
        <v>0</v>
      </c>
      <c r="S16" s="28">
        <v>-2.2999999999999998</v>
      </c>
      <c r="T16" s="29">
        <f t="shared" si="2"/>
        <v>0</v>
      </c>
      <c r="V16" s="30"/>
    </row>
    <row r="17" spans="1:22" x14ac:dyDescent="0.25">
      <c r="A17" s="31">
        <v>10</v>
      </c>
      <c r="B17" s="12">
        <v>-19</v>
      </c>
      <c r="C17" s="37">
        <v>-4.8499999999999996</v>
      </c>
      <c r="D17" s="21">
        <v>82</v>
      </c>
      <c r="E17" s="22">
        <v>-58.15</v>
      </c>
      <c r="F17" s="23">
        <f t="shared" si="1"/>
        <v>0</v>
      </c>
      <c r="H17" s="31">
        <v>10</v>
      </c>
      <c r="I17" s="12">
        <v>-23</v>
      </c>
      <c r="J17" s="24">
        <v>2.48</v>
      </c>
      <c r="K17" s="12">
        <v>171</v>
      </c>
      <c r="L17" s="38">
        <v>-141.43</v>
      </c>
      <c r="M17" s="26">
        <f t="shared" si="0"/>
        <v>9.0499999999999829</v>
      </c>
      <c r="N17" s="27"/>
      <c r="O17" s="31">
        <v>10</v>
      </c>
      <c r="P17" s="12"/>
      <c r="Q17" s="24">
        <v>2.37</v>
      </c>
      <c r="R17" s="12">
        <v>0</v>
      </c>
      <c r="S17" s="28">
        <v>-2.37</v>
      </c>
      <c r="T17" s="29">
        <f t="shared" si="2"/>
        <v>0</v>
      </c>
      <c r="V17" s="30"/>
    </row>
    <row r="18" spans="1:22" x14ac:dyDescent="0.25">
      <c r="A18" s="31">
        <v>11</v>
      </c>
      <c r="B18" s="12">
        <v>-19</v>
      </c>
      <c r="C18" s="37">
        <v>-3.96</v>
      </c>
      <c r="D18" s="21">
        <v>82</v>
      </c>
      <c r="E18" s="22">
        <v>-59.04</v>
      </c>
      <c r="F18" s="23">
        <f t="shared" si="1"/>
        <v>0</v>
      </c>
      <c r="H18" s="31">
        <v>11</v>
      </c>
      <c r="I18" s="12">
        <v>-23</v>
      </c>
      <c r="J18" s="24">
        <v>1.56</v>
      </c>
      <c r="K18" s="12">
        <v>171</v>
      </c>
      <c r="L18" s="38">
        <v>-145.27000000000001</v>
      </c>
      <c r="M18" s="26">
        <f t="shared" si="0"/>
        <v>4.289999999999992</v>
      </c>
      <c r="N18" s="27"/>
      <c r="O18" s="31">
        <v>11</v>
      </c>
      <c r="P18" s="12"/>
      <c r="Q18" s="24">
        <v>2.4</v>
      </c>
      <c r="R18" s="12">
        <v>0</v>
      </c>
      <c r="S18" s="28">
        <v>-2.4</v>
      </c>
      <c r="T18" s="29">
        <f t="shared" si="2"/>
        <v>0</v>
      </c>
      <c r="V18" s="30"/>
    </row>
    <row r="19" spans="1:22" x14ac:dyDescent="0.25">
      <c r="A19" s="31">
        <v>12</v>
      </c>
      <c r="B19" s="12">
        <v>-19</v>
      </c>
      <c r="C19" s="37">
        <v>-3.14</v>
      </c>
      <c r="D19" s="21">
        <v>82</v>
      </c>
      <c r="E19" s="22">
        <v>-59.86</v>
      </c>
      <c r="F19" s="23">
        <f t="shared" si="1"/>
        <v>0</v>
      </c>
      <c r="H19" s="31">
        <v>12</v>
      </c>
      <c r="I19" s="12">
        <v>-23</v>
      </c>
      <c r="J19" s="24">
        <v>0.71</v>
      </c>
      <c r="K19" s="12">
        <v>171</v>
      </c>
      <c r="L19" s="38">
        <v>-147.25</v>
      </c>
      <c r="M19" s="26">
        <f t="shared" si="0"/>
        <v>1.460000000000008</v>
      </c>
      <c r="N19" s="27"/>
      <c r="O19" s="31">
        <v>12</v>
      </c>
      <c r="P19" s="12"/>
      <c r="Q19" s="24">
        <v>2.4300000000000002</v>
      </c>
      <c r="R19" s="12">
        <v>0</v>
      </c>
      <c r="S19" s="28">
        <v>-2.4300000000000002</v>
      </c>
      <c r="T19" s="29">
        <f t="shared" si="2"/>
        <v>0</v>
      </c>
      <c r="V19" s="30"/>
    </row>
    <row r="20" spans="1:22" x14ac:dyDescent="0.25">
      <c r="A20" s="31">
        <v>13</v>
      </c>
      <c r="B20" s="12">
        <v>-19</v>
      </c>
      <c r="C20" s="37">
        <v>-2.79</v>
      </c>
      <c r="D20" s="21">
        <v>82</v>
      </c>
      <c r="E20" s="22">
        <v>-60.21</v>
      </c>
      <c r="F20" s="23">
        <f t="shared" si="1"/>
        <v>0</v>
      </c>
      <c r="H20" s="31">
        <v>13</v>
      </c>
      <c r="I20" s="12">
        <v>-23</v>
      </c>
      <c r="J20" s="24">
        <v>0.34</v>
      </c>
      <c r="K20" s="12">
        <v>171</v>
      </c>
      <c r="L20" s="38">
        <v>-148.54</v>
      </c>
      <c r="M20" s="26">
        <f t="shared" si="0"/>
        <v>-0.19999999999998863</v>
      </c>
      <c r="N20" s="27"/>
      <c r="O20" s="31">
        <v>13</v>
      </c>
      <c r="P20" s="12"/>
      <c r="Q20" s="24">
        <v>2.4500000000000002</v>
      </c>
      <c r="R20" s="12">
        <v>0</v>
      </c>
      <c r="S20" s="28">
        <v>-2.4500000000000002</v>
      </c>
      <c r="T20" s="29">
        <f t="shared" si="2"/>
        <v>0</v>
      </c>
      <c r="V20" s="30"/>
    </row>
    <row r="21" spans="1:22" x14ac:dyDescent="0.25">
      <c r="A21" s="31">
        <v>14</v>
      </c>
      <c r="B21" s="12">
        <v>-19</v>
      </c>
      <c r="C21" s="37">
        <v>-2.86</v>
      </c>
      <c r="D21" s="21">
        <v>82</v>
      </c>
      <c r="E21" s="22">
        <v>-60.14</v>
      </c>
      <c r="F21" s="23">
        <f t="shared" si="1"/>
        <v>0</v>
      </c>
      <c r="H21" s="31">
        <v>14</v>
      </c>
      <c r="I21" s="12">
        <v>-23</v>
      </c>
      <c r="J21" s="24">
        <v>0.42</v>
      </c>
      <c r="K21" s="12">
        <v>171</v>
      </c>
      <c r="L21" s="38">
        <v>-148.91999999999999</v>
      </c>
      <c r="M21" s="26">
        <f t="shared" si="0"/>
        <v>-0.49999999999997158</v>
      </c>
      <c r="N21" s="27"/>
      <c r="O21" s="31">
        <v>14</v>
      </c>
      <c r="P21" s="12"/>
      <c r="Q21" s="24">
        <v>2.44</v>
      </c>
      <c r="R21" s="12">
        <v>0</v>
      </c>
      <c r="S21" s="28">
        <v>-2.44</v>
      </c>
      <c r="T21" s="29">
        <f t="shared" si="2"/>
        <v>0</v>
      </c>
      <c r="V21" s="30"/>
    </row>
    <row r="22" spans="1:22" x14ac:dyDescent="0.25">
      <c r="A22" s="31">
        <v>15</v>
      </c>
      <c r="B22" s="12">
        <v>-19</v>
      </c>
      <c r="C22" s="37">
        <v>-2.12</v>
      </c>
      <c r="D22" s="21">
        <v>82</v>
      </c>
      <c r="E22" s="22">
        <v>-60.88</v>
      </c>
      <c r="F22" s="23">
        <f t="shared" si="1"/>
        <v>0</v>
      </c>
      <c r="H22" s="31">
        <v>15</v>
      </c>
      <c r="I22" s="12">
        <v>-23</v>
      </c>
      <c r="J22" s="24">
        <v>-0.35</v>
      </c>
      <c r="K22" s="12">
        <v>171</v>
      </c>
      <c r="L22" s="38">
        <v>-148.55000000000001</v>
      </c>
      <c r="M22" s="26">
        <f t="shared" si="0"/>
        <v>-0.90000000000000568</v>
      </c>
      <c r="N22" s="27"/>
      <c r="O22" s="31">
        <v>15</v>
      </c>
      <c r="P22" s="12"/>
      <c r="Q22" s="24">
        <v>2.4700000000000002</v>
      </c>
      <c r="R22" s="12">
        <v>0</v>
      </c>
      <c r="S22" s="28">
        <v>-2.4700000000000002</v>
      </c>
      <c r="T22" s="29">
        <f t="shared" si="2"/>
        <v>0</v>
      </c>
      <c r="V22" s="30"/>
    </row>
    <row r="23" spans="1:22" x14ac:dyDescent="0.25">
      <c r="A23" s="31">
        <v>16</v>
      </c>
      <c r="B23" s="12">
        <v>-19</v>
      </c>
      <c r="C23" s="37">
        <v>-1.24</v>
      </c>
      <c r="D23" s="21">
        <v>82</v>
      </c>
      <c r="E23" s="22">
        <v>-61.76</v>
      </c>
      <c r="F23" s="23">
        <f t="shared" si="1"/>
        <v>0</v>
      </c>
      <c r="H23" s="31">
        <v>16</v>
      </c>
      <c r="I23" s="12">
        <v>-23</v>
      </c>
      <c r="J23" s="24">
        <v>-1.28</v>
      </c>
      <c r="K23" s="12">
        <v>171</v>
      </c>
      <c r="L23" s="38">
        <v>-146.57</v>
      </c>
      <c r="M23" s="26">
        <f t="shared" si="0"/>
        <v>0.15000000000000568</v>
      </c>
      <c r="N23" s="27"/>
      <c r="O23" s="31">
        <v>16</v>
      </c>
      <c r="P23" s="12"/>
      <c r="Q23" s="24">
        <v>2.52</v>
      </c>
      <c r="R23" s="12">
        <v>0</v>
      </c>
      <c r="S23" s="28">
        <v>-2.52</v>
      </c>
      <c r="T23" s="29">
        <f t="shared" si="2"/>
        <v>0</v>
      </c>
      <c r="V23" s="30"/>
    </row>
    <row r="24" spans="1:22" x14ac:dyDescent="0.25">
      <c r="A24" s="31">
        <v>17</v>
      </c>
      <c r="B24" s="12">
        <v>-19</v>
      </c>
      <c r="C24" s="37">
        <v>-0.74000000000000199</v>
      </c>
      <c r="D24" s="21">
        <v>82</v>
      </c>
      <c r="E24" s="22">
        <v>-62.26</v>
      </c>
      <c r="F24" s="23">
        <f t="shared" si="1"/>
        <v>0</v>
      </c>
      <c r="H24" s="31">
        <v>17</v>
      </c>
      <c r="I24" s="12">
        <v>-23</v>
      </c>
      <c r="J24" s="24">
        <v>-1.79</v>
      </c>
      <c r="K24" s="12">
        <v>171</v>
      </c>
      <c r="L24" s="38">
        <v>-145.33000000000001</v>
      </c>
      <c r="M24" s="26">
        <f t="shared" si="0"/>
        <v>0.87999999999999545</v>
      </c>
      <c r="N24" s="27"/>
      <c r="O24" s="31">
        <v>17</v>
      </c>
      <c r="P24" s="12"/>
      <c r="Q24" s="24">
        <v>2.5299999999999998</v>
      </c>
      <c r="R24" s="12">
        <v>0</v>
      </c>
      <c r="S24" s="28">
        <v>-2.5299999999999998</v>
      </c>
      <c r="T24" s="29">
        <f t="shared" si="2"/>
        <v>0</v>
      </c>
      <c r="V24" s="30"/>
    </row>
    <row r="25" spans="1:22" x14ac:dyDescent="0.25">
      <c r="A25" s="31">
        <v>18</v>
      </c>
      <c r="B25" s="12">
        <v>-19</v>
      </c>
      <c r="C25" s="37">
        <v>-0.85000000000000142</v>
      </c>
      <c r="D25" s="21">
        <v>82</v>
      </c>
      <c r="E25" s="22">
        <v>-62.15</v>
      </c>
      <c r="F25" s="23">
        <f t="shared" si="1"/>
        <v>0</v>
      </c>
      <c r="H25" s="31">
        <v>18</v>
      </c>
      <c r="I25" s="12">
        <v>-23</v>
      </c>
      <c r="J25" s="24">
        <v>-1.68</v>
      </c>
      <c r="K25" s="12">
        <v>171</v>
      </c>
      <c r="L25" s="38">
        <v>-143.36000000000001</v>
      </c>
      <c r="M25" s="26">
        <f t="shared" si="0"/>
        <v>2.9599999999999795</v>
      </c>
      <c r="N25" s="27"/>
      <c r="O25" s="31">
        <v>18</v>
      </c>
      <c r="P25" s="12"/>
      <c r="Q25" s="24">
        <v>2.5299999999999998</v>
      </c>
      <c r="R25" s="12">
        <v>0</v>
      </c>
      <c r="S25" s="28">
        <v>-2.5299999999999998</v>
      </c>
      <c r="T25" s="29">
        <f t="shared" si="2"/>
        <v>0</v>
      </c>
      <c r="V25" s="30"/>
    </row>
    <row r="26" spans="1:22" x14ac:dyDescent="0.25">
      <c r="A26" s="31">
        <v>19</v>
      </c>
      <c r="B26" s="12">
        <v>-19</v>
      </c>
      <c r="C26" s="37">
        <v>-1.46</v>
      </c>
      <c r="D26" s="21">
        <v>82</v>
      </c>
      <c r="E26" s="22">
        <v>-61.54</v>
      </c>
      <c r="F26" s="23">
        <f t="shared" si="1"/>
        <v>0</v>
      </c>
      <c r="H26" s="31">
        <v>19</v>
      </c>
      <c r="I26" s="12">
        <v>-23</v>
      </c>
      <c r="J26" s="24">
        <v>-1.05</v>
      </c>
      <c r="K26" s="12">
        <v>171</v>
      </c>
      <c r="L26" s="38">
        <v>-141.02000000000001</v>
      </c>
      <c r="M26" s="26">
        <f t="shared" si="0"/>
        <v>5.9299999999999784</v>
      </c>
      <c r="N26" s="27"/>
      <c r="O26" s="31">
        <v>19</v>
      </c>
      <c r="P26" s="12"/>
      <c r="Q26" s="24">
        <v>2.5099999999999998</v>
      </c>
      <c r="R26" s="12">
        <v>0</v>
      </c>
      <c r="S26" s="28">
        <v>-2.5099999999999998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>
        <v>-19</v>
      </c>
      <c r="C27" s="37">
        <v>-3.3</v>
      </c>
      <c r="D27" s="21">
        <v>82</v>
      </c>
      <c r="E27" s="22">
        <v>-59.7</v>
      </c>
      <c r="F27" s="23">
        <f t="shared" si="1"/>
        <v>0</v>
      </c>
      <c r="H27" s="31">
        <v>20</v>
      </c>
      <c r="I27" s="12">
        <v>-23</v>
      </c>
      <c r="J27" s="24">
        <v>0.87</v>
      </c>
      <c r="K27" s="12">
        <v>171</v>
      </c>
      <c r="L27" s="38">
        <v>-140.58000000000001</v>
      </c>
      <c r="M27" s="26">
        <f t="shared" si="0"/>
        <v>8.289999999999992</v>
      </c>
      <c r="N27" s="27"/>
      <c r="O27" s="31">
        <v>20</v>
      </c>
      <c r="P27" s="12"/>
      <c r="Q27" s="24">
        <v>2.4300000000000002</v>
      </c>
      <c r="R27" s="12">
        <v>0</v>
      </c>
      <c r="S27" s="28">
        <v>-2.4300000000000002</v>
      </c>
      <c r="T27" s="29">
        <f t="shared" si="2"/>
        <v>0</v>
      </c>
      <c r="V27" s="30"/>
    </row>
    <row r="28" spans="1:22" x14ac:dyDescent="0.25">
      <c r="A28" s="31">
        <v>21</v>
      </c>
      <c r="B28" s="12">
        <v>-19</v>
      </c>
      <c r="C28" s="37">
        <v>-3.42</v>
      </c>
      <c r="D28" s="21">
        <v>82</v>
      </c>
      <c r="E28" s="22">
        <v>-59.58</v>
      </c>
      <c r="F28" s="23">
        <f t="shared" si="1"/>
        <v>0</v>
      </c>
      <c r="H28" s="31">
        <v>21</v>
      </c>
      <c r="I28" s="12">
        <v>-23</v>
      </c>
      <c r="J28" s="24">
        <v>1</v>
      </c>
      <c r="K28" s="12">
        <v>171</v>
      </c>
      <c r="L28" s="38">
        <v>-137.96</v>
      </c>
      <c r="M28" s="26">
        <f t="shared" si="0"/>
        <v>11.039999999999992</v>
      </c>
      <c r="N28" s="27"/>
      <c r="O28" s="31">
        <v>21</v>
      </c>
      <c r="P28" s="12"/>
      <c r="Q28" s="24">
        <v>2.42</v>
      </c>
      <c r="R28" s="12">
        <v>0</v>
      </c>
      <c r="S28" s="28">
        <v>-2.42</v>
      </c>
      <c r="T28" s="29">
        <f t="shared" si="2"/>
        <v>0</v>
      </c>
      <c r="V28" s="30"/>
    </row>
    <row r="29" spans="1:22" x14ac:dyDescent="0.25">
      <c r="A29" s="31">
        <v>22</v>
      </c>
      <c r="B29" s="12">
        <v>-19</v>
      </c>
      <c r="C29" s="37">
        <v>-4.25</v>
      </c>
      <c r="D29" s="21">
        <v>82</v>
      </c>
      <c r="E29" s="22">
        <v>-58.75</v>
      </c>
      <c r="F29" s="23">
        <f t="shared" si="1"/>
        <v>0</v>
      </c>
      <c r="H29" s="31">
        <v>22</v>
      </c>
      <c r="I29" s="12">
        <v>-23</v>
      </c>
      <c r="J29" s="24">
        <v>1.86</v>
      </c>
      <c r="K29" s="12">
        <v>171</v>
      </c>
      <c r="L29" s="38">
        <v>-129.72999999999999</v>
      </c>
      <c r="M29" s="26">
        <f t="shared" si="0"/>
        <v>20.130000000000024</v>
      </c>
      <c r="N29" s="27"/>
      <c r="O29" s="31">
        <v>22</v>
      </c>
      <c r="P29" s="12"/>
      <c r="Q29" s="24">
        <v>2.39</v>
      </c>
      <c r="R29" s="12">
        <v>0</v>
      </c>
      <c r="S29" s="28">
        <v>-2.39</v>
      </c>
      <c r="T29" s="29">
        <f t="shared" si="2"/>
        <v>0</v>
      </c>
      <c r="V29" s="30"/>
    </row>
    <row r="30" spans="1:22" x14ac:dyDescent="0.25">
      <c r="A30" s="20">
        <v>23</v>
      </c>
      <c r="B30" s="12">
        <v>-25</v>
      </c>
      <c r="C30" s="37">
        <v>-0.89999999999999858</v>
      </c>
      <c r="D30" s="21">
        <v>82</v>
      </c>
      <c r="E30" s="22">
        <v>-56.1</v>
      </c>
      <c r="F30" s="23">
        <f t="shared" si="1"/>
        <v>0</v>
      </c>
      <c r="H30" s="20">
        <v>23</v>
      </c>
      <c r="I30" s="12"/>
      <c r="J30" s="24">
        <v>-1.38</v>
      </c>
      <c r="K30" s="12">
        <v>121</v>
      </c>
      <c r="L30" s="38">
        <v>-120.3</v>
      </c>
      <c r="M30" s="26">
        <f t="shared" si="0"/>
        <v>-0.67999999999999261</v>
      </c>
      <c r="N30" s="27"/>
      <c r="O30" s="20">
        <v>23</v>
      </c>
      <c r="P30" s="12"/>
      <c r="Q30" s="24">
        <v>2.2799999999999998</v>
      </c>
      <c r="R30" s="12">
        <v>0</v>
      </c>
      <c r="S30" s="28">
        <v>-2.2799999999999998</v>
      </c>
      <c r="T30" s="29">
        <f t="shared" si="2"/>
        <v>0</v>
      </c>
      <c r="V30" s="30"/>
    </row>
    <row r="31" spans="1:22" x14ac:dyDescent="0.25">
      <c r="A31" s="20">
        <v>24</v>
      </c>
      <c r="B31" s="12">
        <v>-25</v>
      </c>
      <c r="C31" s="37">
        <v>-3.81</v>
      </c>
      <c r="D31" s="21">
        <v>82</v>
      </c>
      <c r="E31" s="32">
        <v>-53.19</v>
      </c>
      <c r="F31" s="23">
        <f t="shared" si="1"/>
        <v>0</v>
      </c>
      <c r="H31" s="20">
        <v>24</v>
      </c>
      <c r="I31" s="12"/>
      <c r="J31" s="24">
        <v>1.66</v>
      </c>
      <c r="K31" s="12">
        <v>121</v>
      </c>
      <c r="L31" s="39">
        <v>-112.87</v>
      </c>
      <c r="M31" s="26">
        <f t="shared" si="0"/>
        <v>9.789999999999992</v>
      </c>
      <c r="N31" s="27"/>
      <c r="O31" s="20">
        <v>24</v>
      </c>
      <c r="P31" s="12"/>
      <c r="Q31" s="24">
        <v>2.15</v>
      </c>
      <c r="R31" s="12">
        <v>0</v>
      </c>
      <c r="S31" s="34">
        <v>-2.15</v>
      </c>
      <c r="T31" s="29">
        <f t="shared" si="2"/>
        <v>0</v>
      </c>
      <c r="V31" s="30"/>
    </row>
    <row r="32" spans="1:22" x14ac:dyDescent="0.25">
      <c r="A32" s="8"/>
      <c r="B32" s="35">
        <f>SUM(B8:B31)</f>
        <v>-504</v>
      </c>
      <c r="C32" s="35">
        <f>SUM(C8:C31)</f>
        <v>-106.07999999999998</v>
      </c>
      <c r="D32" s="35">
        <f>SUM(D8:D31)</f>
        <v>1968</v>
      </c>
      <c r="E32" s="35">
        <f>SUM(E8:E31)</f>
        <v>-1357.9199999999998</v>
      </c>
      <c r="F32" s="36">
        <f>SUM(F8:F31)</f>
        <v>0</v>
      </c>
      <c r="H32" s="8"/>
      <c r="I32" s="35">
        <f>SUM(I8:I31)</f>
        <v>-368</v>
      </c>
      <c r="J32" s="35"/>
      <c r="K32" s="35">
        <f>SUM(K8:K31)</f>
        <v>3704</v>
      </c>
      <c r="L32" s="35">
        <f>SUM(L8:L31)</f>
        <v>-3135.34</v>
      </c>
      <c r="M32">
        <f>SUM(M8:M31)</f>
        <v>251.63000000000002</v>
      </c>
      <c r="O32" s="8"/>
      <c r="P32" s="35">
        <f>SUM(P8:P31)</f>
        <v>0</v>
      </c>
      <c r="Q32" s="35">
        <f>SUM(Q8:Q31)</f>
        <v>55.110000000000007</v>
      </c>
      <c r="R32" s="35">
        <f>SUM(R8:R31)</f>
        <v>0</v>
      </c>
      <c r="S32" s="35">
        <f>SUM(S8:S31)</f>
        <v>-55.110000000000007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E5" workbookViewId="0">
      <selection activeCell="N23" sqref="N23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37019</v>
      </c>
      <c r="C3" s="5"/>
      <c r="D3" s="5"/>
      <c r="E3" s="5"/>
      <c r="H3" s="3" t="s">
        <v>3</v>
      </c>
      <c r="I3" s="6">
        <f>B3</f>
        <v>37019</v>
      </c>
      <c r="J3" s="7"/>
      <c r="K3" s="8"/>
      <c r="L3" s="8"/>
      <c r="O3" s="3" t="s">
        <v>4</v>
      </c>
      <c r="P3" s="6">
        <f>B3</f>
        <v>37019</v>
      </c>
      <c r="Q3" s="8"/>
      <c r="R3" s="8"/>
      <c r="S3" s="9"/>
    </row>
    <row r="4" spans="1:22" x14ac:dyDescent="0.25">
      <c r="A4" s="10" t="s">
        <v>5</v>
      </c>
      <c r="B4" s="11">
        <v>313.83999999999997</v>
      </c>
      <c r="C4" s="12" t="s">
        <v>6</v>
      </c>
      <c r="D4" s="13">
        <v>154.91</v>
      </c>
      <c r="E4" s="5"/>
      <c r="H4" s="10" t="s">
        <v>5</v>
      </c>
      <c r="I4" s="13">
        <v>309.17</v>
      </c>
      <c r="J4" s="14"/>
      <c r="K4" s="12" t="s">
        <v>6</v>
      </c>
      <c r="L4" s="13">
        <v>121.36</v>
      </c>
      <c r="O4" s="10" t="s">
        <v>5</v>
      </c>
      <c r="P4" s="13">
        <v>309.17</v>
      </c>
      <c r="Q4" s="14"/>
      <c r="R4" s="12" t="s">
        <v>6</v>
      </c>
      <c r="S4" s="13">
        <v>121.36</v>
      </c>
    </row>
    <row r="5" spans="1:22" x14ac:dyDescent="0.25">
      <c r="A5" s="10" t="s">
        <v>7</v>
      </c>
      <c r="B5" s="11">
        <v>323.83999999999997</v>
      </c>
      <c r="C5" s="12" t="s">
        <v>8</v>
      </c>
      <c r="D5" s="13">
        <v>164.91</v>
      </c>
      <c r="E5" s="5"/>
      <c r="H5" s="10" t="s">
        <v>9</v>
      </c>
      <c r="I5" s="13">
        <v>319.17</v>
      </c>
      <c r="J5" s="14"/>
      <c r="K5" s="12" t="s">
        <v>8</v>
      </c>
      <c r="L5" s="13">
        <v>131.36000000000001</v>
      </c>
      <c r="O5" s="10" t="s">
        <v>9</v>
      </c>
      <c r="P5" s="13">
        <v>319.17</v>
      </c>
      <c r="Q5" s="14"/>
      <c r="R5" s="12" t="s">
        <v>8</v>
      </c>
      <c r="S5" s="13">
        <v>131.36000000000001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>
        <v>-50</v>
      </c>
      <c r="C8" s="37">
        <v>-31.100069613999992</v>
      </c>
      <c r="D8" s="21">
        <v>132</v>
      </c>
      <c r="E8" s="22">
        <v>-50.899930386000008</v>
      </c>
      <c r="F8" s="23">
        <f>B8+C8+D8+E8</f>
        <v>0</v>
      </c>
      <c r="H8" s="20">
        <v>1</v>
      </c>
      <c r="I8" s="12">
        <v>-30</v>
      </c>
      <c r="J8" s="24">
        <v>29.04345099999999</v>
      </c>
      <c r="K8" s="12">
        <v>121</v>
      </c>
      <c r="L8" s="38">
        <v>-109.74571419496152</v>
      </c>
      <c r="M8" s="26">
        <f>I8+J8+K8+L8</f>
        <v>10.297736805038468</v>
      </c>
      <c r="N8" s="27"/>
      <c r="O8" s="20">
        <v>1</v>
      </c>
      <c r="P8" s="12"/>
      <c r="Q8" s="24">
        <v>2.056618614</v>
      </c>
      <c r="R8" s="12">
        <v>0</v>
      </c>
      <c r="S8" s="28">
        <v>-2.056618614</v>
      </c>
      <c r="T8" s="29">
        <f>P8+Q8+R8+S8</f>
        <v>0</v>
      </c>
      <c r="V8" s="30"/>
    </row>
    <row r="9" spans="1:22" x14ac:dyDescent="0.25">
      <c r="A9" s="20">
        <v>2</v>
      </c>
      <c r="B9" s="12">
        <v>-50</v>
      </c>
      <c r="C9" s="37">
        <v>-32.026283715999995</v>
      </c>
      <c r="D9" s="21">
        <v>132</v>
      </c>
      <c r="E9" s="22">
        <v>-49.973716284000005</v>
      </c>
      <c r="F9" s="23">
        <f>B9+C9+D9+E9</f>
        <v>0</v>
      </c>
      <c r="H9" s="20">
        <v>2</v>
      </c>
      <c r="I9" s="12">
        <v>-30</v>
      </c>
      <c r="J9" s="24">
        <v>30.008259999999993</v>
      </c>
      <c r="K9" s="12">
        <v>121</v>
      </c>
      <c r="L9" s="38">
        <v>-107.79168247933768</v>
      </c>
      <c r="M9" s="26">
        <f t="shared" ref="M9:M31" si="0">I9+J9+K9+L9</f>
        <v>13.216577520662312</v>
      </c>
      <c r="N9" s="27"/>
      <c r="O9" s="20">
        <v>2</v>
      </c>
      <c r="P9" s="12"/>
      <c r="Q9" s="24">
        <v>2.0180237160000001</v>
      </c>
      <c r="R9" s="12">
        <v>0</v>
      </c>
      <c r="S9" s="28">
        <v>-2.0180237160000001</v>
      </c>
      <c r="T9" s="29">
        <f>P9+Q9+R9+S9</f>
        <v>0</v>
      </c>
      <c r="V9" s="30"/>
    </row>
    <row r="10" spans="1:22" x14ac:dyDescent="0.25">
      <c r="A10" s="20">
        <v>3</v>
      </c>
      <c r="B10" s="12">
        <v>-50</v>
      </c>
      <c r="C10" s="37">
        <v>-32.566679313999998</v>
      </c>
      <c r="D10" s="21">
        <v>132</v>
      </c>
      <c r="E10" s="22">
        <v>-49.433320685999995</v>
      </c>
      <c r="F10" s="23">
        <f t="shared" ref="F10:F31" si="1">B10+C10+D10+E10</f>
        <v>0</v>
      </c>
      <c r="H10" s="20">
        <v>3</v>
      </c>
      <c r="I10" s="12">
        <v>-30</v>
      </c>
      <c r="J10" s="24">
        <v>30.571465</v>
      </c>
      <c r="K10" s="12">
        <v>121</v>
      </c>
      <c r="L10" s="38">
        <v>-106.81112445705799</v>
      </c>
      <c r="M10" s="26">
        <f t="shared" si="0"/>
        <v>14.760340542942018</v>
      </c>
      <c r="N10" s="27"/>
      <c r="O10" s="20">
        <v>3</v>
      </c>
      <c r="P10" s="12"/>
      <c r="Q10" s="24">
        <v>1.9952143139999998</v>
      </c>
      <c r="R10" s="12">
        <v>0</v>
      </c>
      <c r="S10" s="28">
        <v>-1.9952143139999998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>
        <v>-50</v>
      </c>
      <c r="C11" s="37">
        <v>-32.917653253999987</v>
      </c>
      <c r="D11" s="21">
        <v>132</v>
      </c>
      <c r="E11" s="22">
        <v>-49.082346746000006</v>
      </c>
      <c r="F11" s="23">
        <f t="shared" si="1"/>
        <v>0</v>
      </c>
      <c r="H11" s="20">
        <v>4</v>
      </c>
      <c r="I11" s="12">
        <v>-30</v>
      </c>
      <c r="J11" s="24">
        <v>30.937172999999987</v>
      </c>
      <c r="K11" s="12">
        <v>121</v>
      </c>
      <c r="L11" s="38">
        <v>-106.79689033816787</v>
      </c>
      <c r="M11" s="26">
        <f t="shared" si="0"/>
        <v>15.140282661832117</v>
      </c>
      <c r="N11" s="27"/>
      <c r="O11" s="20">
        <v>4</v>
      </c>
      <c r="P11" s="12"/>
      <c r="Q11" s="24">
        <v>1.9804802539999999</v>
      </c>
      <c r="R11" s="12">
        <v>0</v>
      </c>
      <c r="S11" s="28">
        <v>-1.9804802539999999</v>
      </c>
      <c r="T11" s="29">
        <f t="shared" si="2"/>
        <v>0</v>
      </c>
      <c r="V11" s="30"/>
    </row>
    <row r="12" spans="1:22" x14ac:dyDescent="0.25">
      <c r="A12" s="20">
        <v>5</v>
      </c>
      <c r="B12" s="12">
        <v>-50</v>
      </c>
      <c r="C12" s="37">
        <v>-32.964639058000003</v>
      </c>
      <c r="D12" s="21">
        <v>132</v>
      </c>
      <c r="E12" s="22">
        <v>-49.035360941999997</v>
      </c>
      <c r="F12" s="23">
        <f t="shared" si="1"/>
        <v>0</v>
      </c>
      <c r="H12" s="20">
        <v>5</v>
      </c>
      <c r="I12" s="12">
        <v>-30</v>
      </c>
      <c r="J12" s="24">
        <v>30.985903000000004</v>
      </c>
      <c r="K12" s="12">
        <v>121</v>
      </c>
      <c r="L12" s="38">
        <v>-109.03782126275235</v>
      </c>
      <c r="M12" s="26">
        <f t="shared" si="0"/>
        <v>12.948081737247662</v>
      </c>
      <c r="N12" s="27"/>
      <c r="O12" s="20">
        <v>5</v>
      </c>
      <c r="P12" s="12"/>
      <c r="Q12" s="24">
        <v>1.978736058</v>
      </c>
      <c r="R12" s="12">
        <v>0</v>
      </c>
      <c r="S12" s="28">
        <v>-1.978736058</v>
      </c>
      <c r="T12" s="29">
        <f t="shared" si="2"/>
        <v>0</v>
      </c>
      <c r="V12" s="30"/>
    </row>
    <row r="13" spans="1:22" x14ac:dyDescent="0.25">
      <c r="A13" s="20">
        <v>6</v>
      </c>
      <c r="B13" s="12">
        <v>-50</v>
      </c>
      <c r="C13" s="37">
        <v>-31.415568006000001</v>
      </c>
      <c r="D13" s="21">
        <v>132</v>
      </c>
      <c r="E13" s="22">
        <v>-50.584431993999992</v>
      </c>
      <c r="F13" s="23">
        <f t="shared" si="1"/>
        <v>0</v>
      </c>
      <c r="H13" s="20">
        <v>6</v>
      </c>
      <c r="I13" s="12">
        <v>-30</v>
      </c>
      <c r="J13" s="24">
        <v>29.371739000000002</v>
      </c>
      <c r="K13" s="12">
        <v>121</v>
      </c>
      <c r="L13" s="38">
        <v>-116.70968817326644</v>
      </c>
      <c r="M13" s="26">
        <f t="shared" si="0"/>
        <v>3.6620508267335623</v>
      </c>
      <c r="N13" s="27"/>
      <c r="O13" s="20">
        <v>6</v>
      </c>
      <c r="P13" s="12"/>
      <c r="Q13" s="24">
        <v>2.0438290059999997</v>
      </c>
      <c r="R13" s="12">
        <v>0</v>
      </c>
      <c r="S13" s="28">
        <v>-2.0438290059999997</v>
      </c>
      <c r="T13" s="29">
        <f t="shared" si="2"/>
        <v>0</v>
      </c>
      <c r="V13" s="30"/>
    </row>
    <row r="14" spans="1:22" x14ac:dyDescent="0.25">
      <c r="A14" s="31">
        <v>7</v>
      </c>
      <c r="B14" s="12">
        <v>-75</v>
      </c>
      <c r="C14" s="37">
        <v>-28.864436756000003</v>
      </c>
      <c r="D14" s="21">
        <v>157</v>
      </c>
      <c r="E14" s="22">
        <v>-53.135563244000004</v>
      </c>
      <c r="F14" s="23">
        <f t="shared" si="1"/>
        <v>0</v>
      </c>
      <c r="H14" s="31">
        <v>7</v>
      </c>
      <c r="I14" s="12">
        <v>-39</v>
      </c>
      <c r="J14" s="24">
        <v>26.713668000000002</v>
      </c>
      <c r="K14" s="12">
        <v>171</v>
      </c>
      <c r="L14" s="38">
        <v>-126.46052060885414</v>
      </c>
      <c r="M14" s="26">
        <f t="shared" si="0"/>
        <v>32.253147391145873</v>
      </c>
      <c r="N14" s="27"/>
      <c r="O14" s="31">
        <v>7</v>
      </c>
      <c r="P14" s="12"/>
      <c r="Q14" s="24">
        <v>2.1507687560000002</v>
      </c>
      <c r="R14" s="12">
        <v>0</v>
      </c>
      <c r="S14" s="28">
        <v>-2.1507687560000002</v>
      </c>
      <c r="T14" s="29">
        <f t="shared" si="2"/>
        <v>0</v>
      </c>
      <c r="V14" s="30"/>
    </row>
    <row r="15" spans="1:22" x14ac:dyDescent="0.25">
      <c r="A15" s="31">
        <v>8</v>
      </c>
      <c r="B15" s="12">
        <v>-75</v>
      </c>
      <c r="C15" s="37">
        <v>-26.353250500000001</v>
      </c>
      <c r="D15" s="21">
        <v>157</v>
      </c>
      <c r="E15" s="22">
        <v>-55.646749499999999</v>
      </c>
      <c r="F15" s="23">
        <f t="shared" si="1"/>
        <v>0</v>
      </c>
      <c r="H15" s="31">
        <v>8</v>
      </c>
      <c r="I15" s="12">
        <v>-39</v>
      </c>
      <c r="J15" s="24">
        <v>24.097846000000001</v>
      </c>
      <c r="K15" s="12">
        <v>171</v>
      </c>
      <c r="L15" s="38">
        <v>-134.16387467274853</v>
      </c>
      <c r="M15" s="26">
        <f t="shared" si="0"/>
        <v>21.93397132725147</v>
      </c>
      <c r="N15" s="27"/>
      <c r="O15" s="31">
        <v>8</v>
      </c>
      <c r="P15" s="12"/>
      <c r="Q15" s="24">
        <v>2.2554044999999996</v>
      </c>
      <c r="R15" s="12">
        <v>0</v>
      </c>
      <c r="S15" s="28">
        <v>-2.2554044999999996</v>
      </c>
      <c r="T15" s="29">
        <f t="shared" si="2"/>
        <v>0</v>
      </c>
      <c r="V15" s="30"/>
    </row>
    <row r="16" spans="1:22" x14ac:dyDescent="0.25">
      <c r="A16" s="31">
        <v>9</v>
      </c>
      <c r="B16" s="12">
        <v>-75</v>
      </c>
      <c r="C16" s="37">
        <v>-25.400279518000005</v>
      </c>
      <c r="D16" s="21">
        <v>157</v>
      </c>
      <c r="E16" s="22">
        <v>-56.599720481999995</v>
      </c>
      <c r="F16" s="23">
        <f t="shared" si="1"/>
        <v>0</v>
      </c>
      <c r="H16" s="31">
        <v>9</v>
      </c>
      <c r="I16" s="12">
        <v>-39</v>
      </c>
      <c r="J16" s="24">
        <v>23.104789000000004</v>
      </c>
      <c r="K16" s="12">
        <v>171</v>
      </c>
      <c r="L16" s="38">
        <v>-142.29483203925201</v>
      </c>
      <c r="M16" s="26">
        <f t="shared" si="0"/>
        <v>12.809956960747996</v>
      </c>
      <c r="N16" s="27"/>
      <c r="O16" s="31">
        <v>9</v>
      </c>
      <c r="P16" s="12"/>
      <c r="Q16" s="24">
        <v>2.2954905179999998</v>
      </c>
      <c r="R16" s="12">
        <v>0</v>
      </c>
      <c r="S16" s="28">
        <v>-2.2954905179999998</v>
      </c>
      <c r="T16" s="29">
        <f t="shared" si="2"/>
        <v>0</v>
      </c>
      <c r="V16" s="30"/>
    </row>
    <row r="17" spans="1:22" x14ac:dyDescent="0.25">
      <c r="A17" s="31">
        <v>10</v>
      </c>
      <c r="B17" s="12">
        <v>-75</v>
      </c>
      <c r="C17" s="37">
        <v>-23.703254950000002</v>
      </c>
      <c r="D17" s="21">
        <v>157</v>
      </c>
      <c r="E17" s="22">
        <v>-58.296745049999998</v>
      </c>
      <c r="F17" s="23">
        <f t="shared" si="1"/>
        <v>0</v>
      </c>
      <c r="H17" s="31">
        <v>10</v>
      </c>
      <c r="I17" s="12">
        <v>-39</v>
      </c>
      <c r="J17" s="24">
        <v>21.334711000000002</v>
      </c>
      <c r="K17" s="12">
        <v>171</v>
      </c>
      <c r="L17" s="38">
        <v>-145.21468269223143</v>
      </c>
      <c r="M17" s="26">
        <f t="shared" si="0"/>
        <v>8.120028307768564</v>
      </c>
      <c r="N17" s="27"/>
      <c r="O17" s="31">
        <v>10</v>
      </c>
      <c r="P17" s="12"/>
      <c r="Q17" s="24">
        <v>2.3685439500000003</v>
      </c>
      <c r="R17" s="12">
        <v>0</v>
      </c>
      <c r="S17" s="28">
        <v>-2.3685439500000003</v>
      </c>
      <c r="T17" s="29">
        <f t="shared" si="2"/>
        <v>0</v>
      </c>
      <c r="V17" s="30"/>
    </row>
    <row r="18" spans="1:22" x14ac:dyDescent="0.25">
      <c r="A18" s="31">
        <v>11</v>
      </c>
      <c r="B18" s="12">
        <v>-75</v>
      </c>
      <c r="C18" s="37">
        <v>-23.019412726000013</v>
      </c>
      <c r="D18" s="21">
        <v>157</v>
      </c>
      <c r="E18" s="22">
        <v>-58.980587273999994</v>
      </c>
      <c r="F18" s="23">
        <f t="shared" si="1"/>
        <v>0</v>
      </c>
      <c r="H18" s="31">
        <v>11</v>
      </c>
      <c r="I18" s="12">
        <v>-39</v>
      </c>
      <c r="J18" s="24">
        <v>20.624011000000014</v>
      </c>
      <c r="K18" s="12">
        <v>171</v>
      </c>
      <c r="L18" s="38">
        <v>-149.05737074238647</v>
      </c>
      <c r="M18" s="26">
        <f t="shared" si="0"/>
        <v>3.5666402576135567</v>
      </c>
      <c r="N18" s="27"/>
      <c r="O18" s="31">
        <v>11</v>
      </c>
      <c r="P18" s="12"/>
      <c r="Q18" s="24">
        <v>2.3954017259999998</v>
      </c>
      <c r="R18" s="12">
        <v>0</v>
      </c>
      <c r="S18" s="28">
        <v>-2.3954017259999998</v>
      </c>
      <c r="T18" s="29">
        <f t="shared" si="2"/>
        <v>0</v>
      </c>
      <c r="V18" s="30"/>
    </row>
    <row r="19" spans="1:22" x14ac:dyDescent="0.25">
      <c r="A19" s="31">
        <v>12</v>
      </c>
      <c r="B19" s="12">
        <v>-75</v>
      </c>
      <c r="C19" s="37">
        <v>-21.974972976000004</v>
      </c>
      <c r="D19" s="21">
        <v>157</v>
      </c>
      <c r="E19" s="22">
        <v>-60.025027023999996</v>
      </c>
      <c r="F19" s="23">
        <f t="shared" si="1"/>
        <v>0</v>
      </c>
      <c r="H19" s="31">
        <v>12</v>
      </c>
      <c r="I19" s="12">
        <v>-39</v>
      </c>
      <c r="J19" s="24">
        <v>19.535708000000003</v>
      </c>
      <c r="K19" s="12">
        <v>171</v>
      </c>
      <c r="L19" s="38">
        <v>-150.21434971213682</v>
      </c>
      <c r="M19" s="26">
        <f t="shared" si="0"/>
        <v>1.3213582878631769</v>
      </c>
      <c r="N19" s="27"/>
      <c r="O19" s="31">
        <v>12</v>
      </c>
      <c r="P19" s="12"/>
      <c r="Q19" s="24">
        <v>2.439264976</v>
      </c>
      <c r="R19" s="12">
        <v>0</v>
      </c>
      <c r="S19" s="28">
        <v>-2.439264976</v>
      </c>
      <c r="T19" s="29">
        <f t="shared" si="2"/>
        <v>0</v>
      </c>
      <c r="V19" s="30"/>
    </row>
    <row r="20" spans="1:22" x14ac:dyDescent="0.25">
      <c r="A20" s="31">
        <v>13</v>
      </c>
      <c r="B20" s="12">
        <v>-75</v>
      </c>
      <c r="C20" s="37">
        <v>-21.435332001999996</v>
      </c>
      <c r="D20" s="21">
        <v>157</v>
      </c>
      <c r="E20" s="22">
        <v>-60.564667997999997</v>
      </c>
      <c r="F20" s="23">
        <f t="shared" si="1"/>
        <v>0</v>
      </c>
      <c r="H20" s="31">
        <v>13</v>
      </c>
      <c r="I20" s="12">
        <v>-39</v>
      </c>
      <c r="J20" s="24">
        <v>18.973968999999997</v>
      </c>
      <c r="K20" s="12">
        <v>171</v>
      </c>
      <c r="L20" s="38">
        <v>-151.7718369200075</v>
      </c>
      <c r="M20" s="26">
        <f t="shared" si="0"/>
        <v>-0.79786792000749074</v>
      </c>
      <c r="N20" s="27"/>
      <c r="O20" s="31">
        <v>13</v>
      </c>
      <c r="P20" s="12"/>
      <c r="Q20" s="24">
        <v>2.4613630019999997</v>
      </c>
      <c r="R20" s="12">
        <v>0</v>
      </c>
      <c r="S20" s="28">
        <v>-2.4613630019999997</v>
      </c>
      <c r="T20" s="29">
        <f t="shared" si="2"/>
        <v>0</v>
      </c>
      <c r="V20" s="30"/>
    </row>
    <row r="21" spans="1:22" x14ac:dyDescent="0.25">
      <c r="A21" s="31">
        <v>14</v>
      </c>
      <c r="B21" s="12">
        <v>-75</v>
      </c>
      <c r="C21" s="37">
        <v>-21.551842374000003</v>
      </c>
      <c r="D21" s="21">
        <v>157</v>
      </c>
      <c r="E21" s="22">
        <v>-60.448157625999997</v>
      </c>
      <c r="F21" s="23">
        <f t="shared" si="1"/>
        <v>0</v>
      </c>
      <c r="H21" s="31">
        <v>14</v>
      </c>
      <c r="I21" s="12">
        <v>-39</v>
      </c>
      <c r="J21" s="24">
        <v>19.094465000000003</v>
      </c>
      <c r="K21" s="12">
        <v>171</v>
      </c>
      <c r="L21" s="38">
        <v>-152.2111068823113</v>
      </c>
      <c r="M21" s="26">
        <f t="shared" si="0"/>
        <v>-1.1166418823112849</v>
      </c>
      <c r="N21" s="27"/>
      <c r="O21" s="31">
        <v>14</v>
      </c>
      <c r="P21" s="12"/>
      <c r="Q21" s="24">
        <v>2.457377374</v>
      </c>
      <c r="R21" s="12">
        <v>0</v>
      </c>
      <c r="S21" s="28">
        <v>-2.457377374</v>
      </c>
      <c r="T21" s="29">
        <f t="shared" si="2"/>
        <v>0</v>
      </c>
      <c r="V21" s="30"/>
    </row>
    <row r="22" spans="1:22" x14ac:dyDescent="0.25">
      <c r="A22" s="31">
        <v>15</v>
      </c>
      <c r="B22" s="12">
        <v>-75</v>
      </c>
      <c r="C22" s="37">
        <v>-21.053933599999993</v>
      </c>
      <c r="D22" s="21">
        <v>157</v>
      </c>
      <c r="E22" s="22">
        <v>-60.946066400000007</v>
      </c>
      <c r="F22" s="23">
        <f t="shared" si="1"/>
        <v>0</v>
      </c>
      <c r="H22" s="31">
        <v>15</v>
      </c>
      <c r="I22" s="12">
        <v>-39</v>
      </c>
      <c r="J22" s="24">
        <v>18.576341999999993</v>
      </c>
      <c r="K22" s="12">
        <v>171</v>
      </c>
      <c r="L22" s="38">
        <v>-151.72067655046177</v>
      </c>
      <c r="M22" s="26">
        <f t="shared" si="0"/>
        <v>-1.1443345504617923</v>
      </c>
      <c r="N22" s="27"/>
      <c r="O22" s="31">
        <v>15</v>
      </c>
      <c r="P22" s="12"/>
      <c r="Q22" s="24">
        <v>2.4775916000000002</v>
      </c>
      <c r="R22" s="12">
        <v>0</v>
      </c>
      <c r="S22" s="28">
        <v>-2.4775916000000002</v>
      </c>
      <c r="T22" s="29">
        <f t="shared" si="2"/>
        <v>0</v>
      </c>
      <c r="V22" s="30"/>
    </row>
    <row r="23" spans="1:22" x14ac:dyDescent="0.25">
      <c r="A23" s="31">
        <v>16</v>
      </c>
      <c r="B23" s="12">
        <v>-75</v>
      </c>
      <c r="C23" s="37">
        <v>-19.924680628000004</v>
      </c>
      <c r="D23" s="21">
        <v>157</v>
      </c>
      <c r="E23" s="22">
        <v>-62.075319372000003</v>
      </c>
      <c r="F23" s="23">
        <f t="shared" si="1"/>
        <v>0</v>
      </c>
      <c r="H23" s="31">
        <v>16</v>
      </c>
      <c r="I23" s="12">
        <v>-39</v>
      </c>
      <c r="J23" s="24">
        <v>17.401114000000003</v>
      </c>
      <c r="K23" s="12">
        <v>171</v>
      </c>
      <c r="L23" s="38">
        <v>-149.19430796063767</v>
      </c>
      <c r="M23" s="26">
        <f t="shared" si="0"/>
        <v>0.2068060393623341</v>
      </c>
      <c r="N23" s="27"/>
      <c r="O23" s="31">
        <v>16</v>
      </c>
      <c r="P23" s="12"/>
      <c r="Q23" s="24">
        <v>2.5235666279999998</v>
      </c>
      <c r="R23" s="12">
        <v>0</v>
      </c>
      <c r="S23" s="28">
        <v>-2.5235666279999998</v>
      </c>
      <c r="T23" s="29">
        <f t="shared" si="2"/>
        <v>0</v>
      </c>
      <c r="V23" s="30"/>
    </row>
    <row r="24" spans="1:22" x14ac:dyDescent="0.25">
      <c r="A24" s="31">
        <v>17</v>
      </c>
      <c r="B24" s="12">
        <v>-75</v>
      </c>
      <c r="C24" s="37">
        <v>-19.290584293999999</v>
      </c>
      <c r="D24" s="21">
        <v>157</v>
      </c>
      <c r="E24" s="22">
        <v>-62.709415706000001</v>
      </c>
      <c r="F24" s="23">
        <f t="shared" si="1"/>
        <v>0</v>
      </c>
      <c r="H24" s="31">
        <v>17</v>
      </c>
      <c r="I24" s="12">
        <v>-39</v>
      </c>
      <c r="J24" s="24">
        <v>16.741401</v>
      </c>
      <c r="K24" s="12">
        <v>171</v>
      </c>
      <c r="L24" s="38">
        <v>-148.69371475324249</v>
      </c>
      <c r="M24" s="26">
        <f t="shared" si="0"/>
        <v>4.7686246757507433E-2</v>
      </c>
      <c r="N24" s="27"/>
      <c r="O24" s="31">
        <v>17</v>
      </c>
      <c r="P24" s="12"/>
      <c r="Q24" s="24">
        <v>2.5491832940000001</v>
      </c>
      <c r="R24" s="12">
        <v>0</v>
      </c>
      <c r="S24" s="28">
        <v>-2.5491832940000001</v>
      </c>
      <c r="T24" s="29">
        <f t="shared" si="2"/>
        <v>0</v>
      </c>
      <c r="V24" s="30"/>
    </row>
    <row r="25" spans="1:22" x14ac:dyDescent="0.25">
      <c r="A25" s="31">
        <v>18</v>
      </c>
      <c r="B25" s="12">
        <v>-75</v>
      </c>
      <c r="C25" s="37">
        <v>-19.089503457999996</v>
      </c>
      <c r="D25" s="21">
        <v>157</v>
      </c>
      <c r="E25" s="22">
        <v>-62.910496541999997</v>
      </c>
      <c r="F25" s="23">
        <f t="shared" si="1"/>
        <v>0</v>
      </c>
      <c r="H25" s="31">
        <v>18</v>
      </c>
      <c r="I25" s="12">
        <v>-39</v>
      </c>
      <c r="J25" s="24">
        <v>16.530678999999996</v>
      </c>
      <c r="K25" s="12">
        <v>171</v>
      </c>
      <c r="L25" s="38">
        <v>-147.35472007899997</v>
      </c>
      <c r="M25" s="26">
        <f t="shared" si="0"/>
        <v>1.1759589210000172</v>
      </c>
      <c r="N25" s="27"/>
      <c r="O25" s="31">
        <v>18</v>
      </c>
      <c r="P25" s="12"/>
      <c r="Q25" s="24">
        <v>2.5588244579999997</v>
      </c>
      <c r="R25" s="12">
        <v>0</v>
      </c>
      <c r="S25" s="28">
        <v>-2.5588244579999997</v>
      </c>
      <c r="T25" s="29">
        <f t="shared" si="2"/>
        <v>0</v>
      </c>
      <c r="V25" s="30"/>
    </row>
    <row r="26" spans="1:22" x14ac:dyDescent="0.25">
      <c r="A26" s="31">
        <v>19</v>
      </c>
      <c r="B26" s="12">
        <v>-75</v>
      </c>
      <c r="C26" s="37">
        <v>-19.814866897999991</v>
      </c>
      <c r="D26" s="21">
        <v>157</v>
      </c>
      <c r="E26" s="22">
        <v>-62.185133102000002</v>
      </c>
      <c r="F26" s="23">
        <f t="shared" si="1"/>
        <v>0</v>
      </c>
      <c r="H26" s="31">
        <v>19</v>
      </c>
      <c r="I26" s="12">
        <v>-39</v>
      </c>
      <c r="J26" s="24">
        <v>17.285426999999991</v>
      </c>
      <c r="K26" s="12">
        <v>171</v>
      </c>
      <c r="L26" s="38">
        <v>-144.39130652471019</v>
      </c>
      <c r="M26" s="26">
        <f t="shared" si="0"/>
        <v>4.8941204752898102</v>
      </c>
      <c r="N26" s="27"/>
      <c r="O26" s="31">
        <v>19</v>
      </c>
      <c r="P26" s="12"/>
      <c r="Q26" s="24">
        <v>2.5294398980000001</v>
      </c>
      <c r="R26" s="12">
        <v>0</v>
      </c>
      <c r="S26" s="28">
        <v>-2.5294398980000001</v>
      </c>
      <c r="T26" s="29">
        <f t="shared" si="2"/>
        <v>0</v>
      </c>
      <c r="V26" s="30"/>
    </row>
    <row r="27" spans="1:22" x14ac:dyDescent="0.25">
      <c r="A27" s="31">
        <v>20</v>
      </c>
      <c r="B27" s="12">
        <v>-75</v>
      </c>
      <c r="C27" s="37">
        <v>-21.650723780000007</v>
      </c>
      <c r="D27" s="21">
        <v>157</v>
      </c>
      <c r="E27" s="22">
        <v>-60.349276219999993</v>
      </c>
      <c r="F27" s="23">
        <f t="shared" si="1"/>
        <v>0</v>
      </c>
      <c r="H27" s="31">
        <v>20</v>
      </c>
      <c r="I27" s="12">
        <v>-39</v>
      </c>
      <c r="J27" s="24">
        <v>19.196358000000007</v>
      </c>
      <c r="K27" s="12">
        <v>171</v>
      </c>
      <c r="L27" s="38">
        <v>-142.99652736607291</v>
      </c>
      <c r="M27" s="26">
        <f t="shared" si="0"/>
        <v>8.1998306339270925</v>
      </c>
      <c r="N27" s="27"/>
      <c r="O27" s="31">
        <v>20</v>
      </c>
      <c r="P27" s="12"/>
      <c r="Q27" s="24">
        <v>2.4543657799999998</v>
      </c>
      <c r="R27" s="12">
        <v>0</v>
      </c>
      <c r="S27" s="28">
        <v>-2.4543657799999998</v>
      </c>
      <c r="T27" s="29">
        <f t="shared" si="2"/>
        <v>0</v>
      </c>
      <c r="V27" s="30"/>
    </row>
    <row r="28" spans="1:22" x14ac:dyDescent="0.25">
      <c r="A28" s="31">
        <v>21</v>
      </c>
      <c r="B28" s="12">
        <v>-75</v>
      </c>
      <c r="C28" s="37">
        <v>-22.054385800000006</v>
      </c>
      <c r="D28" s="21">
        <v>157</v>
      </c>
      <c r="E28" s="22">
        <v>-59.945614199999994</v>
      </c>
      <c r="F28" s="23">
        <f t="shared" si="1"/>
        <v>0</v>
      </c>
      <c r="H28" s="31">
        <v>21</v>
      </c>
      <c r="I28" s="12">
        <v>-39</v>
      </c>
      <c r="J28" s="24">
        <v>19.617652000000007</v>
      </c>
      <c r="K28" s="12">
        <v>171</v>
      </c>
      <c r="L28" s="38">
        <v>-140.28879191884695</v>
      </c>
      <c r="M28" s="26">
        <f t="shared" si="0"/>
        <v>11.328860081153067</v>
      </c>
      <c r="N28" s="27"/>
      <c r="O28" s="31">
        <v>21</v>
      </c>
      <c r="P28" s="12"/>
      <c r="Q28" s="24">
        <v>2.4367337999999998</v>
      </c>
      <c r="R28" s="12">
        <v>0</v>
      </c>
      <c r="S28" s="28">
        <v>-2.4367337999999998</v>
      </c>
      <c r="T28" s="29">
        <f t="shared" si="2"/>
        <v>0</v>
      </c>
      <c r="V28" s="30"/>
    </row>
    <row r="29" spans="1:22" x14ac:dyDescent="0.25">
      <c r="A29" s="31">
        <v>22</v>
      </c>
      <c r="B29" s="12">
        <v>-75</v>
      </c>
      <c r="C29" s="37">
        <v>-22.864511238000006</v>
      </c>
      <c r="D29" s="21">
        <v>157</v>
      </c>
      <c r="E29" s="22">
        <v>-59.135488761999994</v>
      </c>
      <c r="F29" s="23">
        <f t="shared" si="1"/>
        <v>0</v>
      </c>
      <c r="H29" s="31">
        <v>22</v>
      </c>
      <c r="I29" s="12">
        <v>-39</v>
      </c>
      <c r="J29" s="24">
        <v>20.461973000000008</v>
      </c>
      <c r="K29" s="12">
        <v>171</v>
      </c>
      <c r="L29" s="38">
        <v>-131.87364319932988</v>
      </c>
      <c r="M29" s="26">
        <f t="shared" si="0"/>
        <v>20.588329800670124</v>
      </c>
      <c r="N29" s="27"/>
      <c r="O29" s="31">
        <v>22</v>
      </c>
      <c r="P29" s="12"/>
      <c r="Q29" s="24">
        <v>2.402538238</v>
      </c>
      <c r="R29" s="12">
        <v>0</v>
      </c>
      <c r="S29" s="28">
        <v>-2.402538238</v>
      </c>
      <c r="T29" s="29">
        <f t="shared" si="2"/>
        <v>0</v>
      </c>
      <c r="V29" s="30"/>
    </row>
    <row r="30" spans="1:22" x14ac:dyDescent="0.25">
      <c r="A30" s="20">
        <v>23</v>
      </c>
      <c r="B30" s="12">
        <v>-50</v>
      </c>
      <c r="C30" s="37">
        <v>-25.541303271999993</v>
      </c>
      <c r="D30" s="21">
        <v>132</v>
      </c>
      <c r="E30" s="22">
        <v>-56.458696728</v>
      </c>
      <c r="F30" s="23">
        <f t="shared" si="1"/>
        <v>0</v>
      </c>
      <c r="H30" s="20">
        <v>23</v>
      </c>
      <c r="I30" s="12">
        <v>-30</v>
      </c>
      <c r="J30" s="24">
        <v>23.251179999999994</v>
      </c>
      <c r="K30" s="12">
        <v>121</v>
      </c>
      <c r="L30" s="38">
        <v>-122.32192337725868</v>
      </c>
      <c r="M30" s="26">
        <f t="shared" si="0"/>
        <v>-8.0707433772586938</v>
      </c>
      <c r="N30" s="27"/>
      <c r="O30" s="20">
        <v>23</v>
      </c>
      <c r="P30" s="12"/>
      <c r="Q30" s="24">
        <v>2.2901232719999998</v>
      </c>
      <c r="R30" s="12">
        <v>0</v>
      </c>
      <c r="S30" s="28">
        <v>-2.2901232719999998</v>
      </c>
      <c r="T30" s="29">
        <f t="shared" si="2"/>
        <v>0</v>
      </c>
      <c r="V30" s="30"/>
    </row>
    <row r="31" spans="1:22" x14ac:dyDescent="0.25">
      <c r="A31" s="20">
        <v>24</v>
      </c>
      <c r="B31" s="12">
        <v>-50</v>
      </c>
      <c r="C31" s="37">
        <v>-28.461633030000002</v>
      </c>
      <c r="D31" s="21">
        <v>132</v>
      </c>
      <c r="E31" s="32">
        <v>-53.538366969999998</v>
      </c>
      <c r="F31" s="23">
        <f t="shared" si="1"/>
        <v>0</v>
      </c>
      <c r="H31" s="20">
        <v>24</v>
      </c>
      <c r="I31" s="12">
        <v>-30</v>
      </c>
      <c r="J31" s="24">
        <v>26.294429000000001</v>
      </c>
      <c r="K31" s="12">
        <v>121</v>
      </c>
      <c r="L31" s="39">
        <v>-114.89952964335461</v>
      </c>
      <c r="M31" s="26">
        <f t="shared" si="0"/>
        <v>2.3948993566453964</v>
      </c>
      <c r="N31" s="27"/>
      <c r="O31" s="20">
        <v>24</v>
      </c>
      <c r="P31" s="12"/>
      <c r="Q31" s="24">
        <v>2.1672040300000002</v>
      </c>
      <c r="R31" s="12">
        <v>0</v>
      </c>
      <c r="S31" s="34">
        <v>-2.1672040300000002</v>
      </c>
      <c r="T31" s="29">
        <f t="shared" si="2"/>
        <v>0</v>
      </c>
      <c r="V31" s="30"/>
    </row>
    <row r="32" spans="1:22" x14ac:dyDescent="0.25">
      <c r="A32" s="8"/>
      <c r="B32" s="35">
        <f>SUM(B8:B31)</f>
        <v>-1600</v>
      </c>
      <c r="C32" s="35">
        <f>SUM(C8:C31)</f>
        <v>-605.03980076199991</v>
      </c>
      <c r="D32" s="35">
        <f>SUM(D8:D31)</f>
        <v>3568</v>
      </c>
      <c r="E32" s="35">
        <f>SUM(E8:E31)</f>
        <v>-1362.9601992379999</v>
      </c>
      <c r="F32" s="36">
        <f>SUM(F8:F31)</f>
        <v>0</v>
      </c>
      <c r="H32" s="8"/>
      <c r="I32" s="35">
        <f>SUM(I8:I31)</f>
        <v>-864</v>
      </c>
      <c r="J32" s="35"/>
      <c r="K32" s="35">
        <f>SUM(K8:K31)</f>
        <v>3704</v>
      </c>
      <c r="L32" s="35">
        <f>SUM(L8:L31)</f>
        <v>-3202.0166365483869</v>
      </c>
      <c r="M32">
        <f>SUM(M8:M31)</f>
        <v>187.73707645161289</v>
      </c>
      <c r="O32" s="8"/>
      <c r="P32" s="35">
        <f>SUM(P8:P31)</f>
        <v>0</v>
      </c>
      <c r="Q32" s="35">
        <f>SUM(Q8:Q31)</f>
        <v>55.286087761999994</v>
      </c>
      <c r="R32" s="35">
        <f>SUM(R8:R31)</f>
        <v>0</v>
      </c>
      <c r="S32" s="35">
        <f>SUM(S8:S31)</f>
        <v>-55.286087761999994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G7" workbookViewId="0">
      <selection activeCell="J25" sqref="J25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37018</v>
      </c>
      <c r="C3" s="5"/>
      <c r="D3" s="5"/>
      <c r="E3" s="5"/>
      <c r="H3" s="3" t="s">
        <v>3</v>
      </c>
      <c r="I3" s="6">
        <f>B3</f>
        <v>37018</v>
      </c>
      <c r="J3" s="7"/>
      <c r="K3" s="8"/>
      <c r="L3" s="8"/>
      <c r="O3" s="3" t="s">
        <v>4</v>
      </c>
      <c r="P3" s="6">
        <f>B3</f>
        <v>37018</v>
      </c>
      <c r="Q3" s="8"/>
      <c r="R3" s="8"/>
      <c r="S3" s="9"/>
    </row>
    <row r="4" spans="1:22" x14ac:dyDescent="0.25">
      <c r="A4" s="10" t="s">
        <v>5</v>
      </c>
      <c r="B4" s="11">
        <v>235.74</v>
      </c>
      <c r="C4" s="12" t="s">
        <v>6</v>
      </c>
      <c r="D4" s="13">
        <v>129.01</v>
      </c>
      <c r="E4" s="5"/>
      <c r="H4" s="10" t="s">
        <v>5</v>
      </c>
      <c r="I4" s="13">
        <v>179.36</v>
      </c>
      <c r="J4" s="14"/>
      <c r="K4" s="12" t="s">
        <v>6</v>
      </c>
      <c r="L4" s="13">
        <v>116.18</v>
      </c>
      <c r="O4" s="10" t="s">
        <v>5</v>
      </c>
      <c r="P4" s="13">
        <v>179.36</v>
      </c>
      <c r="Q4" s="14"/>
      <c r="R4" s="12" t="s">
        <v>6</v>
      </c>
      <c r="S4" s="13">
        <v>116.18</v>
      </c>
    </row>
    <row r="5" spans="1:22" x14ac:dyDescent="0.25">
      <c r="A5" s="10" t="s">
        <v>7</v>
      </c>
      <c r="B5" s="11">
        <v>245.74</v>
      </c>
      <c r="C5" s="12" t="s">
        <v>8</v>
      </c>
      <c r="D5" s="13">
        <v>139.01</v>
      </c>
      <c r="E5" s="5"/>
      <c r="H5" s="10" t="s">
        <v>9</v>
      </c>
      <c r="I5" s="13">
        <v>189.36</v>
      </c>
      <c r="J5" s="14"/>
      <c r="K5" s="12" t="s">
        <v>8</v>
      </c>
      <c r="L5" s="13">
        <v>126.18</v>
      </c>
      <c r="O5" s="10" t="s">
        <v>9</v>
      </c>
      <c r="P5" s="13">
        <v>189.36</v>
      </c>
      <c r="Q5" s="14"/>
      <c r="R5" s="12" t="s">
        <v>8</v>
      </c>
      <c r="S5" s="13">
        <v>126.18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-31.47</v>
      </c>
      <c r="D8" s="21">
        <v>82</v>
      </c>
      <c r="E8" s="22">
        <v>-50.53</v>
      </c>
      <c r="F8" s="23">
        <f>B8+C8+D8+E8</f>
        <v>0</v>
      </c>
      <c r="H8" s="20">
        <v>1</v>
      </c>
      <c r="I8" s="12">
        <v>-30</v>
      </c>
      <c r="J8" s="24"/>
      <c r="K8" s="12">
        <v>121</v>
      </c>
      <c r="L8" s="25">
        <v>-105.66</v>
      </c>
      <c r="M8" s="26">
        <f>I8+J8+K8+L8</f>
        <v>-14.659999999999997</v>
      </c>
      <c r="N8" s="27"/>
      <c r="O8" s="20">
        <v>1</v>
      </c>
      <c r="P8" s="12"/>
      <c r="Q8" s="24">
        <v>2.04</v>
      </c>
      <c r="R8" s="12">
        <v>0</v>
      </c>
      <c r="S8" s="28">
        <v>-2.04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-32.46</v>
      </c>
      <c r="D9" s="21">
        <v>82</v>
      </c>
      <c r="E9" s="22">
        <v>-49.54</v>
      </c>
      <c r="F9" s="23">
        <f>B9+C9+D9+E9</f>
        <v>0</v>
      </c>
      <c r="H9" s="20">
        <v>2</v>
      </c>
      <c r="I9" s="12">
        <v>-30</v>
      </c>
      <c r="J9" s="24"/>
      <c r="K9" s="12">
        <v>121</v>
      </c>
      <c r="L9" s="25">
        <v>-103.42</v>
      </c>
      <c r="M9" s="26">
        <f t="shared" ref="M9:M31" si="0">I9+J9+K9+L9</f>
        <v>-12.420000000000002</v>
      </c>
      <c r="N9" s="27"/>
      <c r="O9" s="20">
        <v>2</v>
      </c>
      <c r="P9" s="12"/>
      <c r="Q9" s="24">
        <v>2</v>
      </c>
      <c r="R9" s="12">
        <v>0</v>
      </c>
      <c r="S9" s="28">
        <v>-2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-32.94</v>
      </c>
      <c r="D10" s="21">
        <v>82</v>
      </c>
      <c r="E10" s="22">
        <v>-49.06</v>
      </c>
      <c r="F10" s="23">
        <f t="shared" ref="F10:F31" si="1">B10+C10+D10+E10</f>
        <v>0</v>
      </c>
      <c r="H10" s="20">
        <v>3</v>
      </c>
      <c r="I10" s="12">
        <v>-30</v>
      </c>
      <c r="J10" s="24"/>
      <c r="K10" s="12">
        <v>121</v>
      </c>
      <c r="L10" s="25">
        <v>-102.65</v>
      </c>
      <c r="M10" s="26">
        <f t="shared" si="0"/>
        <v>-11.650000000000006</v>
      </c>
      <c r="N10" s="27"/>
      <c r="O10" s="20">
        <v>3</v>
      </c>
      <c r="P10" s="12"/>
      <c r="Q10" s="24">
        <v>1.98</v>
      </c>
      <c r="R10" s="12">
        <v>0</v>
      </c>
      <c r="S10" s="28">
        <v>-1.98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-33.21</v>
      </c>
      <c r="D11" s="21">
        <v>82</v>
      </c>
      <c r="E11" s="22">
        <v>-48.79</v>
      </c>
      <c r="F11" s="23">
        <f t="shared" si="1"/>
        <v>0</v>
      </c>
      <c r="H11" s="20">
        <v>4</v>
      </c>
      <c r="I11" s="12">
        <v>-30</v>
      </c>
      <c r="J11" s="24"/>
      <c r="K11" s="12">
        <v>121</v>
      </c>
      <c r="L11" s="25">
        <v>-103.87</v>
      </c>
      <c r="M11" s="26">
        <f t="shared" si="0"/>
        <v>-12.870000000000005</v>
      </c>
      <c r="N11" s="27"/>
      <c r="O11" s="20">
        <v>4</v>
      </c>
      <c r="P11" s="12"/>
      <c r="Q11" s="24">
        <v>1.97</v>
      </c>
      <c r="R11" s="12">
        <v>0</v>
      </c>
      <c r="S11" s="28">
        <v>-1.97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-33.18</v>
      </c>
      <c r="D12" s="21">
        <v>82</v>
      </c>
      <c r="E12" s="22">
        <v>-48.82</v>
      </c>
      <c r="F12" s="23">
        <f t="shared" si="1"/>
        <v>0</v>
      </c>
      <c r="H12" s="20">
        <v>5</v>
      </c>
      <c r="I12" s="12">
        <v>-30</v>
      </c>
      <c r="J12" s="24"/>
      <c r="K12" s="12">
        <v>121</v>
      </c>
      <c r="L12" s="25">
        <v>-106.65</v>
      </c>
      <c r="M12" s="26">
        <f t="shared" si="0"/>
        <v>-15.650000000000006</v>
      </c>
      <c r="N12" s="27"/>
      <c r="O12" s="20">
        <v>5</v>
      </c>
      <c r="P12" s="12"/>
      <c r="Q12" s="24">
        <v>1.97</v>
      </c>
      <c r="R12" s="12">
        <v>0</v>
      </c>
      <c r="S12" s="28">
        <v>-1.97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-31.58</v>
      </c>
      <c r="D13" s="21">
        <v>82</v>
      </c>
      <c r="E13" s="22">
        <v>-50.42</v>
      </c>
      <c r="F13" s="23">
        <f t="shared" si="1"/>
        <v>0</v>
      </c>
      <c r="H13" s="20">
        <v>6</v>
      </c>
      <c r="I13" s="12">
        <v>-30</v>
      </c>
      <c r="J13" s="24"/>
      <c r="K13" s="12">
        <v>121</v>
      </c>
      <c r="L13" s="25">
        <v>-114.45</v>
      </c>
      <c r="M13" s="26">
        <f t="shared" si="0"/>
        <v>-23.450000000000003</v>
      </c>
      <c r="N13" s="27"/>
      <c r="O13" s="20">
        <v>6</v>
      </c>
      <c r="P13" s="12"/>
      <c r="Q13" s="24">
        <v>2.04</v>
      </c>
      <c r="R13" s="12">
        <v>0</v>
      </c>
      <c r="S13" s="28">
        <v>-2.04</v>
      </c>
      <c r="T13" s="29">
        <f t="shared" si="2"/>
        <v>0</v>
      </c>
      <c r="V13" s="30"/>
    </row>
    <row r="14" spans="1:22" x14ac:dyDescent="0.25">
      <c r="A14" s="31">
        <v>7</v>
      </c>
      <c r="B14" s="12">
        <v>-20</v>
      </c>
      <c r="C14" s="5">
        <v>-8.82</v>
      </c>
      <c r="D14" s="21">
        <v>82</v>
      </c>
      <c r="E14" s="22">
        <v>-53.18</v>
      </c>
      <c r="F14" s="23">
        <f t="shared" si="1"/>
        <v>0</v>
      </c>
      <c r="H14" s="31">
        <v>7</v>
      </c>
      <c r="I14" s="12">
        <v>-19</v>
      </c>
      <c r="J14" s="24"/>
      <c r="K14" s="12">
        <v>171</v>
      </c>
      <c r="L14" s="25">
        <v>-124.74</v>
      </c>
      <c r="M14" s="26">
        <f t="shared" si="0"/>
        <v>27.260000000000005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x14ac:dyDescent="0.25">
      <c r="A15" s="31">
        <v>8</v>
      </c>
      <c r="B15" s="12">
        <v>-20</v>
      </c>
      <c r="C15" s="5">
        <v>-6.45</v>
      </c>
      <c r="D15" s="21">
        <v>82</v>
      </c>
      <c r="E15" s="22">
        <v>-55.55</v>
      </c>
      <c r="F15" s="23">
        <f t="shared" si="1"/>
        <v>0</v>
      </c>
      <c r="H15" s="31">
        <v>8</v>
      </c>
      <c r="I15" s="12">
        <v>-19</v>
      </c>
      <c r="J15" s="24"/>
      <c r="K15" s="12">
        <v>171</v>
      </c>
      <c r="L15" s="25">
        <v>-132.88</v>
      </c>
      <c r="M15" s="26">
        <f t="shared" si="0"/>
        <v>19.120000000000005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x14ac:dyDescent="0.25">
      <c r="A16" s="31">
        <v>9</v>
      </c>
      <c r="B16" s="12">
        <v>-20</v>
      </c>
      <c r="C16" s="5">
        <v>-5.47</v>
      </c>
      <c r="D16" s="21">
        <v>82</v>
      </c>
      <c r="E16" s="22">
        <v>-56.53</v>
      </c>
      <c r="F16" s="23">
        <f t="shared" si="1"/>
        <v>0</v>
      </c>
      <c r="H16" s="31">
        <v>9</v>
      </c>
      <c r="I16" s="12">
        <v>-19</v>
      </c>
      <c r="J16" s="24"/>
      <c r="K16" s="12">
        <v>171</v>
      </c>
      <c r="L16" s="25">
        <v>-140.71</v>
      </c>
      <c r="M16" s="26">
        <f t="shared" si="0"/>
        <v>11.289999999999992</v>
      </c>
      <c r="N16" s="27"/>
      <c r="O16" s="31">
        <v>9</v>
      </c>
      <c r="P16" s="12"/>
      <c r="Q16" s="24">
        <v>2.2999999999999998</v>
      </c>
      <c r="R16" s="12">
        <v>0</v>
      </c>
      <c r="S16" s="28">
        <v>-2.2999999999999998</v>
      </c>
      <c r="T16" s="29">
        <f t="shared" si="2"/>
        <v>0</v>
      </c>
      <c r="V16" s="30"/>
    </row>
    <row r="17" spans="1:22" x14ac:dyDescent="0.25">
      <c r="A17" s="31">
        <v>10</v>
      </c>
      <c r="B17" s="12">
        <v>-20</v>
      </c>
      <c r="C17" s="5">
        <v>-4.09</v>
      </c>
      <c r="D17" s="21">
        <v>82</v>
      </c>
      <c r="E17" s="22">
        <v>-57.91</v>
      </c>
      <c r="F17" s="23">
        <f t="shared" si="1"/>
        <v>0</v>
      </c>
      <c r="H17" s="31">
        <v>10</v>
      </c>
      <c r="I17" s="12">
        <v>-19</v>
      </c>
      <c r="J17" s="24"/>
      <c r="K17" s="12">
        <v>171</v>
      </c>
      <c r="L17" s="25">
        <v>-144.85</v>
      </c>
      <c r="M17" s="26">
        <f t="shared" si="0"/>
        <v>7.1500000000000057</v>
      </c>
      <c r="N17" s="27"/>
      <c r="O17" s="31">
        <v>10</v>
      </c>
      <c r="P17" s="12"/>
      <c r="Q17" s="24">
        <v>2.35</v>
      </c>
      <c r="R17" s="12">
        <v>0</v>
      </c>
      <c r="S17" s="28">
        <v>-2.35</v>
      </c>
      <c r="T17" s="29">
        <f t="shared" si="2"/>
        <v>0</v>
      </c>
      <c r="V17" s="30"/>
    </row>
    <row r="18" spans="1:22" x14ac:dyDescent="0.25">
      <c r="A18" s="31">
        <v>11</v>
      </c>
      <c r="B18" s="12">
        <v>-20</v>
      </c>
      <c r="C18" s="5">
        <v>-2.99</v>
      </c>
      <c r="D18" s="21">
        <v>82</v>
      </c>
      <c r="E18" s="22">
        <v>-59.01</v>
      </c>
      <c r="F18" s="23">
        <f t="shared" si="1"/>
        <v>0</v>
      </c>
      <c r="H18" s="31">
        <v>11</v>
      </c>
      <c r="I18" s="12">
        <v>-19</v>
      </c>
      <c r="J18" s="24"/>
      <c r="K18" s="12">
        <v>171</v>
      </c>
      <c r="L18" s="25">
        <v>-148.38</v>
      </c>
      <c r="M18" s="26">
        <f t="shared" si="0"/>
        <v>3.6200000000000045</v>
      </c>
      <c r="N18" s="27"/>
      <c r="O18" s="31">
        <v>11</v>
      </c>
      <c r="P18" s="12"/>
      <c r="Q18" s="24">
        <v>2.4</v>
      </c>
      <c r="R18" s="12">
        <v>0</v>
      </c>
      <c r="S18" s="28">
        <v>-2.4</v>
      </c>
      <c r="T18" s="29">
        <f t="shared" si="2"/>
        <v>0</v>
      </c>
      <c r="V18" s="30"/>
    </row>
    <row r="19" spans="1:22" x14ac:dyDescent="0.25">
      <c r="A19" s="31">
        <v>12</v>
      </c>
      <c r="B19" s="12">
        <v>-20</v>
      </c>
      <c r="C19" s="5">
        <v>-2.17</v>
      </c>
      <c r="D19" s="21">
        <v>82</v>
      </c>
      <c r="E19" s="22">
        <v>-59.83</v>
      </c>
      <c r="F19" s="23">
        <f t="shared" si="1"/>
        <v>0</v>
      </c>
      <c r="H19" s="31">
        <v>12</v>
      </c>
      <c r="I19" s="12">
        <v>-19</v>
      </c>
      <c r="J19" s="24"/>
      <c r="K19" s="12">
        <v>171</v>
      </c>
      <c r="L19" s="25">
        <v>-149.71</v>
      </c>
      <c r="M19" s="26">
        <f t="shared" si="0"/>
        <v>2.289999999999992</v>
      </c>
      <c r="N19" s="27"/>
      <c r="O19" s="31">
        <v>12</v>
      </c>
      <c r="P19" s="12"/>
      <c r="Q19" s="24">
        <v>2.4300000000000002</v>
      </c>
      <c r="R19" s="12">
        <v>0</v>
      </c>
      <c r="S19" s="28">
        <v>-2.4300000000000002</v>
      </c>
      <c r="T19" s="29">
        <f t="shared" si="2"/>
        <v>0</v>
      </c>
      <c r="V19" s="30"/>
    </row>
    <row r="20" spans="1:22" x14ac:dyDescent="0.25">
      <c r="A20" s="31">
        <v>13</v>
      </c>
      <c r="B20" s="12">
        <v>-20</v>
      </c>
      <c r="C20" s="5">
        <v>-1.8</v>
      </c>
      <c r="D20" s="21">
        <v>82</v>
      </c>
      <c r="E20" s="22">
        <v>-60.2</v>
      </c>
      <c r="F20" s="23">
        <f t="shared" si="1"/>
        <v>0</v>
      </c>
      <c r="H20" s="31">
        <v>13</v>
      </c>
      <c r="I20" s="12">
        <v>-19</v>
      </c>
      <c r="J20" s="24"/>
      <c r="K20" s="12">
        <v>171</v>
      </c>
      <c r="L20" s="25">
        <v>-150.77000000000001</v>
      </c>
      <c r="M20" s="26">
        <f t="shared" si="0"/>
        <v>1.2299999999999898</v>
      </c>
      <c r="N20" s="27"/>
      <c r="O20" s="31">
        <v>13</v>
      </c>
      <c r="P20" s="12"/>
      <c r="Q20" s="24">
        <v>2.4500000000000002</v>
      </c>
      <c r="R20" s="12">
        <v>0</v>
      </c>
      <c r="S20" s="28">
        <v>-2.4500000000000002</v>
      </c>
      <c r="T20" s="29">
        <f t="shared" si="2"/>
        <v>0</v>
      </c>
      <c r="V20" s="30"/>
    </row>
    <row r="21" spans="1:22" x14ac:dyDescent="0.25">
      <c r="A21" s="31">
        <v>14</v>
      </c>
      <c r="B21" s="12">
        <v>-20</v>
      </c>
      <c r="C21" s="5">
        <v>-1.93</v>
      </c>
      <c r="D21" s="21">
        <v>82</v>
      </c>
      <c r="E21" s="22">
        <v>-60.07</v>
      </c>
      <c r="F21" s="23">
        <f t="shared" si="1"/>
        <v>0</v>
      </c>
      <c r="H21" s="31">
        <v>14</v>
      </c>
      <c r="I21" s="12">
        <v>-19</v>
      </c>
      <c r="J21" s="24"/>
      <c r="K21" s="12">
        <v>171</v>
      </c>
      <c r="L21" s="25">
        <v>-151.05000000000001</v>
      </c>
      <c r="M21" s="26">
        <f t="shared" si="0"/>
        <v>0.94999999999998863</v>
      </c>
      <c r="N21" s="27"/>
      <c r="O21" s="31">
        <v>14</v>
      </c>
      <c r="P21" s="12"/>
      <c r="Q21" s="24">
        <v>2.4500000000000002</v>
      </c>
      <c r="R21" s="12">
        <v>0</v>
      </c>
      <c r="S21" s="28">
        <v>-2.4500000000000002</v>
      </c>
      <c r="T21" s="29">
        <f t="shared" si="2"/>
        <v>0</v>
      </c>
      <c r="V21" s="30"/>
    </row>
    <row r="22" spans="1:22" x14ac:dyDescent="0.25">
      <c r="A22" s="31">
        <v>15</v>
      </c>
      <c r="B22" s="12">
        <v>-20</v>
      </c>
      <c r="C22" s="5">
        <v>-1.61</v>
      </c>
      <c r="D22" s="21">
        <v>82</v>
      </c>
      <c r="E22" s="22">
        <v>-60.39</v>
      </c>
      <c r="F22" s="23">
        <f t="shared" si="1"/>
        <v>0</v>
      </c>
      <c r="H22" s="31">
        <v>15</v>
      </c>
      <c r="I22" s="12">
        <v>-19</v>
      </c>
      <c r="J22" s="24"/>
      <c r="K22" s="12">
        <v>171</v>
      </c>
      <c r="L22" s="25">
        <v>-150.38</v>
      </c>
      <c r="M22" s="26">
        <f t="shared" si="0"/>
        <v>1.6200000000000045</v>
      </c>
      <c r="N22" s="27"/>
      <c r="O22" s="31">
        <v>15</v>
      </c>
      <c r="P22" s="12"/>
      <c r="Q22" s="24">
        <v>2.4500000000000002</v>
      </c>
      <c r="R22" s="12">
        <v>0</v>
      </c>
      <c r="S22" s="28">
        <v>-2.4500000000000002</v>
      </c>
      <c r="T22" s="29">
        <f t="shared" si="2"/>
        <v>0</v>
      </c>
      <c r="V22" s="30"/>
    </row>
    <row r="23" spans="1:22" x14ac:dyDescent="0.25">
      <c r="A23" s="31">
        <v>16</v>
      </c>
      <c r="B23" s="12">
        <v>-20</v>
      </c>
      <c r="C23" s="5">
        <v>-0.82</v>
      </c>
      <c r="D23" s="21">
        <v>82</v>
      </c>
      <c r="E23" s="22">
        <v>-61.18</v>
      </c>
      <c r="F23" s="23">
        <f t="shared" si="1"/>
        <v>0</v>
      </c>
      <c r="H23" s="31">
        <v>16</v>
      </c>
      <c r="I23" s="12">
        <v>-19</v>
      </c>
      <c r="J23" s="24"/>
      <c r="K23" s="12">
        <v>171</v>
      </c>
      <c r="L23" s="25">
        <v>-148.13</v>
      </c>
      <c r="M23" s="26">
        <f t="shared" si="0"/>
        <v>3.8700000000000045</v>
      </c>
      <c r="N23" s="27"/>
      <c r="O23" s="31">
        <v>16</v>
      </c>
      <c r="P23" s="12"/>
      <c r="Q23" s="24">
        <v>2.4900000000000002</v>
      </c>
      <c r="R23" s="12">
        <v>0</v>
      </c>
      <c r="S23" s="28">
        <v>-2.4900000000000002</v>
      </c>
      <c r="T23" s="29">
        <f t="shared" si="2"/>
        <v>0</v>
      </c>
      <c r="V23" s="30"/>
    </row>
    <row r="24" spans="1:22" x14ac:dyDescent="0.25">
      <c r="A24" s="31">
        <v>17</v>
      </c>
      <c r="B24" s="12">
        <v>-20</v>
      </c>
      <c r="C24" s="5">
        <v>-0.22999999999999687</v>
      </c>
      <c r="D24" s="21">
        <v>82</v>
      </c>
      <c r="E24" s="22">
        <v>-61.77</v>
      </c>
      <c r="F24" s="23">
        <f t="shared" si="1"/>
        <v>0</v>
      </c>
      <c r="H24" s="31">
        <v>17</v>
      </c>
      <c r="I24" s="12">
        <v>-19</v>
      </c>
      <c r="J24" s="24"/>
      <c r="K24" s="12">
        <v>171</v>
      </c>
      <c r="L24" s="25">
        <v>-145.76</v>
      </c>
      <c r="M24" s="26">
        <f t="shared" si="0"/>
        <v>6.2400000000000091</v>
      </c>
      <c r="N24" s="27"/>
      <c r="O24" s="31">
        <v>17</v>
      </c>
      <c r="P24" s="12"/>
      <c r="Q24" s="24">
        <v>2.5099999999999998</v>
      </c>
      <c r="R24" s="12">
        <v>0</v>
      </c>
      <c r="S24" s="28">
        <v>-2.5099999999999998</v>
      </c>
      <c r="T24" s="29">
        <f t="shared" si="2"/>
        <v>0</v>
      </c>
      <c r="V24" s="30"/>
    </row>
    <row r="25" spans="1:22" x14ac:dyDescent="0.25">
      <c r="A25" s="31">
        <v>18</v>
      </c>
      <c r="B25" s="12">
        <v>-20</v>
      </c>
      <c r="C25" s="5">
        <v>-0.17000000000000171</v>
      </c>
      <c r="D25" s="21">
        <v>82</v>
      </c>
      <c r="E25" s="22">
        <v>-61.83</v>
      </c>
      <c r="F25" s="23">
        <f t="shared" si="1"/>
        <v>0</v>
      </c>
      <c r="H25" s="31">
        <v>18</v>
      </c>
      <c r="I25" s="12">
        <v>-19</v>
      </c>
      <c r="J25" s="24"/>
      <c r="K25" s="12">
        <v>171</v>
      </c>
      <c r="L25" s="25">
        <v>-143.72</v>
      </c>
      <c r="M25" s="26">
        <f t="shared" si="0"/>
        <v>8.2800000000000011</v>
      </c>
      <c r="N25" s="27"/>
      <c r="O25" s="31">
        <v>18</v>
      </c>
      <c r="P25" s="12"/>
      <c r="Q25" s="24">
        <v>2.5099999999999998</v>
      </c>
      <c r="R25" s="12">
        <v>0</v>
      </c>
      <c r="S25" s="28">
        <v>-2.5099999999999998</v>
      </c>
      <c r="T25" s="29">
        <f t="shared" si="2"/>
        <v>0</v>
      </c>
      <c r="V25" s="30"/>
    </row>
    <row r="26" spans="1:22" x14ac:dyDescent="0.25">
      <c r="A26" s="31">
        <v>19</v>
      </c>
      <c r="B26" s="12">
        <v>-20</v>
      </c>
      <c r="C26" s="5">
        <v>-0.53000000000000114</v>
      </c>
      <c r="D26" s="21">
        <v>82</v>
      </c>
      <c r="E26" s="22">
        <v>-61.47</v>
      </c>
      <c r="F26" s="23">
        <f t="shared" si="1"/>
        <v>0</v>
      </c>
      <c r="H26" s="31">
        <v>19</v>
      </c>
      <c r="I26" s="12">
        <v>-19</v>
      </c>
      <c r="J26" s="24"/>
      <c r="K26" s="12">
        <v>171</v>
      </c>
      <c r="L26" s="25">
        <v>-142.82</v>
      </c>
      <c r="M26" s="26">
        <f t="shared" si="0"/>
        <v>9.1800000000000068</v>
      </c>
      <c r="N26" s="27"/>
      <c r="O26" s="31">
        <v>19</v>
      </c>
      <c r="P26" s="12"/>
      <c r="Q26" s="24">
        <v>2.5</v>
      </c>
      <c r="R26" s="12">
        <v>0</v>
      </c>
      <c r="S26" s="28">
        <v>-2.5</v>
      </c>
      <c r="T26" s="29">
        <f t="shared" si="2"/>
        <v>0</v>
      </c>
      <c r="V26" s="30"/>
    </row>
    <row r="27" spans="1:22" x14ac:dyDescent="0.25">
      <c r="A27" s="31">
        <v>20</v>
      </c>
      <c r="B27" s="12">
        <v>-20</v>
      </c>
      <c r="C27" s="5">
        <v>-2.21</v>
      </c>
      <c r="D27" s="21">
        <v>82</v>
      </c>
      <c r="E27" s="22">
        <v>-59.79</v>
      </c>
      <c r="F27" s="23">
        <f t="shared" si="1"/>
        <v>0</v>
      </c>
      <c r="H27" s="31">
        <v>20</v>
      </c>
      <c r="I27" s="12">
        <v>-19</v>
      </c>
      <c r="J27" s="24"/>
      <c r="K27" s="12">
        <v>171</v>
      </c>
      <c r="L27" s="25">
        <v>-142.08000000000001</v>
      </c>
      <c r="M27" s="26">
        <f t="shared" si="0"/>
        <v>9.9199999999999875</v>
      </c>
      <c r="N27" s="27"/>
      <c r="O27" s="31">
        <v>20</v>
      </c>
      <c r="P27" s="12"/>
      <c r="Q27" s="24">
        <v>2.4300000000000002</v>
      </c>
      <c r="R27" s="12">
        <v>0</v>
      </c>
      <c r="S27" s="28">
        <v>-2.4300000000000002</v>
      </c>
      <c r="T27" s="29">
        <f t="shared" si="2"/>
        <v>0</v>
      </c>
      <c r="V27" s="30"/>
    </row>
    <row r="28" spans="1:22" x14ac:dyDescent="0.25">
      <c r="A28" s="31">
        <v>21</v>
      </c>
      <c r="B28" s="12">
        <v>-20</v>
      </c>
      <c r="C28" s="5">
        <v>-2.4300000000000002</v>
      </c>
      <c r="D28" s="21">
        <v>82</v>
      </c>
      <c r="E28" s="22">
        <v>-59.57</v>
      </c>
      <c r="F28" s="23">
        <f t="shared" si="1"/>
        <v>0</v>
      </c>
      <c r="H28" s="31">
        <v>21</v>
      </c>
      <c r="I28" s="12">
        <v>-19</v>
      </c>
      <c r="J28" s="24"/>
      <c r="K28" s="12">
        <v>171</v>
      </c>
      <c r="L28" s="25">
        <v>-139.72999999999999</v>
      </c>
      <c r="M28" s="26">
        <f t="shared" si="0"/>
        <v>12.27000000000001</v>
      </c>
      <c r="N28" s="27"/>
      <c r="O28" s="31">
        <v>21</v>
      </c>
      <c r="P28" s="12"/>
      <c r="Q28" s="24">
        <v>2.42</v>
      </c>
      <c r="R28" s="12">
        <v>0</v>
      </c>
      <c r="S28" s="28">
        <v>-2.42</v>
      </c>
      <c r="T28" s="29">
        <f t="shared" si="2"/>
        <v>0</v>
      </c>
      <c r="V28" s="30"/>
    </row>
    <row r="29" spans="1:22" x14ac:dyDescent="0.25">
      <c r="A29" s="31">
        <v>22</v>
      </c>
      <c r="B29" s="12">
        <v>-20</v>
      </c>
      <c r="C29" s="5">
        <v>-3.79</v>
      </c>
      <c r="D29" s="21">
        <v>82</v>
      </c>
      <c r="E29" s="22">
        <v>-58.21</v>
      </c>
      <c r="F29" s="23">
        <f t="shared" si="1"/>
        <v>0</v>
      </c>
      <c r="H29" s="31">
        <v>22</v>
      </c>
      <c r="I29" s="12">
        <v>-19</v>
      </c>
      <c r="J29" s="24"/>
      <c r="K29" s="12">
        <v>171</v>
      </c>
      <c r="L29" s="25">
        <v>-133.01</v>
      </c>
      <c r="M29" s="26">
        <f t="shared" si="0"/>
        <v>18.990000000000009</v>
      </c>
      <c r="N29" s="27"/>
      <c r="O29" s="31">
        <v>22</v>
      </c>
      <c r="P29" s="12"/>
      <c r="Q29" s="24">
        <v>2.36</v>
      </c>
      <c r="R29" s="12">
        <v>0</v>
      </c>
      <c r="S29" s="28">
        <v>-2.36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-26.25</v>
      </c>
      <c r="D30" s="21">
        <v>82</v>
      </c>
      <c r="E30" s="22">
        <v>-55.75</v>
      </c>
      <c r="F30" s="23">
        <f t="shared" si="1"/>
        <v>0</v>
      </c>
      <c r="H30" s="20">
        <v>23</v>
      </c>
      <c r="I30" s="12">
        <v>-20</v>
      </c>
      <c r="J30" s="24"/>
      <c r="K30" s="12">
        <v>121</v>
      </c>
      <c r="L30" s="25">
        <v>-124.36</v>
      </c>
      <c r="M30" s="26">
        <f t="shared" si="0"/>
        <v>-23.36</v>
      </c>
      <c r="N30" s="27"/>
      <c r="O30" s="20">
        <v>23</v>
      </c>
      <c r="P30" s="12"/>
      <c r="Q30" s="24">
        <v>2.27</v>
      </c>
      <c r="R30" s="12">
        <v>0</v>
      </c>
      <c r="S30" s="28">
        <v>-2.27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-29.12</v>
      </c>
      <c r="D31" s="21">
        <v>82</v>
      </c>
      <c r="E31" s="32">
        <v>-52.88</v>
      </c>
      <c r="F31" s="23">
        <f t="shared" si="1"/>
        <v>0</v>
      </c>
      <c r="H31" s="20">
        <v>24</v>
      </c>
      <c r="I31" s="12">
        <v>-30</v>
      </c>
      <c r="J31" s="24"/>
      <c r="K31" s="12">
        <v>121</v>
      </c>
      <c r="L31" s="33">
        <v>-112.27</v>
      </c>
      <c r="M31" s="26">
        <f t="shared" si="0"/>
        <v>-21.269999999999996</v>
      </c>
      <c r="N31" s="27"/>
      <c r="O31" s="20">
        <v>24</v>
      </c>
      <c r="P31" s="12"/>
      <c r="Q31" s="24">
        <v>2.14</v>
      </c>
      <c r="R31" s="12">
        <v>0</v>
      </c>
      <c r="S31" s="34">
        <v>-2.14</v>
      </c>
      <c r="T31" s="29">
        <f t="shared" si="2"/>
        <v>0</v>
      </c>
      <c r="V31" s="30"/>
    </row>
    <row r="32" spans="1:22" x14ac:dyDescent="0.25">
      <c r="A32" s="8"/>
      <c r="B32" s="35">
        <f>SUM(B8:B31)</f>
        <v>-320</v>
      </c>
      <c r="C32" s="35">
        <f>SUM(C8:C31)</f>
        <v>-295.72000000000003</v>
      </c>
      <c r="D32" s="35">
        <f>SUM(D8:D31)</f>
        <v>1968</v>
      </c>
      <c r="E32" s="35">
        <f>SUM(E8:E31)</f>
        <v>-1352.28</v>
      </c>
      <c r="F32" s="36">
        <f>SUM(F8:F31)</f>
        <v>0</v>
      </c>
      <c r="H32" s="8"/>
      <c r="I32" s="35">
        <f>SUM(I8:I31)</f>
        <v>-534</v>
      </c>
      <c r="J32" s="35"/>
      <c r="K32" s="35">
        <f>SUM(K8:K31)</f>
        <v>3704</v>
      </c>
      <c r="L32" s="35">
        <f>SUM(L8:L31)</f>
        <v>-3162.0499999999993</v>
      </c>
      <c r="M32">
        <f>SUM(M8:M31)</f>
        <v>7.9500000000000028</v>
      </c>
      <c r="O32" s="8"/>
      <c r="P32" s="35">
        <f>SUM(P8:P31)</f>
        <v>0</v>
      </c>
      <c r="Q32" s="35">
        <f>SUM(Q8:Q31)</f>
        <v>54.86</v>
      </c>
      <c r="R32" s="35">
        <f>SUM(R8:R31)</f>
        <v>0</v>
      </c>
      <c r="S32" s="35">
        <f>SUM(S8:S31)</f>
        <v>-54.86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6" workbookViewId="0">
      <selection activeCell="B18" sqref="B18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37017</v>
      </c>
      <c r="C3" s="5"/>
      <c r="D3" s="5"/>
      <c r="E3" s="5"/>
      <c r="H3" s="3" t="s">
        <v>3</v>
      </c>
      <c r="I3" s="6">
        <f>B3</f>
        <v>37017</v>
      </c>
      <c r="J3" s="7"/>
      <c r="K3" s="8"/>
      <c r="L3" s="8"/>
      <c r="O3" s="3" t="s">
        <v>4</v>
      </c>
      <c r="P3" s="6">
        <f>B3</f>
        <v>37017</v>
      </c>
      <c r="Q3" s="8"/>
      <c r="R3" s="8"/>
      <c r="S3" s="9"/>
    </row>
    <row r="4" spans="1:22" x14ac:dyDescent="0.25">
      <c r="A4" s="10" t="s">
        <v>5</v>
      </c>
      <c r="B4" s="11">
        <v>0</v>
      </c>
      <c r="C4" s="12" t="s">
        <v>6</v>
      </c>
      <c r="D4" s="13">
        <v>129.01</v>
      </c>
      <c r="E4" s="5"/>
      <c r="H4" s="10" t="s">
        <v>5</v>
      </c>
      <c r="I4" s="13">
        <v>0</v>
      </c>
      <c r="J4" s="14"/>
      <c r="K4" s="12" t="s">
        <v>6</v>
      </c>
      <c r="L4" s="13">
        <v>116.18</v>
      </c>
      <c r="O4" s="10" t="s">
        <v>5</v>
      </c>
      <c r="P4" s="13">
        <v>0</v>
      </c>
      <c r="Q4" s="14"/>
      <c r="R4" s="12" t="s">
        <v>6</v>
      </c>
      <c r="S4" s="13">
        <v>116.18</v>
      </c>
    </row>
    <row r="5" spans="1:22" x14ac:dyDescent="0.25">
      <c r="A5" s="10" t="s">
        <v>7</v>
      </c>
      <c r="B5" s="11">
        <v>0</v>
      </c>
      <c r="C5" s="12" t="s">
        <v>8</v>
      </c>
      <c r="D5" s="13">
        <v>139.01</v>
      </c>
      <c r="E5" s="5"/>
      <c r="H5" s="10" t="s">
        <v>9</v>
      </c>
      <c r="I5" s="13">
        <v>0</v>
      </c>
      <c r="J5" s="14"/>
      <c r="K5" s="12" t="s">
        <v>8</v>
      </c>
      <c r="L5" s="13">
        <v>126.18</v>
      </c>
      <c r="O5" s="10" t="s">
        <v>9</v>
      </c>
      <c r="P5" s="13">
        <v>0</v>
      </c>
      <c r="Q5" s="14"/>
      <c r="R5" s="12" t="s">
        <v>8</v>
      </c>
      <c r="S5" s="13">
        <v>126.18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-32.520000000000003</v>
      </c>
      <c r="D8" s="21">
        <v>82</v>
      </c>
      <c r="E8" s="22">
        <v>-49.48</v>
      </c>
      <c r="F8" s="23">
        <f>B8+C8+D8+E8</f>
        <v>0</v>
      </c>
      <c r="H8" s="20">
        <v>1</v>
      </c>
      <c r="I8" s="12">
        <v>-30</v>
      </c>
      <c r="J8" s="24">
        <v>30.52</v>
      </c>
      <c r="K8" s="12">
        <v>121</v>
      </c>
      <c r="L8" s="25">
        <v>-105.32</v>
      </c>
      <c r="M8" s="26">
        <f>I8+J8+K8+L8</f>
        <v>16.200000000000003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-33.4</v>
      </c>
      <c r="D9" s="21">
        <v>82</v>
      </c>
      <c r="E9" s="22">
        <v>-48.6</v>
      </c>
      <c r="F9" s="23">
        <f>B9+C9+D9+E9</f>
        <v>0</v>
      </c>
      <c r="H9" s="20">
        <v>2</v>
      </c>
      <c r="I9" s="12">
        <v>-30</v>
      </c>
      <c r="J9" s="24">
        <v>31.44</v>
      </c>
      <c r="K9" s="12">
        <v>121</v>
      </c>
      <c r="L9" s="25">
        <v>-102.14</v>
      </c>
      <c r="M9" s="26">
        <f t="shared" ref="M9:M31" si="0">I9+J9+K9+L9</f>
        <v>20.299999999999997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-33.94</v>
      </c>
      <c r="D10" s="21">
        <v>82</v>
      </c>
      <c r="E10" s="22">
        <v>-48.06</v>
      </c>
      <c r="F10" s="23">
        <f t="shared" ref="F10:F31" si="1">B10+C10+D10+E10</f>
        <v>0</v>
      </c>
      <c r="H10" s="20">
        <v>3</v>
      </c>
      <c r="I10" s="12">
        <v>-30</v>
      </c>
      <c r="J10" s="24">
        <v>32</v>
      </c>
      <c r="K10" s="12">
        <v>121</v>
      </c>
      <c r="L10" s="25">
        <v>-100.92</v>
      </c>
      <c r="M10" s="26">
        <f t="shared" si="0"/>
        <v>22.08</v>
      </c>
      <c r="N10" s="27"/>
      <c r="O10" s="20">
        <v>3</v>
      </c>
      <c r="P10" s="12"/>
      <c r="Q10" s="24">
        <v>1.94</v>
      </c>
      <c r="R10" s="12">
        <v>0</v>
      </c>
      <c r="S10" s="28">
        <v>-1.94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-34.21</v>
      </c>
      <c r="D11" s="21">
        <v>82</v>
      </c>
      <c r="E11" s="22">
        <v>-47.79</v>
      </c>
      <c r="F11" s="23">
        <f t="shared" si="1"/>
        <v>0</v>
      </c>
      <c r="H11" s="20">
        <v>4</v>
      </c>
      <c r="I11" s="12">
        <v>-30</v>
      </c>
      <c r="J11" s="24">
        <v>32.29</v>
      </c>
      <c r="K11" s="12">
        <v>121</v>
      </c>
      <c r="L11" s="25">
        <v>-100.88</v>
      </c>
      <c r="M11" s="26">
        <f t="shared" si="0"/>
        <v>22.409999999999997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-34.29</v>
      </c>
      <c r="D12" s="21">
        <v>82</v>
      </c>
      <c r="E12" s="22">
        <v>-47.71</v>
      </c>
      <c r="F12" s="23">
        <f t="shared" si="1"/>
        <v>0</v>
      </c>
      <c r="H12" s="20">
        <v>5</v>
      </c>
      <c r="I12" s="12">
        <v>-30</v>
      </c>
      <c r="J12" s="24">
        <v>32.369999999999997</v>
      </c>
      <c r="K12" s="12">
        <v>121</v>
      </c>
      <c r="L12" s="25">
        <v>-100.93</v>
      </c>
      <c r="M12" s="26">
        <f t="shared" si="0"/>
        <v>22.439999999999998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-34.01</v>
      </c>
      <c r="D13" s="21">
        <v>82</v>
      </c>
      <c r="E13" s="22">
        <v>-47.99</v>
      </c>
      <c r="F13" s="23">
        <f t="shared" si="1"/>
        <v>0</v>
      </c>
      <c r="H13" s="20">
        <v>6</v>
      </c>
      <c r="I13" s="12">
        <v>-30</v>
      </c>
      <c r="J13" s="24">
        <v>32.07</v>
      </c>
      <c r="K13" s="12">
        <v>121</v>
      </c>
      <c r="L13" s="25">
        <v>-103.35</v>
      </c>
      <c r="M13" s="26">
        <f t="shared" si="0"/>
        <v>19.72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-33.25</v>
      </c>
      <c r="D14" s="21">
        <v>82</v>
      </c>
      <c r="E14" s="22">
        <v>-48.75</v>
      </c>
      <c r="F14" s="23">
        <f t="shared" si="1"/>
        <v>0</v>
      </c>
      <c r="H14" s="31">
        <v>7</v>
      </c>
      <c r="I14" s="12">
        <v>-35</v>
      </c>
      <c r="J14" s="24">
        <v>31.29</v>
      </c>
      <c r="K14" s="12">
        <v>121</v>
      </c>
      <c r="L14" s="25">
        <v>-108.97</v>
      </c>
      <c r="M14" s="26">
        <f t="shared" si="0"/>
        <v>8.3199999999999932</v>
      </c>
      <c r="N14" s="27"/>
      <c r="O14" s="31">
        <v>7</v>
      </c>
      <c r="P14" s="12"/>
      <c r="Q14" s="24">
        <v>1.96</v>
      </c>
      <c r="R14" s="12">
        <v>0</v>
      </c>
      <c r="S14" s="28">
        <v>-1.96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-31.81</v>
      </c>
      <c r="D15" s="21">
        <v>82</v>
      </c>
      <c r="E15" s="22">
        <v>-50.19</v>
      </c>
      <c r="F15" s="23">
        <f t="shared" si="1"/>
        <v>0</v>
      </c>
      <c r="H15" s="31">
        <v>8</v>
      </c>
      <c r="I15" s="12">
        <v>-35</v>
      </c>
      <c r="J15" s="24">
        <v>29.78</v>
      </c>
      <c r="K15" s="12">
        <v>121</v>
      </c>
      <c r="L15" s="25">
        <v>-112.83</v>
      </c>
      <c r="M15" s="26">
        <f t="shared" si="0"/>
        <v>2.9500000000000028</v>
      </c>
      <c r="N15" s="27"/>
      <c r="O15" s="31">
        <v>8</v>
      </c>
      <c r="P15" s="12"/>
      <c r="Q15" s="24">
        <v>2.0299999999999998</v>
      </c>
      <c r="R15" s="12">
        <v>0</v>
      </c>
      <c r="S15" s="28">
        <v>-2.0299999999999998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-29.61</v>
      </c>
      <c r="D16" s="21">
        <v>82</v>
      </c>
      <c r="E16" s="22">
        <v>-52.39</v>
      </c>
      <c r="F16" s="23">
        <f t="shared" si="1"/>
        <v>0</v>
      </c>
      <c r="H16" s="31">
        <v>9</v>
      </c>
      <c r="I16" s="12">
        <v>-30.23</v>
      </c>
      <c r="J16" s="24">
        <v>27.49</v>
      </c>
      <c r="K16" s="12">
        <v>121</v>
      </c>
      <c r="L16" s="25">
        <v>-118.26</v>
      </c>
      <c r="M16" s="26">
        <f t="shared" si="0"/>
        <v>0</v>
      </c>
      <c r="N16" s="27"/>
      <c r="O16" s="31">
        <v>9</v>
      </c>
      <c r="P16" s="12"/>
      <c r="Q16" s="24">
        <v>2.12</v>
      </c>
      <c r="R16" s="12">
        <v>0</v>
      </c>
      <c r="S16" s="28">
        <v>-2.12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-27.42</v>
      </c>
      <c r="D17" s="21">
        <v>82</v>
      </c>
      <c r="E17" s="22">
        <v>-54.58</v>
      </c>
      <c r="F17" s="23">
        <f t="shared" si="1"/>
        <v>0</v>
      </c>
      <c r="H17" s="31">
        <v>10</v>
      </c>
      <c r="I17" s="12">
        <v>-24.94</v>
      </c>
      <c r="J17" s="24">
        <v>25.2</v>
      </c>
      <c r="K17" s="12">
        <v>121</v>
      </c>
      <c r="L17" s="25">
        <v>-121.26</v>
      </c>
      <c r="M17" s="26">
        <f t="shared" si="0"/>
        <v>0</v>
      </c>
      <c r="N17" s="27"/>
      <c r="O17" s="31">
        <v>10</v>
      </c>
      <c r="P17" s="12"/>
      <c r="Q17" s="24">
        <v>2.2200000000000002</v>
      </c>
      <c r="R17" s="12">
        <v>0</v>
      </c>
      <c r="S17" s="28">
        <v>-2.2200000000000002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-27.19</v>
      </c>
      <c r="D18" s="21">
        <v>82</v>
      </c>
      <c r="E18" s="22">
        <v>-54.81</v>
      </c>
      <c r="F18" s="23">
        <f t="shared" si="1"/>
        <v>0</v>
      </c>
      <c r="H18" s="31">
        <v>11</v>
      </c>
      <c r="I18" s="12">
        <v>-22.21</v>
      </c>
      <c r="J18" s="24">
        <v>24.97</v>
      </c>
      <c r="K18" s="12">
        <v>121</v>
      </c>
      <c r="L18" s="25">
        <v>-123.76</v>
      </c>
      <c r="M18" s="26">
        <f t="shared" si="0"/>
        <v>0</v>
      </c>
      <c r="N18" s="27"/>
      <c r="O18" s="31">
        <v>11</v>
      </c>
      <c r="P18" s="12"/>
      <c r="Q18" s="24">
        <v>2.2200000000000002</v>
      </c>
      <c r="R18" s="12">
        <v>0</v>
      </c>
      <c r="S18" s="28">
        <v>-2.2200000000000002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-26.54</v>
      </c>
      <c r="D19" s="21">
        <v>82</v>
      </c>
      <c r="E19" s="22">
        <v>-55.46</v>
      </c>
      <c r="F19" s="23">
        <f t="shared" si="1"/>
        <v>0</v>
      </c>
      <c r="H19" s="31">
        <v>12</v>
      </c>
      <c r="I19" s="12">
        <v>-20</v>
      </c>
      <c r="J19" s="24">
        <v>24.29</v>
      </c>
      <c r="K19" s="12">
        <v>121</v>
      </c>
      <c r="L19" s="25">
        <v>-125.29</v>
      </c>
      <c r="M19" s="26">
        <f t="shared" si="0"/>
        <v>0</v>
      </c>
      <c r="N19" s="27"/>
      <c r="O19" s="31">
        <v>12</v>
      </c>
      <c r="P19" s="12"/>
      <c r="Q19" s="24">
        <v>2.25</v>
      </c>
      <c r="R19" s="12">
        <v>0</v>
      </c>
      <c r="S19" s="28">
        <v>-2.25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-26.25</v>
      </c>
      <c r="D20" s="21">
        <v>82</v>
      </c>
      <c r="E20" s="22">
        <v>-55.75</v>
      </c>
      <c r="F20" s="23">
        <f t="shared" si="1"/>
        <v>0</v>
      </c>
      <c r="H20" s="31">
        <v>13</v>
      </c>
      <c r="I20" s="12">
        <v>-19.2</v>
      </c>
      <c r="J20" s="24">
        <v>23.99</v>
      </c>
      <c r="K20" s="12">
        <v>121</v>
      </c>
      <c r="L20" s="25">
        <v>-125.79</v>
      </c>
      <c r="M20" s="26">
        <f t="shared" si="0"/>
        <v>0</v>
      </c>
      <c r="N20" s="27"/>
      <c r="O20" s="31">
        <v>13</v>
      </c>
      <c r="P20" s="12"/>
      <c r="Q20" s="24">
        <v>2.2599999999999998</v>
      </c>
      <c r="R20" s="12">
        <v>0</v>
      </c>
      <c r="S20" s="28">
        <v>-2.2599999999999998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-26.07</v>
      </c>
      <c r="D21" s="21">
        <v>82</v>
      </c>
      <c r="E21" s="22">
        <v>-55.93</v>
      </c>
      <c r="F21" s="23">
        <f t="shared" si="1"/>
        <v>0</v>
      </c>
      <c r="H21" s="31">
        <v>14</v>
      </c>
      <c r="I21" s="12">
        <v>-18.07</v>
      </c>
      <c r="J21" s="24">
        <v>23.8</v>
      </c>
      <c r="K21" s="12">
        <v>121</v>
      </c>
      <c r="L21" s="25">
        <v>-126.73</v>
      </c>
      <c r="M21" s="26">
        <f t="shared" si="0"/>
        <v>0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-26.18</v>
      </c>
      <c r="D22" s="21">
        <v>82</v>
      </c>
      <c r="E22" s="22">
        <v>-55.82</v>
      </c>
      <c r="F22" s="23">
        <f t="shared" si="1"/>
        <v>0</v>
      </c>
      <c r="H22" s="31">
        <v>15</v>
      </c>
      <c r="I22" s="12">
        <v>-18.88</v>
      </c>
      <c r="J22" s="24">
        <v>23.91</v>
      </c>
      <c r="K22" s="12">
        <v>121</v>
      </c>
      <c r="L22" s="25">
        <v>-126.03</v>
      </c>
      <c r="M22" s="26">
        <f t="shared" si="0"/>
        <v>0</v>
      </c>
      <c r="N22" s="27"/>
      <c r="O22" s="31">
        <v>15</v>
      </c>
      <c r="P22" s="12"/>
      <c r="Q22" s="24">
        <v>2.27</v>
      </c>
      <c r="R22" s="12">
        <v>0</v>
      </c>
      <c r="S22" s="28">
        <v>-2.27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-25.79</v>
      </c>
      <c r="D23" s="21">
        <v>82</v>
      </c>
      <c r="E23" s="22">
        <v>-56.21</v>
      </c>
      <c r="F23" s="23">
        <f t="shared" si="1"/>
        <v>0</v>
      </c>
      <c r="H23" s="31">
        <v>16</v>
      </c>
      <c r="I23" s="12">
        <v>-19.25</v>
      </c>
      <c r="J23" s="24">
        <v>23.5</v>
      </c>
      <c r="K23" s="12">
        <v>121</v>
      </c>
      <c r="L23" s="25">
        <v>-125.25</v>
      </c>
      <c r="M23" s="26">
        <f t="shared" si="0"/>
        <v>0</v>
      </c>
      <c r="N23" s="27"/>
      <c r="O23" s="31">
        <v>16</v>
      </c>
      <c r="P23" s="12"/>
      <c r="Q23" s="24">
        <v>2.29</v>
      </c>
      <c r="R23" s="12">
        <v>0</v>
      </c>
      <c r="S23" s="28">
        <v>-2.29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-25.44</v>
      </c>
      <c r="D24" s="21">
        <v>82</v>
      </c>
      <c r="E24" s="22">
        <v>-56.56</v>
      </c>
      <c r="F24" s="23">
        <f t="shared" si="1"/>
        <v>0</v>
      </c>
      <c r="H24" s="31">
        <v>17</v>
      </c>
      <c r="I24" s="12">
        <v>-19.22</v>
      </c>
      <c r="J24" s="24">
        <v>23.15</v>
      </c>
      <c r="K24" s="12">
        <v>121</v>
      </c>
      <c r="L24" s="25">
        <v>-124.93</v>
      </c>
      <c r="M24" s="26">
        <f t="shared" si="0"/>
        <v>0</v>
      </c>
      <c r="N24" s="27"/>
      <c r="O24" s="31">
        <v>17</v>
      </c>
      <c r="P24" s="12"/>
      <c r="Q24" s="24">
        <v>2.29</v>
      </c>
      <c r="R24" s="12">
        <v>0</v>
      </c>
      <c r="S24" s="28">
        <v>-2.29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-24.84</v>
      </c>
      <c r="D25" s="21">
        <v>82</v>
      </c>
      <c r="E25" s="22">
        <v>-57.16</v>
      </c>
      <c r="F25" s="23">
        <f t="shared" si="1"/>
        <v>0</v>
      </c>
      <c r="H25" s="31">
        <v>18</v>
      </c>
      <c r="I25" s="12">
        <v>-18.32</v>
      </c>
      <c r="J25" s="24">
        <v>22.52</v>
      </c>
      <c r="K25" s="12">
        <v>121</v>
      </c>
      <c r="L25" s="25">
        <v>-125.2</v>
      </c>
      <c r="M25" s="26">
        <f t="shared" si="0"/>
        <v>0</v>
      </c>
      <c r="N25" s="27"/>
      <c r="O25" s="31">
        <v>18</v>
      </c>
      <c r="P25" s="12"/>
      <c r="Q25" s="24">
        <v>2.3199999999999998</v>
      </c>
      <c r="R25" s="12">
        <v>0</v>
      </c>
      <c r="S25" s="28">
        <v>-2.3199999999999998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-24.91</v>
      </c>
      <c r="D26" s="21">
        <v>82</v>
      </c>
      <c r="E26" s="22">
        <v>-57.09</v>
      </c>
      <c r="F26" s="23">
        <f t="shared" si="1"/>
        <v>0</v>
      </c>
      <c r="H26" s="31">
        <v>19</v>
      </c>
      <c r="I26" s="12">
        <v>-16.059999999999999</v>
      </c>
      <c r="J26" s="24">
        <v>22.59</v>
      </c>
      <c r="K26" s="12">
        <v>121</v>
      </c>
      <c r="L26" s="25">
        <v>-127.53</v>
      </c>
      <c r="M26" s="26">
        <f t="shared" si="0"/>
        <v>0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-24.67</v>
      </c>
      <c r="D27" s="21">
        <v>82</v>
      </c>
      <c r="E27" s="22">
        <v>-57.33</v>
      </c>
      <c r="F27" s="23">
        <f t="shared" si="1"/>
        <v>0</v>
      </c>
      <c r="H27" s="31">
        <v>20</v>
      </c>
      <c r="I27" s="12">
        <v>-15</v>
      </c>
      <c r="J27" s="24">
        <v>22.34</v>
      </c>
      <c r="K27" s="12">
        <v>121</v>
      </c>
      <c r="L27" s="25">
        <v>-128.63</v>
      </c>
      <c r="M27" s="26">
        <f t="shared" si="0"/>
        <v>-0.28999999999999204</v>
      </c>
      <c r="N27" s="27"/>
      <c r="O27" s="31">
        <v>20</v>
      </c>
      <c r="P27" s="12"/>
      <c r="Q27" s="24">
        <v>2.33</v>
      </c>
      <c r="R27" s="12">
        <v>0</v>
      </c>
      <c r="S27" s="28">
        <v>-2.33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-24.39</v>
      </c>
      <c r="D28" s="21">
        <v>82</v>
      </c>
      <c r="E28" s="22">
        <v>-57.61</v>
      </c>
      <c r="F28" s="23">
        <f t="shared" si="1"/>
        <v>0</v>
      </c>
      <c r="H28" s="31">
        <v>21</v>
      </c>
      <c r="I28" s="12">
        <v>-16.649999999999999</v>
      </c>
      <c r="J28" s="24">
        <v>22.05</v>
      </c>
      <c r="K28" s="12">
        <v>121</v>
      </c>
      <c r="L28" s="25">
        <v>-126.4</v>
      </c>
      <c r="M28" s="26">
        <f t="shared" si="0"/>
        <v>0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-25.6</v>
      </c>
      <c r="D29" s="21">
        <v>82</v>
      </c>
      <c r="E29" s="22">
        <v>-56.4</v>
      </c>
      <c r="F29" s="23">
        <f t="shared" si="1"/>
        <v>0</v>
      </c>
      <c r="H29" s="31">
        <v>22</v>
      </c>
      <c r="I29" s="12">
        <v>-22.81</v>
      </c>
      <c r="J29" s="24">
        <v>23.31</v>
      </c>
      <c r="K29" s="12">
        <v>121</v>
      </c>
      <c r="L29" s="25">
        <v>-121.5</v>
      </c>
      <c r="M29" s="26">
        <f t="shared" si="0"/>
        <v>0</v>
      </c>
      <c r="N29" s="27"/>
      <c r="O29" s="31">
        <v>22</v>
      </c>
      <c r="P29" s="12"/>
      <c r="Q29" s="24">
        <v>2.29</v>
      </c>
      <c r="R29" s="12">
        <v>0</v>
      </c>
      <c r="S29" s="28">
        <v>-2.29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-28.04</v>
      </c>
      <c r="D30" s="21">
        <v>82</v>
      </c>
      <c r="E30" s="22">
        <v>-53.96</v>
      </c>
      <c r="F30" s="23">
        <f t="shared" si="1"/>
        <v>0</v>
      </c>
      <c r="H30" s="20">
        <v>23</v>
      </c>
      <c r="I30" s="12">
        <v>-30</v>
      </c>
      <c r="J30" s="24">
        <v>25.86</v>
      </c>
      <c r="K30" s="12">
        <v>121</v>
      </c>
      <c r="L30" s="25">
        <v>-114.8</v>
      </c>
      <c r="M30" s="26">
        <f t="shared" si="0"/>
        <v>2.0600000000000023</v>
      </c>
      <c r="N30" s="27"/>
      <c r="O30" s="20">
        <v>23</v>
      </c>
      <c r="P30" s="12"/>
      <c r="Q30" s="24">
        <v>2.1800000000000002</v>
      </c>
      <c r="R30" s="12">
        <v>0</v>
      </c>
      <c r="S30" s="28">
        <v>-2.1800000000000002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-30.96</v>
      </c>
      <c r="D31" s="21">
        <v>82</v>
      </c>
      <c r="E31" s="32">
        <v>-51.04</v>
      </c>
      <c r="F31" s="23">
        <f t="shared" si="1"/>
        <v>0</v>
      </c>
      <c r="H31" s="20">
        <v>24</v>
      </c>
      <c r="I31" s="12">
        <v>-30</v>
      </c>
      <c r="J31" s="24">
        <v>28.9</v>
      </c>
      <c r="K31" s="12">
        <v>121</v>
      </c>
      <c r="L31" s="33">
        <v>-107.8</v>
      </c>
      <c r="M31" s="26">
        <f t="shared" si="0"/>
        <v>12.100000000000009</v>
      </c>
      <c r="N31" s="27"/>
      <c r="O31" s="20">
        <v>24</v>
      </c>
      <c r="P31" s="12"/>
      <c r="Q31" s="24">
        <v>2.06</v>
      </c>
      <c r="R31" s="12">
        <v>0</v>
      </c>
      <c r="S31" s="34">
        <v>-2.06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-691.32999999999993</v>
      </c>
      <c r="D32" s="35">
        <f>SUM(D8:D31)</f>
        <v>1968</v>
      </c>
      <c r="E32" s="35">
        <f>SUM(E8:E31)</f>
        <v>-1276.6699999999998</v>
      </c>
      <c r="F32" s="36">
        <f>SUM(F8:F31)</f>
        <v>0</v>
      </c>
      <c r="H32" s="8"/>
      <c r="I32" s="35">
        <f>SUM(I8:I31)</f>
        <v>-590.83999999999992</v>
      </c>
      <c r="J32" s="35"/>
      <c r="K32" s="35">
        <f>SUM(K8:K31)</f>
        <v>2904</v>
      </c>
      <c r="L32" s="35">
        <f>SUM(L8:L31)</f>
        <v>-2804.5000000000009</v>
      </c>
      <c r="M32">
        <f>SUM(M8:M31)</f>
        <v>148.28999999999996</v>
      </c>
      <c r="O32" s="8"/>
      <c r="P32" s="35">
        <f>SUM(P8:P31)</f>
        <v>0</v>
      </c>
      <c r="Q32" s="35">
        <f>SUM(Q8:Q31)</f>
        <v>51.699999999999989</v>
      </c>
      <c r="R32" s="35">
        <f>SUM(R8:R31)</f>
        <v>0</v>
      </c>
      <c r="S32" s="35">
        <f>SUM(S8:S31)</f>
        <v>-51.699999999999989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L18" sqref="L18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37016</v>
      </c>
      <c r="C3" s="5"/>
      <c r="D3" s="5"/>
      <c r="E3" s="5"/>
      <c r="H3" s="3" t="s">
        <v>3</v>
      </c>
      <c r="I3" s="6">
        <f>B3</f>
        <v>37016</v>
      </c>
      <c r="J3" s="7"/>
      <c r="K3" s="8"/>
      <c r="L3" s="8"/>
      <c r="O3" s="3" t="s">
        <v>4</v>
      </c>
      <c r="P3" s="6">
        <f>B3</f>
        <v>37016</v>
      </c>
      <c r="Q3" s="8"/>
      <c r="R3" s="8"/>
      <c r="S3" s="9"/>
    </row>
    <row r="4" spans="1:22" x14ac:dyDescent="0.25">
      <c r="A4" s="10" t="s">
        <v>5</v>
      </c>
      <c r="B4" s="11">
        <v>139.5</v>
      </c>
      <c r="C4" s="12" t="s">
        <v>6</v>
      </c>
      <c r="D4" s="13">
        <v>78.61</v>
      </c>
      <c r="E4" s="5"/>
      <c r="H4" s="10" t="s">
        <v>5</v>
      </c>
      <c r="I4" s="13">
        <v>140.33000000000001</v>
      </c>
      <c r="J4" s="14"/>
      <c r="K4" s="12" t="s">
        <v>6</v>
      </c>
      <c r="L4" s="13">
        <v>75</v>
      </c>
      <c r="O4" s="10" t="s">
        <v>5</v>
      </c>
      <c r="P4" s="13">
        <v>140.33000000000001</v>
      </c>
      <c r="Q4" s="14"/>
      <c r="R4" s="12" t="s">
        <v>6</v>
      </c>
      <c r="S4" s="13">
        <v>75</v>
      </c>
    </row>
    <row r="5" spans="1:22" x14ac:dyDescent="0.25">
      <c r="A5" s="10" t="s">
        <v>7</v>
      </c>
      <c r="B5" s="11">
        <v>149.5</v>
      </c>
      <c r="C5" s="12" t="s">
        <v>8</v>
      </c>
      <c r="D5" s="13">
        <v>88.61</v>
      </c>
      <c r="E5" s="5"/>
      <c r="H5" s="10" t="s">
        <v>9</v>
      </c>
      <c r="I5" s="13">
        <v>150.33000000000001</v>
      </c>
      <c r="J5" s="14"/>
      <c r="K5" s="12" t="s">
        <v>8</v>
      </c>
      <c r="L5" s="13">
        <v>85</v>
      </c>
      <c r="O5" s="10" t="s">
        <v>9</v>
      </c>
      <c r="P5" s="13">
        <v>150.33000000000001</v>
      </c>
      <c r="Q5" s="14"/>
      <c r="R5" s="12" t="s">
        <v>8</v>
      </c>
      <c r="S5" s="13">
        <v>85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>
        <v>-28</v>
      </c>
      <c r="C8" s="5">
        <v>-4.7699999999999996</v>
      </c>
      <c r="D8" s="21">
        <v>82</v>
      </c>
      <c r="E8" s="22">
        <v>-49.23</v>
      </c>
      <c r="F8" s="23">
        <f>B8+C8+D8+E8</f>
        <v>0</v>
      </c>
      <c r="H8" s="20">
        <v>1</v>
      </c>
      <c r="I8" s="12">
        <v>-4</v>
      </c>
      <c r="J8" s="24">
        <v>2.78</v>
      </c>
      <c r="K8" s="12">
        <v>121</v>
      </c>
      <c r="L8" s="25">
        <v>-108.51</v>
      </c>
      <c r="M8" s="26">
        <f>I8+J8+K8+L8</f>
        <v>11.269999999999996</v>
      </c>
      <c r="N8" s="27"/>
      <c r="O8" s="20">
        <v>1</v>
      </c>
      <c r="P8" s="12"/>
      <c r="Q8" s="24">
        <v>1.99</v>
      </c>
      <c r="R8" s="12">
        <v>0</v>
      </c>
      <c r="S8" s="28">
        <v>-1.99</v>
      </c>
      <c r="T8" s="29">
        <f>P8+Q8+R8+S8</f>
        <v>0</v>
      </c>
      <c r="V8" s="30"/>
    </row>
    <row r="9" spans="1:22" x14ac:dyDescent="0.25">
      <c r="A9" s="20">
        <v>2</v>
      </c>
      <c r="B9" s="12">
        <v>-28</v>
      </c>
      <c r="C9" s="5">
        <v>-5.64</v>
      </c>
      <c r="D9" s="21">
        <v>82</v>
      </c>
      <c r="E9" s="22">
        <v>-48.36</v>
      </c>
      <c r="F9" s="23">
        <f>B9+C9+D9+E9</f>
        <v>0</v>
      </c>
      <c r="H9" s="20">
        <v>2</v>
      </c>
      <c r="I9" s="12">
        <v>-4</v>
      </c>
      <c r="J9" s="24">
        <v>3.69</v>
      </c>
      <c r="K9" s="12">
        <v>121</v>
      </c>
      <c r="L9" s="25">
        <v>-105.38</v>
      </c>
      <c r="M9" s="26">
        <f t="shared" ref="M9:M31" si="0">I9+J9+K9+L9</f>
        <v>15.310000000000002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x14ac:dyDescent="0.25">
      <c r="A10" s="20">
        <v>3</v>
      </c>
      <c r="B10" s="12">
        <v>-28</v>
      </c>
      <c r="C10" s="5">
        <v>-6.1</v>
      </c>
      <c r="D10" s="21">
        <v>82</v>
      </c>
      <c r="E10" s="22">
        <v>-47.9</v>
      </c>
      <c r="F10" s="23">
        <f t="shared" ref="F10:F31" si="1">B10+C10+D10+E10</f>
        <v>0</v>
      </c>
      <c r="H10" s="20">
        <v>3</v>
      </c>
      <c r="I10" s="12">
        <v>-4</v>
      </c>
      <c r="J10" s="24">
        <v>4.17</v>
      </c>
      <c r="K10" s="12">
        <v>121</v>
      </c>
      <c r="L10" s="25">
        <v>-103.18</v>
      </c>
      <c r="M10" s="26">
        <f t="shared" si="0"/>
        <v>17.989999999999995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>
        <v>-28</v>
      </c>
      <c r="C11" s="5">
        <v>-6.24</v>
      </c>
      <c r="D11" s="21">
        <v>82</v>
      </c>
      <c r="E11" s="22">
        <v>-47.76</v>
      </c>
      <c r="F11" s="23">
        <f t="shared" si="1"/>
        <v>0</v>
      </c>
      <c r="H11" s="20">
        <v>4</v>
      </c>
      <c r="I11" s="12">
        <v>-4</v>
      </c>
      <c r="J11" s="24">
        <v>4.3099999999999996</v>
      </c>
      <c r="K11" s="12">
        <v>121</v>
      </c>
      <c r="L11" s="25">
        <v>-103.3</v>
      </c>
      <c r="M11" s="26">
        <f t="shared" si="0"/>
        <v>18.010000000000005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x14ac:dyDescent="0.25">
      <c r="A12" s="20">
        <v>5</v>
      </c>
      <c r="B12" s="12">
        <v>-28</v>
      </c>
      <c r="C12" s="5">
        <v>-6.21</v>
      </c>
      <c r="D12" s="21">
        <v>82</v>
      </c>
      <c r="E12" s="22">
        <v>-47.79</v>
      </c>
      <c r="F12" s="23">
        <f t="shared" si="1"/>
        <v>0</v>
      </c>
      <c r="H12" s="20">
        <v>5</v>
      </c>
      <c r="I12" s="12">
        <v>-4</v>
      </c>
      <c r="J12" s="24">
        <v>4.28</v>
      </c>
      <c r="K12" s="12">
        <v>121</v>
      </c>
      <c r="L12" s="25">
        <v>-103.36</v>
      </c>
      <c r="M12" s="26">
        <f t="shared" si="0"/>
        <v>17.920000000000002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x14ac:dyDescent="0.25">
      <c r="A13" s="20">
        <v>6</v>
      </c>
      <c r="B13" s="12">
        <v>-28</v>
      </c>
      <c r="C13" s="5">
        <v>-5.75</v>
      </c>
      <c r="D13" s="21">
        <v>82</v>
      </c>
      <c r="E13" s="22">
        <v>-48.25</v>
      </c>
      <c r="F13" s="23">
        <f t="shared" si="1"/>
        <v>0</v>
      </c>
      <c r="H13" s="20">
        <v>6</v>
      </c>
      <c r="I13" s="12">
        <v>-4</v>
      </c>
      <c r="J13" s="24">
        <v>3.8</v>
      </c>
      <c r="K13" s="12">
        <v>121</v>
      </c>
      <c r="L13" s="25">
        <v>-106.95</v>
      </c>
      <c r="M13" s="26">
        <f t="shared" si="0"/>
        <v>13.849999999999994</v>
      </c>
      <c r="N13" s="27"/>
      <c r="O13" s="20">
        <v>6</v>
      </c>
      <c r="P13" s="12"/>
      <c r="Q13" s="24">
        <v>1.95</v>
      </c>
      <c r="R13" s="12">
        <v>0</v>
      </c>
      <c r="S13" s="28">
        <v>-1.95</v>
      </c>
      <c r="T13" s="29">
        <f t="shared" si="2"/>
        <v>0</v>
      </c>
      <c r="V13" s="30"/>
    </row>
    <row r="14" spans="1:22" x14ac:dyDescent="0.25">
      <c r="A14" s="31">
        <v>7</v>
      </c>
      <c r="B14" s="12">
        <v>-49</v>
      </c>
      <c r="C14" s="5">
        <v>-8.7100000000000009</v>
      </c>
      <c r="D14" s="21">
        <v>107</v>
      </c>
      <c r="E14" s="22">
        <v>-49.29</v>
      </c>
      <c r="F14" s="23">
        <f t="shared" si="1"/>
        <v>0</v>
      </c>
      <c r="H14" s="31">
        <v>7</v>
      </c>
      <c r="I14" s="12">
        <v>-39</v>
      </c>
      <c r="J14" s="24">
        <v>6.71</v>
      </c>
      <c r="K14" s="12">
        <v>171</v>
      </c>
      <c r="L14" s="25">
        <v>-112.48</v>
      </c>
      <c r="M14" s="26">
        <f t="shared" si="0"/>
        <v>26.230000000000004</v>
      </c>
      <c r="N14" s="27"/>
      <c r="O14" s="31">
        <v>7</v>
      </c>
      <c r="P14" s="12"/>
      <c r="Q14" s="24">
        <v>2</v>
      </c>
      <c r="R14" s="12">
        <v>0</v>
      </c>
      <c r="S14" s="28">
        <v>-2</v>
      </c>
      <c r="T14" s="29">
        <f t="shared" si="2"/>
        <v>0</v>
      </c>
      <c r="V14" s="30"/>
    </row>
    <row r="15" spans="1:22" x14ac:dyDescent="0.25">
      <c r="A15" s="31">
        <v>8</v>
      </c>
      <c r="B15" s="12">
        <v>-49</v>
      </c>
      <c r="C15" s="5">
        <v>-7.33</v>
      </c>
      <c r="D15" s="21">
        <v>107</v>
      </c>
      <c r="E15" s="22">
        <v>-50.67</v>
      </c>
      <c r="F15" s="23">
        <f t="shared" si="1"/>
        <v>0</v>
      </c>
      <c r="H15" s="31">
        <v>8</v>
      </c>
      <c r="I15" s="12">
        <v>-39</v>
      </c>
      <c r="J15" s="24">
        <v>5.28</v>
      </c>
      <c r="K15" s="12">
        <v>171</v>
      </c>
      <c r="L15" s="25">
        <v>-116.84</v>
      </c>
      <c r="M15" s="26">
        <f t="shared" si="0"/>
        <v>20.439999999999998</v>
      </c>
      <c r="N15" s="27"/>
      <c r="O15" s="31">
        <v>8</v>
      </c>
      <c r="P15" s="12"/>
      <c r="Q15" s="24">
        <v>2.0499999999999998</v>
      </c>
      <c r="R15" s="12">
        <v>0</v>
      </c>
      <c r="S15" s="28">
        <v>-2.0499999999999998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>
        <v>-49</v>
      </c>
      <c r="C16" s="5">
        <v>-5.07</v>
      </c>
      <c r="D16" s="21">
        <v>107</v>
      </c>
      <c r="E16" s="22">
        <v>-52.93</v>
      </c>
      <c r="F16" s="23">
        <f t="shared" si="1"/>
        <v>0</v>
      </c>
      <c r="H16" s="31">
        <v>9</v>
      </c>
      <c r="I16" s="12">
        <v>-39</v>
      </c>
      <c r="J16" s="24">
        <v>2.92</v>
      </c>
      <c r="K16" s="12">
        <v>171</v>
      </c>
      <c r="L16" s="25">
        <v>-122.26</v>
      </c>
      <c r="M16" s="26">
        <f t="shared" si="0"/>
        <v>12.660000000000011</v>
      </c>
      <c r="N16" s="27"/>
      <c r="O16" s="31">
        <v>9</v>
      </c>
      <c r="P16" s="12"/>
      <c r="Q16" s="24">
        <v>2.15</v>
      </c>
      <c r="R16" s="12">
        <v>0</v>
      </c>
      <c r="S16" s="28">
        <v>-2.15</v>
      </c>
      <c r="T16" s="29">
        <f t="shared" si="2"/>
        <v>0</v>
      </c>
      <c r="V16" s="30"/>
    </row>
    <row r="17" spans="1:22" x14ac:dyDescent="0.25">
      <c r="A17" s="31">
        <v>10</v>
      </c>
      <c r="B17" s="12">
        <v>-49</v>
      </c>
      <c r="C17" s="5">
        <v>-3.57</v>
      </c>
      <c r="D17" s="21">
        <v>107</v>
      </c>
      <c r="E17" s="22">
        <v>-54.43</v>
      </c>
      <c r="F17" s="23">
        <f t="shared" si="1"/>
        <v>0</v>
      </c>
      <c r="H17" s="31">
        <v>10</v>
      </c>
      <c r="I17" s="12">
        <v>-39</v>
      </c>
      <c r="J17" s="24">
        <v>1.36</v>
      </c>
      <c r="K17" s="12">
        <v>171</v>
      </c>
      <c r="L17" s="25">
        <v>-126.83</v>
      </c>
      <c r="M17" s="26">
        <f t="shared" si="0"/>
        <v>6.5300000000000153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x14ac:dyDescent="0.25">
      <c r="A18" s="31">
        <v>11</v>
      </c>
      <c r="B18" s="12">
        <v>-49</v>
      </c>
      <c r="C18" s="5">
        <v>-3.46</v>
      </c>
      <c r="D18" s="21">
        <v>107</v>
      </c>
      <c r="E18" s="22">
        <v>-54.54</v>
      </c>
      <c r="F18" s="23">
        <f t="shared" si="1"/>
        <v>0</v>
      </c>
      <c r="H18" s="31">
        <v>11</v>
      </c>
      <c r="I18" s="12">
        <v>-39</v>
      </c>
      <c r="J18" s="24">
        <v>1.24</v>
      </c>
      <c r="K18" s="12">
        <v>171</v>
      </c>
      <c r="L18" s="25">
        <v>-129.66999999999999</v>
      </c>
      <c r="M18" s="26">
        <f t="shared" si="0"/>
        <v>3.5700000000000216</v>
      </c>
      <c r="N18" s="27"/>
      <c r="O18" s="31">
        <v>11</v>
      </c>
      <c r="P18" s="12"/>
      <c r="Q18" s="24">
        <v>2.2200000000000002</v>
      </c>
      <c r="R18" s="12">
        <v>0</v>
      </c>
      <c r="S18" s="28">
        <v>-2.2200000000000002</v>
      </c>
      <c r="T18" s="29">
        <f t="shared" si="2"/>
        <v>0</v>
      </c>
      <c r="V18" s="30"/>
    </row>
    <row r="19" spans="1:22" x14ac:dyDescent="0.25">
      <c r="A19" s="31">
        <v>12</v>
      </c>
      <c r="B19" s="12">
        <v>-49</v>
      </c>
      <c r="C19" s="5">
        <v>-2.88</v>
      </c>
      <c r="D19" s="21">
        <v>107</v>
      </c>
      <c r="E19" s="22">
        <v>-55.12</v>
      </c>
      <c r="F19" s="23">
        <f t="shared" si="1"/>
        <v>0</v>
      </c>
      <c r="H19" s="31">
        <v>12</v>
      </c>
      <c r="I19" s="12">
        <v>-39</v>
      </c>
      <c r="J19" s="24">
        <v>0.64</v>
      </c>
      <c r="K19" s="12">
        <v>171</v>
      </c>
      <c r="L19" s="25">
        <v>-131</v>
      </c>
      <c r="M19" s="26">
        <f t="shared" si="0"/>
        <v>1.6399999999999864</v>
      </c>
      <c r="N19" s="27"/>
      <c r="O19" s="31">
        <v>12</v>
      </c>
      <c r="P19" s="12"/>
      <c r="Q19" s="24">
        <v>2.2400000000000002</v>
      </c>
      <c r="R19" s="12">
        <v>0</v>
      </c>
      <c r="S19" s="28">
        <v>-2.2400000000000002</v>
      </c>
      <c r="T19" s="29">
        <f t="shared" si="2"/>
        <v>0</v>
      </c>
      <c r="V19" s="30"/>
    </row>
    <row r="20" spans="1:22" x14ac:dyDescent="0.25">
      <c r="A20" s="31">
        <v>13</v>
      </c>
      <c r="B20" s="12">
        <v>-49</v>
      </c>
      <c r="C20" s="5">
        <v>-2.87</v>
      </c>
      <c r="D20" s="21">
        <v>107</v>
      </c>
      <c r="E20" s="22">
        <v>-55.13</v>
      </c>
      <c r="F20" s="23">
        <f t="shared" si="1"/>
        <v>0</v>
      </c>
      <c r="H20" s="31">
        <v>13</v>
      </c>
      <c r="I20" s="12">
        <v>-39</v>
      </c>
      <c r="J20" s="24">
        <v>0.63</v>
      </c>
      <c r="K20" s="12">
        <v>171</v>
      </c>
      <c r="L20" s="25">
        <v>-130.56</v>
      </c>
      <c r="M20" s="26">
        <f t="shared" si="0"/>
        <v>2.0699999999999932</v>
      </c>
      <c r="N20" s="27"/>
      <c r="O20" s="31">
        <v>13</v>
      </c>
      <c r="P20" s="12"/>
      <c r="Q20" s="24">
        <v>2.2400000000000002</v>
      </c>
      <c r="R20" s="12">
        <v>0</v>
      </c>
      <c r="S20" s="28">
        <v>-2.2400000000000002</v>
      </c>
      <c r="T20" s="29">
        <f t="shared" si="2"/>
        <v>0</v>
      </c>
      <c r="V20" s="30"/>
    </row>
    <row r="21" spans="1:22" x14ac:dyDescent="0.25">
      <c r="A21" s="31">
        <v>14</v>
      </c>
      <c r="B21" s="12">
        <v>-49</v>
      </c>
      <c r="C21" s="5">
        <v>-2.98</v>
      </c>
      <c r="D21" s="21">
        <v>107</v>
      </c>
      <c r="E21" s="22">
        <v>-55.02</v>
      </c>
      <c r="F21" s="23">
        <f t="shared" si="1"/>
        <v>0</v>
      </c>
      <c r="H21" s="31">
        <v>14</v>
      </c>
      <c r="I21" s="12">
        <v>-39</v>
      </c>
      <c r="J21" s="24">
        <v>0.75</v>
      </c>
      <c r="K21" s="12">
        <v>171</v>
      </c>
      <c r="L21" s="25">
        <v>-130.55000000000001</v>
      </c>
      <c r="M21" s="26">
        <f t="shared" si="0"/>
        <v>2.1999999999999886</v>
      </c>
      <c r="N21" s="27"/>
      <c r="O21" s="31">
        <v>14</v>
      </c>
      <c r="P21" s="12"/>
      <c r="Q21" s="24">
        <v>2.23</v>
      </c>
      <c r="R21" s="12">
        <v>0</v>
      </c>
      <c r="S21" s="28">
        <v>-2.23</v>
      </c>
      <c r="T21" s="29">
        <f t="shared" si="2"/>
        <v>0</v>
      </c>
      <c r="V21" s="30"/>
    </row>
    <row r="22" spans="1:22" x14ac:dyDescent="0.25">
      <c r="A22" s="31">
        <v>15</v>
      </c>
      <c r="B22" s="12">
        <v>-49</v>
      </c>
      <c r="C22" s="5">
        <v>-2.91</v>
      </c>
      <c r="D22" s="21">
        <v>107</v>
      </c>
      <c r="E22" s="22">
        <v>-55.09</v>
      </c>
      <c r="F22" s="23">
        <f t="shared" si="1"/>
        <v>0</v>
      </c>
      <c r="H22" s="31">
        <v>15</v>
      </c>
      <c r="I22" s="12">
        <v>-39</v>
      </c>
      <c r="J22" s="24">
        <v>0.67</v>
      </c>
      <c r="K22" s="12">
        <v>171</v>
      </c>
      <c r="L22" s="25">
        <v>-129.22</v>
      </c>
      <c r="M22" s="26">
        <f t="shared" si="0"/>
        <v>3.4500000000000171</v>
      </c>
      <c r="N22" s="27"/>
      <c r="O22" s="31">
        <v>15</v>
      </c>
      <c r="P22" s="12"/>
      <c r="Q22" s="24">
        <v>2.2400000000000002</v>
      </c>
      <c r="R22" s="12">
        <v>0</v>
      </c>
      <c r="S22" s="28">
        <v>-2.2400000000000002</v>
      </c>
      <c r="T22" s="29">
        <f t="shared" si="2"/>
        <v>0</v>
      </c>
      <c r="V22" s="30"/>
    </row>
    <row r="23" spans="1:22" x14ac:dyDescent="0.25">
      <c r="A23" s="31">
        <v>16</v>
      </c>
      <c r="B23" s="12">
        <v>-49</v>
      </c>
      <c r="C23" s="5">
        <v>-2.78</v>
      </c>
      <c r="D23" s="21">
        <v>107</v>
      </c>
      <c r="E23" s="22">
        <v>-55.22</v>
      </c>
      <c r="F23" s="23">
        <f t="shared" si="1"/>
        <v>0</v>
      </c>
      <c r="H23" s="31">
        <v>16</v>
      </c>
      <c r="I23" s="12">
        <v>-39</v>
      </c>
      <c r="J23" s="24">
        <v>0.54</v>
      </c>
      <c r="K23" s="12">
        <v>171</v>
      </c>
      <c r="L23" s="25">
        <v>-127.08</v>
      </c>
      <c r="M23" s="26">
        <f t="shared" si="0"/>
        <v>5.4599999999999937</v>
      </c>
      <c r="N23" s="27"/>
      <c r="O23" s="31">
        <v>16</v>
      </c>
      <c r="P23" s="12"/>
      <c r="Q23" s="24">
        <v>2.2400000000000002</v>
      </c>
      <c r="R23" s="12">
        <v>0</v>
      </c>
      <c r="S23" s="28">
        <v>-2.2400000000000002</v>
      </c>
      <c r="T23" s="29">
        <f t="shared" si="2"/>
        <v>0</v>
      </c>
      <c r="V23" s="30"/>
    </row>
    <row r="24" spans="1:22" x14ac:dyDescent="0.25">
      <c r="A24" s="31">
        <v>17</v>
      </c>
      <c r="B24" s="12">
        <v>-49</v>
      </c>
      <c r="C24" s="5">
        <v>-2.17</v>
      </c>
      <c r="D24" s="21">
        <v>107</v>
      </c>
      <c r="E24" s="22">
        <v>-55.83</v>
      </c>
      <c r="F24" s="23">
        <f t="shared" si="1"/>
        <v>0</v>
      </c>
      <c r="H24" s="31">
        <v>17</v>
      </c>
      <c r="I24" s="12">
        <v>-39</v>
      </c>
      <c r="J24" s="24">
        <v>-0.1</v>
      </c>
      <c r="K24" s="12">
        <v>171</v>
      </c>
      <c r="L24" s="25">
        <v>-125.58</v>
      </c>
      <c r="M24" s="26">
        <f t="shared" si="0"/>
        <v>6.3200000000000074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x14ac:dyDescent="0.25">
      <c r="A25" s="31">
        <v>18</v>
      </c>
      <c r="B25" s="12">
        <v>-49</v>
      </c>
      <c r="C25" s="5">
        <v>-1.73</v>
      </c>
      <c r="D25" s="21">
        <v>107</v>
      </c>
      <c r="E25" s="22">
        <v>-56.27</v>
      </c>
      <c r="F25" s="23">
        <f t="shared" si="1"/>
        <v>0</v>
      </c>
      <c r="H25" s="31">
        <v>18</v>
      </c>
      <c r="I25" s="12">
        <v>-39</v>
      </c>
      <c r="J25" s="24">
        <v>-0.55000000000000004</v>
      </c>
      <c r="K25" s="12">
        <v>171</v>
      </c>
      <c r="L25" s="25">
        <v>-124.9</v>
      </c>
      <c r="M25" s="26">
        <f t="shared" si="0"/>
        <v>6.5499999999999829</v>
      </c>
      <c r="N25" s="27"/>
      <c r="O25" s="31">
        <v>18</v>
      </c>
      <c r="P25" s="12"/>
      <c r="Q25" s="24">
        <v>2.2799999999999998</v>
      </c>
      <c r="R25" s="12">
        <v>0</v>
      </c>
      <c r="S25" s="28">
        <v>-2.2799999999999998</v>
      </c>
      <c r="T25" s="29">
        <f t="shared" si="2"/>
        <v>0</v>
      </c>
      <c r="V25" s="30"/>
    </row>
    <row r="26" spans="1:22" x14ac:dyDescent="0.25">
      <c r="A26" s="31">
        <v>19</v>
      </c>
      <c r="B26" s="12">
        <v>-49</v>
      </c>
      <c r="C26" s="5">
        <v>-1.67</v>
      </c>
      <c r="D26" s="21">
        <v>107</v>
      </c>
      <c r="E26" s="22">
        <v>-56.33</v>
      </c>
      <c r="F26" s="23">
        <f t="shared" si="1"/>
        <v>0</v>
      </c>
      <c r="H26" s="31">
        <v>19</v>
      </c>
      <c r="I26" s="12">
        <v>-39</v>
      </c>
      <c r="J26" s="24">
        <v>-0.61</v>
      </c>
      <c r="K26" s="12">
        <v>171</v>
      </c>
      <c r="L26" s="25">
        <v>-127.12</v>
      </c>
      <c r="M26" s="26">
        <f t="shared" si="0"/>
        <v>4.2699999999999818</v>
      </c>
      <c r="N26" s="27"/>
      <c r="O26" s="31">
        <v>19</v>
      </c>
      <c r="P26" s="12"/>
      <c r="Q26" s="24">
        <v>2.2799999999999998</v>
      </c>
      <c r="R26" s="12">
        <v>0</v>
      </c>
      <c r="S26" s="28">
        <v>-2.2799999999999998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>
        <v>-49</v>
      </c>
      <c r="C27" s="5">
        <v>-1.46</v>
      </c>
      <c r="D27" s="21">
        <v>107</v>
      </c>
      <c r="E27" s="22">
        <v>-56.54</v>
      </c>
      <c r="F27" s="23">
        <f t="shared" si="1"/>
        <v>0</v>
      </c>
      <c r="H27" s="31">
        <v>20</v>
      </c>
      <c r="I27" s="12">
        <v>-39</v>
      </c>
      <c r="J27" s="24">
        <v>-0.84</v>
      </c>
      <c r="K27" s="12">
        <v>171</v>
      </c>
      <c r="L27" s="25">
        <v>-127.64</v>
      </c>
      <c r="M27" s="26">
        <f t="shared" si="0"/>
        <v>3.519999999999996</v>
      </c>
      <c r="N27" s="27"/>
      <c r="O27" s="31">
        <v>20</v>
      </c>
      <c r="P27" s="12"/>
      <c r="Q27" s="24">
        <v>2.2999999999999998</v>
      </c>
      <c r="R27" s="12">
        <v>0</v>
      </c>
      <c r="S27" s="28">
        <v>-2.2999999999999998</v>
      </c>
      <c r="T27" s="29">
        <f t="shared" si="2"/>
        <v>0</v>
      </c>
      <c r="V27" s="30"/>
    </row>
    <row r="28" spans="1:22" x14ac:dyDescent="0.25">
      <c r="A28" s="31">
        <v>21</v>
      </c>
      <c r="B28" s="12">
        <v>-49</v>
      </c>
      <c r="C28" s="5">
        <v>-1.52</v>
      </c>
      <c r="D28" s="21">
        <v>107</v>
      </c>
      <c r="E28" s="22">
        <v>-56.48</v>
      </c>
      <c r="F28" s="23">
        <f t="shared" si="1"/>
        <v>0</v>
      </c>
      <c r="H28" s="31">
        <v>21</v>
      </c>
      <c r="I28" s="12">
        <v>-39</v>
      </c>
      <c r="J28" s="24">
        <v>-0.78</v>
      </c>
      <c r="K28" s="12">
        <v>171</v>
      </c>
      <c r="L28" s="25">
        <v>-125.87</v>
      </c>
      <c r="M28" s="26">
        <f t="shared" si="0"/>
        <v>5.3499999999999943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x14ac:dyDescent="0.25">
      <c r="A29" s="31">
        <v>22</v>
      </c>
      <c r="B29" s="12">
        <v>-49</v>
      </c>
      <c r="C29" s="5">
        <v>-2.58</v>
      </c>
      <c r="D29" s="21">
        <v>107</v>
      </c>
      <c r="E29" s="22">
        <v>-55.42</v>
      </c>
      <c r="F29" s="23">
        <f t="shared" si="1"/>
        <v>0</v>
      </c>
      <c r="H29" s="31">
        <v>22</v>
      </c>
      <c r="I29" s="12">
        <v>-39</v>
      </c>
      <c r="J29" s="24">
        <v>0.33</v>
      </c>
      <c r="K29" s="12">
        <v>171</v>
      </c>
      <c r="L29" s="25">
        <v>-121.27</v>
      </c>
      <c r="M29" s="26">
        <f t="shared" si="0"/>
        <v>11.059999999999988</v>
      </c>
      <c r="N29" s="27"/>
      <c r="O29" s="31">
        <v>22</v>
      </c>
      <c r="P29" s="12"/>
      <c r="Q29" s="24">
        <v>2.25</v>
      </c>
      <c r="R29" s="12">
        <v>0</v>
      </c>
      <c r="S29" s="28">
        <v>-2.25</v>
      </c>
      <c r="T29" s="29">
        <f t="shared" si="2"/>
        <v>0</v>
      </c>
      <c r="V29" s="30"/>
    </row>
    <row r="30" spans="1:22" x14ac:dyDescent="0.25">
      <c r="A30" s="20">
        <v>23</v>
      </c>
      <c r="B30" s="12">
        <v>-28</v>
      </c>
      <c r="C30" s="5">
        <v>-0.39000000000000057</v>
      </c>
      <c r="D30" s="21">
        <v>82</v>
      </c>
      <c r="E30" s="22">
        <v>-53.61</v>
      </c>
      <c r="F30" s="23">
        <f t="shared" si="1"/>
        <v>0</v>
      </c>
      <c r="H30" s="20">
        <v>23</v>
      </c>
      <c r="I30" s="12">
        <v>-4</v>
      </c>
      <c r="J30" s="24">
        <v>-1.78</v>
      </c>
      <c r="K30" s="12">
        <v>121</v>
      </c>
      <c r="L30" s="25">
        <v>-114.89</v>
      </c>
      <c r="M30" s="26">
        <f t="shared" si="0"/>
        <v>0.32999999999999829</v>
      </c>
      <c r="N30" s="27"/>
      <c r="O30" s="20">
        <v>23</v>
      </c>
      <c r="P30" s="12"/>
      <c r="Q30" s="24">
        <v>2.17</v>
      </c>
      <c r="R30" s="12">
        <v>0</v>
      </c>
      <c r="S30" s="28">
        <v>-2.17</v>
      </c>
      <c r="T30" s="29">
        <f t="shared" si="2"/>
        <v>0</v>
      </c>
      <c r="V30" s="30"/>
    </row>
    <row r="31" spans="1:22" x14ac:dyDescent="0.25">
      <c r="A31" s="20">
        <v>24</v>
      </c>
      <c r="B31" s="12">
        <v>-28</v>
      </c>
      <c r="C31" s="5">
        <v>-2.88</v>
      </c>
      <c r="D31" s="21">
        <v>82</v>
      </c>
      <c r="E31" s="32">
        <v>-51.12</v>
      </c>
      <c r="F31" s="23">
        <f t="shared" si="1"/>
        <v>0</v>
      </c>
      <c r="H31" s="20">
        <v>24</v>
      </c>
      <c r="I31" s="12">
        <v>-4</v>
      </c>
      <c r="J31" s="24">
        <v>0.81</v>
      </c>
      <c r="K31" s="12">
        <v>121</v>
      </c>
      <c r="L31" s="33">
        <v>-112.25</v>
      </c>
      <c r="M31" s="26">
        <f t="shared" si="0"/>
        <v>5.5600000000000023</v>
      </c>
      <c r="N31" s="27"/>
      <c r="O31" s="20">
        <v>24</v>
      </c>
      <c r="P31" s="12"/>
      <c r="Q31" s="24">
        <v>2.0699999999999998</v>
      </c>
      <c r="R31" s="12">
        <v>0</v>
      </c>
      <c r="S31" s="34">
        <v>-2.0699999999999998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-1008</v>
      </c>
      <c r="C32" s="35">
        <f>SUM(C8:C31)</f>
        <v>-91.67</v>
      </c>
      <c r="D32" s="35">
        <f>SUM(D8:D31)</f>
        <v>2368</v>
      </c>
      <c r="E32" s="35">
        <f>SUM(E8:E31)</f>
        <v>-1268.33</v>
      </c>
      <c r="F32" s="36">
        <f>SUM(F8:F31)</f>
        <v>0</v>
      </c>
      <c r="H32" s="8"/>
      <c r="I32" s="35">
        <f>SUM(I8:I31)</f>
        <v>-656</v>
      </c>
      <c r="J32" s="35"/>
      <c r="K32" s="35">
        <f>SUM(K8:K31)</f>
        <v>3704</v>
      </c>
      <c r="L32" s="35">
        <f>SUM(L8:L31)</f>
        <v>-2866.6899999999996</v>
      </c>
      <c r="M32">
        <f>SUM(M8:M31)</f>
        <v>221.55999999999995</v>
      </c>
      <c r="O32" s="8"/>
      <c r="P32" s="35">
        <f>SUM(P8:P31)</f>
        <v>0</v>
      </c>
      <c r="Q32" s="35">
        <f>SUM(Q8:Q31)</f>
        <v>51.42</v>
      </c>
      <c r="R32" s="35">
        <f>SUM(R8:R31)</f>
        <v>0</v>
      </c>
      <c r="S32" s="35">
        <f>SUM(S8:S31)</f>
        <v>-51.42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S3" sqref="S3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37015</v>
      </c>
      <c r="C3" s="5"/>
      <c r="D3" s="5"/>
      <c r="E3" s="5"/>
      <c r="H3" s="3" t="s">
        <v>3</v>
      </c>
      <c r="I3" s="6">
        <f>B3</f>
        <v>37015</v>
      </c>
      <c r="J3" s="7"/>
      <c r="K3" s="8"/>
      <c r="L3" s="8"/>
      <c r="O3" s="3" t="s">
        <v>4</v>
      </c>
      <c r="P3" s="6">
        <f>B3</f>
        <v>37015</v>
      </c>
      <c r="Q3" s="8"/>
      <c r="R3" s="8"/>
      <c r="S3" s="9"/>
    </row>
    <row r="4" spans="1:22" x14ac:dyDescent="0.25">
      <c r="A4" s="10" t="s">
        <v>5</v>
      </c>
      <c r="B4" s="11">
        <v>139.5</v>
      </c>
      <c r="C4" s="12" t="s">
        <v>6</v>
      </c>
      <c r="D4" s="13">
        <v>78.61</v>
      </c>
      <c r="E4" s="5"/>
      <c r="H4" s="10" t="s">
        <v>5</v>
      </c>
      <c r="I4" s="13">
        <v>140.33000000000001</v>
      </c>
      <c r="J4" s="14"/>
      <c r="K4" s="12" t="s">
        <v>6</v>
      </c>
      <c r="L4" s="13">
        <v>75</v>
      </c>
      <c r="O4" s="10" t="s">
        <v>5</v>
      </c>
      <c r="P4" s="13">
        <v>140.33000000000001</v>
      </c>
      <c r="Q4" s="14"/>
      <c r="R4" s="12" t="s">
        <v>6</v>
      </c>
      <c r="S4" s="13">
        <v>75</v>
      </c>
    </row>
    <row r="5" spans="1:22" x14ac:dyDescent="0.25">
      <c r="A5" s="10" t="s">
        <v>7</v>
      </c>
      <c r="B5" s="11">
        <v>149.5</v>
      </c>
      <c r="C5" s="12" t="s">
        <v>8</v>
      </c>
      <c r="D5" s="13">
        <v>88.61</v>
      </c>
      <c r="E5" s="5"/>
      <c r="H5" s="10" t="s">
        <v>9</v>
      </c>
      <c r="I5" s="13">
        <v>150.33000000000001</v>
      </c>
      <c r="J5" s="14"/>
      <c r="K5" s="12" t="s">
        <v>8</v>
      </c>
      <c r="L5" s="13">
        <v>85</v>
      </c>
      <c r="O5" s="10" t="s">
        <v>9</v>
      </c>
      <c r="P5" s="13">
        <v>150.33000000000001</v>
      </c>
      <c r="Q5" s="14"/>
      <c r="R5" s="12" t="s">
        <v>8</v>
      </c>
      <c r="S5" s="13">
        <v>85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>
        <v>-28</v>
      </c>
      <c r="C8" s="5">
        <v>-4.66</v>
      </c>
      <c r="D8" s="21">
        <v>82</v>
      </c>
      <c r="E8" s="22">
        <v>-49.34</v>
      </c>
      <c r="F8" s="23">
        <f>B8+C8+D8+E8</f>
        <v>0</v>
      </c>
      <c r="H8" s="20">
        <v>1</v>
      </c>
      <c r="I8" s="12">
        <v>-4</v>
      </c>
      <c r="J8" s="24">
        <v>2.66</v>
      </c>
      <c r="K8" s="12">
        <v>121</v>
      </c>
      <c r="L8" s="25">
        <v>-109.66</v>
      </c>
      <c r="M8" s="26">
        <f>I8+J8+K8+L8</f>
        <v>10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x14ac:dyDescent="0.25">
      <c r="A9" s="20">
        <v>2</v>
      </c>
      <c r="B9" s="12">
        <v>-28</v>
      </c>
      <c r="C9" s="5">
        <v>-5.47</v>
      </c>
      <c r="D9" s="21">
        <v>82</v>
      </c>
      <c r="E9" s="22">
        <v>-48.53</v>
      </c>
      <c r="F9" s="23">
        <f>B9+C9+D9+E9</f>
        <v>0</v>
      </c>
      <c r="H9" s="20">
        <v>2</v>
      </c>
      <c r="I9" s="12">
        <v>-4</v>
      </c>
      <c r="J9" s="24">
        <v>3.51</v>
      </c>
      <c r="K9" s="12">
        <v>121</v>
      </c>
      <c r="L9" s="25">
        <v>-106.64</v>
      </c>
      <c r="M9" s="26">
        <f t="shared" ref="M9:M31" si="0">I9+J9+K9+L9</f>
        <v>13.870000000000005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x14ac:dyDescent="0.25">
      <c r="A10" s="20">
        <v>3</v>
      </c>
      <c r="B10" s="12">
        <v>-28</v>
      </c>
      <c r="C10" s="5">
        <v>-5.97</v>
      </c>
      <c r="D10" s="21">
        <v>82</v>
      </c>
      <c r="E10" s="22">
        <v>-48.03</v>
      </c>
      <c r="F10" s="23">
        <f t="shared" ref="F10:F31" si="1">B10+C10+D10+E10</f>
        <v>0</v>
      </c>
      <c r="H10" s="20">
        <v>3</v>
      </c>
      <c r="I10" s="12">
        <v>-4</v>
      </c>
      <c r="J10" s="24">
        <v>4.0199999999999996</v>
      </c>
      <c r="K10" s="12">
        <v>121</v>
      </c>
      <c r="L10" s="25">
        <v>-105.17</v>
      </c>
      <c r="M10" s="26">
        <f t="shared" si="0"/>
        <v>15.849999999999994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>
        <v>-28</v>
      </c>
      <c r="C11" s="5">
        <v>-6.07</v>
      </c>
      <c r="D11" s="21">
        <v>82</v>
      </c>
      <c r="E11" s="22">
        <v>-47.93</v>
      </c>
      <c r="F11" s="23">
        <f t="shared" si="1"/>
        <v>0</v>
      </c>
      <c r="H11" s="20">
        <v>4</v>
      </c>
      <c r="I11" s="12">
        <v>-4</v>
      </c>
      <c r="J11" s="24">
        <v>4.1399999999999997</v>
      </c>
      <c r="K11" s="12">
        <v>121</v>
      </c>
      <c r="L11" s="25">
        <v>-105.54</v>
      </c>
      <c r="M11" s="26">
        <f t="shared" si="0"/>
        <v>15.599999999999994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x14ac:dyDescent="0.25">
      <c r="A12" s="20">
        <v>5</v>
      </c>
      <c r="B12" s="12">
        <v>-28</v>
      </c>
      <c r="C12" s="5">
        <v>-5.8</v>
      </c>
      <c r="D12" s="21">
        <v>82</v>
      </c>
      <c r="E12" s="22">
        <v>-48.2</v>
      </c>
      <c r="F12" s="23">
        <f t="shared" si="1"/>
        <v>0</v>
      </c>
      <c r="H12" s="20">
        <v>5</v>
      </c>
      <c r="I12" s="12">
        <v>-4</v>
      </c>
      <c r="J12" s="24">
        <v>3.85</v>
      </c>
      <c r="K12" s="12">
        <v>121</v>
      </c>
      <c r="L12" s="25">
        <v>-108.16</v>
      </c>
      <c r="M12" s="26">
        <f t="shared" si="0"/>
        <v>12.689999999999998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x14ac:dyDescent="0.25">
      <c r="A13" s="20">
        <v>6</v>
      </c>
      <c r="B13" s="12">
        <v>-28</v>
      </c>
      <c r="C13" s="5">
        <v>-4.0199999999999996</v>
      </c>
      <c r="D13" s="21">
        <v>82</v>
      </c>
      <c r="E13" s="22">
        <v>-49.98</v>
      </c>
      <c r="F13" s="23">
        <f t="shared" si="1"/>
        <v>0</v>
      </c>
      <c r="H13" s="20">
        <v>6</v>
      </c>
      <c r="I13" s="12">
        <v>-4</v>
      </c>
      <c r="J13" s="24">
        <v>1.99</v>
      </c>
      <c r="K13" s="12">
        <v>121</v>
      </c>
      <c r="L13" s="25">
        <v>-115.04</v>
      </c>
      <c r="M13" s="26">
        <f t="shared" si="0"/>
        <v>3.9499999999999886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>
        <v>-49</v>
      </c>
      <c r="C14" s="5">
        <v>-4.87</v>
      </c>
      <c r="D14" s="21">
        <v>107</v>
      </c>
      <c r="E14" s="22">
        <v>-53.13</v>
      </c>
      <c r="F14" s="23">
        <f t="shared" si="1"/>
        <v>0</v>
      </c>
      <c r="H14" s="31">
        <v>7</v>
      </c>
      <c r="I14" s="12">
        <v>-37</v>
      </c>
      <c r="J14" s="24">
        <v>2.71</v>
      </c>
      <c r="K14" s="12">
        <v>171</v>
      </c>
      <c r="L14" s="25">
        <v>-123.73</v>
      </c>
      <c r="M14" s="26">
        <f t="shared" si="0"/>
        <v>12.980000000000004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x14ac:dyDescent="0.25">
      <c r="A15" s="31">
        <v>8</v>
      </c>
      <c r="B15" s="12">
        <v>-49</v>
      </c>
      <c r="C15" s="5">
        <v>-2.81</v>
      </c>
      <c r="D15" s="21">
        <v>107</v>
      </c>
      <c r="E15" s="22">
        <v>-55.19</v>
      </c>
      <c r="F15" s="23">
        <f t="shared" si="1"/>
        <v>0</v>
      </c>
      <c r="H15" s="31">
        <v>8</v>
      </c>
      <c r="I15" s="12">
        <v>-37</v>
      </c>
      <c r="J15" s="24">
        <v>0.56000000000000005</v>
      </c>
      <c r="K15" s="12">
        <v>171</v>
      </c>
      <c r="L15" s="25">
        <v>-130.81</v>
      </c>
      <c r="M15" s="26">
        <f t="shared" si="0"/>
        <v>3.75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x14ac:dyDescent="0.25">
      <c r="A16" s="31">
        <v>9</v>
      </c>
      <c r="B16" s="12">
        <v>-49</v>
      </c>
      <c r="C16" s="5">
        <v>-2.34</v>
      </c>
      <c r="D16" s="21">
        <v>107</v>
      </c>
      <c r="E16" s="22">
        <v>-55.66</v>
      </c>
      <c r="F16" s="23">
        <f t="shared" si="1"/>
        <v>0</v>
      </c>
      <c r="H16" s="31">
        <v>9</v>
      </c>
      <c r="I16" s="12">
        <v>-35</v>
      </c>
      <c r="J16" s="24">
        <v>8.0000000000000071E-2</v>
      </c>
      <c r="K16" s="12">
        <v>171</v>
      </c>
      <c r="L16" s="25">
        <v>-136.61000000000001</v>
      </c>
      <c r="M16" s="26">
        <f t="shared" si="0"/>
        <v>-0.53000000000002956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x14ac:dyDescent="0.25">
      <c r="A17" s="31">
        <v>10</v>
      </c>
      <c r="B17" s="12">
        <v>-49</v>
      </c>
      <c r="C17" s="5">
        <v>-2.15</v>
      </c>
      <c r="D17" s="21">
        <v>107</v>
      </c>
      <c r="E17" s="22">
        <v>-55.85</v>
      </c>
      <c r="F17" s="23">
        <f t="shared" si="1"/>
        <v>0</v>
      </c>
      <c r="H17" s="31">
        <v>10</v>
      </c>
      <c r="I17" s="12">
        <v>-30</v>
      </c>
      <c r="J17" s="24">
        <v>-0.12</v>
      </c>
      <c r="K17" s="12">
        <v>171</v>
      </c>
      <c r="L17" s="25">
        <v>-141.28</v>
      </c>
      <c r="M17" s="26">
        <f t="shared" si="0"/>
        <v>-0.40000000000000568</v>
      </c>
      <c r="N17" s="27"/>
      <c r="O17" s="31">
        <v>10</v>
      </c>
      <c r="P17" s="12"/>
      <c r="Q17" s="24">
        <v>2.27</v>
      </c>
      <c r="R17" s="12">
        <v>0</v>
      </c>
      <c r="S17" s="28">
        <v>-2.27</v>
      </c>
      <c r="T17" s="29">
        <f t="shared" si="2"/>
        <v>0</v>
      </c>
      <c r="V17" s="30"/>
    </row>
    <row r="18" spans="1:22" x14ac:dyDescent="0.25">
      <c r="A18" s="31">
        <v>11</v>
      </c>
      <c r="B18" s="12">
        <v>-49</v>
      </c>
      <c r="C18" s="5">
        <v>-0.97999999999999687</v>
      </c>
      <c r="D18" s="21">
        <v>107</v>
      </c>
      <c r="E18" s="22">
        <v>-57.02</v>
      </c>
      <c r="F18" s="23">
        <f t="shared" si="1"/>
        <v>0</v>
      </c>
      <c r="H18" s="31">
        <v>11</v>
      </c>
      <c r="I18" s="12">
        <v>-27</v>
      </c>
      <c r="J18" s="24">
        <v>-1.34</v>
      </c>
      <c r="K18" s="12">
        <v>171</v>
      </c>
      <c r="L18" s="25">
        <v>-143.16999999999999</v>
      </c>
      <c r="M18" s="26">
        <f t="shared" si="0"/>
        <v>-0.50999999999999091</v>
      </c>
      <c r="N18" s="27"/>
      <c r="O18" s="31">
        <v>11</v>
      </c>
      <c r="P18" s="12"/>
      <c r="Q18" s="24">
        <v>2.3199999999999998</v>
      </c>
      <c r="R18" s="12">
        <v>0</v>
      </c>
      <c r="S18" s="28">
        <v>-2.3199999999999998</v>
      </c>
      <c r="T18" s="29">
        <f t="shared" si="2"/>
        <v>0</v>
      </c>
      <c r="V18" s="30"/>
    </row>
    <row r="19" spans="1:22" x14ac:dyDescent="0.25">
      <c r="A19" s="31">
        <v>12</v>
      </c>
      <c r="B19" s="12">
        <v>-49</v>
      </c>
      <c r="C19" s="5">
        <v>-0.22999999999999687</v>
      </c>
      <c r="D19" s="21">
        <v>107</v>
      </c>
      <c r="E19" s="22">
        <v>-57.77</v>
      </c>
      <c r="F19" s="23">
        <f t="shared" si="1"/>
        <v>0</v>
      </c>
      <c r="H19" s="31">
        <v>12</v>
      </c>
      <c r="I19" s="12">
        <v>-25</v>
      </c>
      <c r="J19" s="24">
        <v>-2.12</v>
      </c>
      <c r="K19" s="12">
        <v>171</v>
      </c>
      <c r="L19" s="25">
        <v>-143.91</v>
      </c>
      <c r="M19" s="26">
        <f t="shared" si="0"/>
        <v>-3.0000000000001137E-2</v>
      </c>
      <c r="N19" s="27"/>
      <c r="O19" s="31">
        <v>12</v>
      </c>
      <c r="P19" s="12"/>
      <c r="Q19" s="24">
        <v>2.35</v>
      </c>
      <c r="R19" s="12">
        <v>0</v>
      </c>
      <c r="S19" s="28">
        <v>-2.35</v>
      </c>
      <c r="T19" s="29">
        <f t="shared" si="2"/>
        <v>0</v>
      </c>
      <c r="V19" s="30"/>
    </row>
    <row r="20" spans="1:22" x14ac:dyDescent="0.25">
      <c r="A20" s="31">
        <v>13</v>
      </c>
      <c r="B20" s="12">
        <v>-49</v>
      </c>
      <c r="C20" s="5">
        <v>6.0000000000002274E-2</v>
      </c>
      <c r="D20" s="21">
        <v>107</v>
      </c>
      <c r="E20" s="22">
        <v>-58.06</v>
      </c>
      <c r="F20" s="23">
        <f t="shared" si="1"/>
        <v>0</v>
      </c>
      <c r="H20" s="31">
        <v>13</v>
      </c>
      <c r="I20" s="12">
        <v>-25</v>
      </c>
      <c r="J20" s="24">
        <v>-2.42</v>
      </c>
      <c r="K20" s="12">
        <v>171</v>
      </c>
      <c r="L20" s="25">
        <v>-144.22999999999999</v>
      </c>
      <c r="M20" s="26">
        <f t="shared" si="0"/>
        <v>-0.65000000000000568</v>
      </c>
      <c r="N20" s="27"/>
      <c r="O20" s="31">
        <v>13</v>
      </c>
      <c r="P20" s="12"/>
      <c r="Q20" s="24">
        <v>2.36</v>
      </c>
      <c r="R20" s="12">
        <v>0</v>
      </c>
      <c r="S20" s="28">
        <v>-2.36</v>
      </c>
      <c r="T20" s="29">
        <f t="shared" si="2"/>
        <v>0</v>
      </c>
      <c r="V20" s="30"/>
    </row>
    <row r="21" spans="1:22" x14ac:dyDescent="0.25">
      <c r="A21" s="31">
        <v>14</v>
      </c>
      <c r="B21" s="12">
        <v>-49</v>
      </c>
      <c r="C21" s="5">
        <v>0.24000000000000199</v>
      </c>
      <c r="D21" s="21">
        <v>107</v>
      </c>
      <c r="E21" s="22">
        <v>-58.24</v>
      </c>
      <c r="F21" s="23">
        <f t="shared" si="1"/>
        <v>0</v>
      </c>
      <c r="H21" s="31">
        <v>14</v>
      </c>
      <c r="I21" s="12">
        <v>-25</v>
      </c>
      <c r="J21" s="24">
        <v>-2.61</v>
      </c>
      <c r="K21" s="12">
        <v>171</v>
      </c>
      <c r="L21" s="25">
        <v>-143.84</v>
      </c>
      <c r="M21" s="26">
        <f t="shared" si="0"/>
        <v>-0.45000000000001705</v>
      </c>
      <c r="N21" s="27"/>
      <c r="O21" s="31">
        <v>14</v>
      </c>
      <c r="P21" s="12"/>
      <c r="Q21" s="24">
        <v>2.37</v>
      </c>
      <c r="R21" s="12">
        <v>0</v>
      </c>
      <c r="S21" s="28">
        <v>-2.37</v>
      </c>
      <c r="T21" s="29">
        <f t="shared" si="2"/>
        <v>0</v>
      </c>
      <c r="V21" s="30"/>
    </row>
    <row r="22" spans="1:22" x14ac:dyDescent="0.25">
      <c r="A22" s="31">
        <v>15</v>
      </c>
      <c r="B22" s="12">
        <v>-49</v>
      </c>
      <c r="C22" s="5">
        <v>-0.10000000000000142</v>
      </c>
      <c r="D22" s="21">
        <v>107</v>
      </c>
      <c r="E22" s="22">
        <v>-57.9</v>
      </c>
      <c r="F22" s="23">
        <f t="shared" si="1"/>
        <v>0</v>
      </c>
      <c r="H22" s="31">
        <v>15</v>
      </c>
      <c r="I22" s="12">
        <v>-27</v>
      </c>
      <c r="J22" s="24">
        <v>-2.25</v>
      </c>
      <c r="K22" s="12">
        <v>171</v>
      </c>
      <c r="L22" s="25">
        <v>-141.93</v>
      </c>
      <c r="M22" s="26">
        <f t="shared" si="0"/>
        <v>-0.18000000000000682</v>
      </c>
      <c r="N22" s="27"/>
      <c r="O22" s="31">
        <v>15</v>
      </c>
      <c r="P22" s="12"/>
      <c r="Q22" s="24">
        <v>2.35</v>
      </c>
      <c r="R22" s="12">
        <v>0</v>
      </c>
      <c r="S22" s="28">
        <v>-2.35</v>
      </c>
      <c r="T22" s="29">
        <f t="shared" si="2"/>
        <v>0</v>
      </c>
      <c r="V22" s="30"/>
    </row>
    <row r="23" spans="1:22" x14ac:dyDescent="0.25">
      <c r="A23" s="31">
        <v>16</v>
      </c>
      <c r="B23" s="12">
        <v>-49</v>
      </c>
      <c r="C23" s="5">
        <v>7.0000000000000284E-2</v>
      </c>
      <c r="D23" s="21">
        <v>107</v>
      </c>
      <c r="E23" s="22">
        <v>-58.07</v>
      </c>
      <c r="F23" s="23">
        <f t="shared" si="1"/>
        <v>0</v>
      </c>
      <c r="H23" s="31">
        <v>16</v>
      </c>
      <c r="I23" s="12">
        <v>-32</v>
      </c>
      <c r="J23" s="24">
        <v>-2.4300000000000002</v>
      </c>
      <c r="K23" s="12">
        <v>171</v>
      </c>
      <c r="L23" s="25">
        <v>-136.56</v>
      </c>
      <c r="M23" s="26">
        <f t="shared" si="0"/>
        <v>9.9999999999909051E-3</v>
      </c>
      <c r="N23" s="27"/>
      <c r="O23" s="31">
        <v>16</v>
      </c>
      <c r="P23" s="12"/>
      <c r="Q23" s="24">
        <v>2.36</v>
      </c>
      <c r="R23" s="12">
        <v>0</v>
      </c>
      <c r="S23" s="28">
        <v>-2.36</v>
      </c>
      <c r="T23" s="29">
        <f t="shared" si="2"/>
        <v>0</v>
      </c>
      <c r="V23" s="30"/>
    </row>
    <row r="24" spans="1:22" x14ac:dyDescent="0.25">
      <c r="A24" s="31">
        <v>17</v>
      </c>
      <c r="B24" s="12">
        <v>-49</v>
      </c>
      <c r="C24" s="5">
        <v>-7.0000000000000284E-2</v>
      </c>
      <c r="D24" s="21">
        <v>107</v>
      </c>
      <c r="E24" s="22">
        <v>-57.93</v>
      </c>
      <c r="F24" s="23">
        <f t="shared" si="1"/>
        <v>0</v>
      </c>
      <c r="H24" s="31">
        <v>17</v>
      </c>
      <c r="I24" s="12">
        <v>-36</v>
      </c>
      <c r="J24" s="24">
        <v>-2.29</v>
      </c>
      <c r="K24" s="12">
        <v>171</v>
      </c>
      <c r="L24" s="25">
        <v>-132.54</v>
      </c>
      <c r="M24" s="26">
        <f t="shared" si="0"/>
        <v>0.17000000000001592</v>
      </c>
      <c r="N24" s="27"/>
      <c r="O24" s="31">
        <v>17</v>
      </c>
      <c r="P24" s="12"/>
      <c r="Q24" s="24">
        <v>2.36</v>
      </c>
      <c r="R24" s="12">
        <v>0</v>
      </c>
      <c r="S24" s="28">
        <v>-2.36</v>
      </c>
      <c r="T24" s="29">
        <f t="shared" si="2"/>
        <v>0</v>
      </c>
      <c r="V24" s="30"/>
    </row>
    <row r="25" spans="1:22" x14ac:dyDescent="0.25">
      <c r="A25" s="31">
        <v>18</v>
      </c>
      <c r="B25" s="12">
        <v>-49</v>
      </c>
      <c r="C25" s="5">
        <v>-0.13000000000000256</v>
      </c>
      <c r="D25" s="21">
        <v>107</v>
      </c>
      <c r="E25" s="22">
        <v>-57.87</v>
      </c>
      <c r="F25" s="23">
        <f t="shared" si="1"/>
        <v>0</v>
      </c>
      <c r="H25" s="31">
        <v>18</v>
      </c>
      <c r="I25" s="12">
        <v>-37</v>
      </c>
      <c r="J25" s="24">
        <v>-2.2200000000000002</v>
      </c>
      <c r="K25" s="12">
        <v>171</v>
      </c>
      <c r="L25" s="25">
        <v>-131.21</v>
      </c>
      <c r="M25" s="26">
        <f t="shared" si="0"/>
        <v>0.56999999999999318</v>
      </c>
      <c r="N25" s="27"/>
      <c r="O25" s="31">
        <v>18</v>
      </c>
      <c r="P25" s="12"/>
      <c r="Q25" s="24">
        <v>2.35</v>
      </c>
      <c r="R25" s="12">
        <v>0</v>
      </c>
      <c r="S25" s="28">
        <v>-2.35</v>
      </c>
      <c r="T25" s="29">
        <f t="shared" si="2"/>
        <v>0</v>
      </c>
      <c r="V25" s="30"/>
    </row>
    <row r="26" spans="1:22" x14ac:dyDescent="0.25">
      <c r="A26" s="31">
        <v>19</v>
      </c>
      <c r="B26" s="12">
        <v>-49</v>
      </c>
      <c r="C26" s="5">
        <v>-0.60000000000000142</v>
      </c>
      <c r="D26" s="21">
        <v>107</v>
      </c>
      <c r="E26" s="22">
        <v>-57.4</v>
      </c>
      <c r="F26" s="23">
        <f t="shared" si="1"/>
        <v>0</v>
      </c>
      <c r="H26" s="31">
        <v>19</v>
      </c>
      <c r="I26" s="12">
        <v>-37</v>
      </c>
      <c r="J26" s="24">
        <v>-1.73</v>
      </c>
      <c r="K26" s="12">
        <v>171</v>
      </c>
      <c r="L26" s="25">
        <v>-132.53</v>
      </c>
      <c r="M26" s="26">
        <f t="shared" si="0"/>
        <v>-0.25999999999999091</v>
      </c>
      <c r="N26" s="27"/>
      <c r="O26" s="31">
        <v>19</v>
      </c>
      <c r="P26" s="12"/>
      <c r="Q26" s="24">
        <v>2.33</v>
      </c>
      <c r="R26" s="12">
        <v>0</v>
      </c>
      <c r="S26" s="28">
        <v>-2.33</v>
      </c>
      <c r="T26" s="29">
        <f t="shared" si="2"/>
        <v>0</v>
      </c>
      <c r="V26" s="30"/>
    </row>
    <row r="27" spans="1:22" x14ac:dyDescent="0.25">
      <c r="A27" s="31">
        <v>20</v>
      </c>
      <c r="B27" s="12">
        <v>-49</v>
      </c>
      <c r="C27" s="5">
        <v>-1.61</v>
      </c>
      <c r="D27" s="21">
        <v>107</v>
      </c>
      <c r="E27" s="22">
        <v>-56.39</v>
      </c>
      <c r="F27" s="23">
        <f t="shared" si="1"/>
        <v>0</v>
      </c>
      <c r="H27" s="31">
        <v>20</v>
      </c>
      <c r="I27" s="12">
        <v>-37</v>
      </c>
      <c r="J27" s="24">
        <v>-0.68</v>
      </c>
      <c r="K27" s="12">
        <v>171</v>
      </c>
      <c r="L27" s="25">
        <v>-133</v>
      </c>
      <c r="M27" s="26">
        <f t="shared" si="0"/>
        <v>0.31999999999999318</v>
      </c>
      <c r="N27" s="27"/>
      <c r="O27" s="31">
        <v>20</v>
      </c>
      <c r="P27" s="12"/>
      <c r="Q27" s="24">
        <v>2.29</v>
      </c>
      <c r="R27" s="12">
        <v>0</v>
      </c>
      <c r="S27" s="28">
        <v>-2.29</v>
      </c>
      <c r="T27" s="29">
        <f t="shared" si="2"/>
        <v>0</v>
      </c>
      <c r="V27" s="30"/>
    </row>
    <row r="28" spans="1:22" x14ac:dyDescent="0.25">
      <c r="A28" s="31">
        <v>21</v>
      </c>
      <c r="B28" s="12">
        <v>-49</v>
      </c>
      <c r="C28" s="5">
        <v>-1.61</v>
      </c>
      <c r="D28" s="21">
        <v>107</v>
      </c>
      <c r="E28" s="22">
        <v>-56.39</v>
      </c>
      <c r="F28" s="23">
        <f t="shared" si="1"/>
        <v>0</v>
      </c>
      <c r="H28" s="31">
        <v>21</v>
      </c>
      <c r="I28" s="12">
        <v>-37</v>
      </c>
      <c r="J28" s="24">
        <v>-0.68</v>
      </c>
      <c r="K28" s="12">
        <v>171</v>
      </c>
      <c r="L28" s="25">
        <v>-131.47999999999999</v>
      </c>
      <c r="M28" s="26">
        <f t="shared" si="0"/>
        <v>1.8400000000000034</v>
      </c>
      <c r="N28" s="27"/>
      <c r="O28" s="31">
        <v>21</v>
      </c>
      <c r="P28" s="12"/>
      <c r="Q28" s="24">
        <v>2.29</v>
      </c>
      <c r="R28" s="12">
        <v>0</v>
      </c>
      <c r="S28" s="28">
        <v>-2.29</v>
      </c>
      <c r="T28" s="29">
        <f t="shared" si="2"/>
        <v>0</v>
      </c>
      <c r="V28" s="30"/>
    </row>
    <row r="29" spans="1:22" x14ac:dyDescent="0.25">
      <c r="A29" s="31">
        <v>22</v>
      </c>
      <c r="B29" s="12">
        <v>-49</v>
      </c>
      <c r="C29" s="5">
        <v>-2.41</v>
      </c>
      <c r="D29" s="21">
        <v>107</v>
      </c>
      <c r="E29" s="22">
        <v>-55.59</v>
      </c>
      <c r="F29" s="23">
        <f t="shared" si="1"/>
        <v>0</v>
      </c>
      <c r="H29" s="31">
        <v>22</v>
      </c>
      <c r="I29" s="12">
        <v>-37</v>
      </c>
      <c r="J29" s="24">
        <v>0.16</v>
      </c>
      <c r="K29" s="12">
        <v>171</v>
      </c>
      <c r="L29" s="25">
        <v>-126.62</v>
      </c>
      <c r="M29" s="26">
        <f t="shared" si="0"/>
        <v>7.539999999999992</v>
      </c>
      <c r="N29" s="27"/>
      <c r="O29" s="31">
        <v>22</v>
      </c>
      <c r="P29" s="12"/>
      <c r="Q29" s="24">
        <v>2.25</v>
      </c>
      <c r="R29" s="12">
        <v>0</v>
      </c>
      <c r="S29" s="28">
        <v>-2.25</v>
      </c>
      <c r="T29" s="29">
        <f t="shared" si="2"/>
        <v>0</v>
      </c>
      <c r="V29" s="30"/>
    </row>
    <row r="30" spans="1:22" x14ac:dyDescent="0.25">
      <c r="A30" s="20">
        <v>23</v>
      </c>
      <c r="B30" s="12">
        <v>-28</v>
      </c>
      <c r="C30" s="5">
        <v>-0.49000000000000199</v>
      </c>
      <c r="D30" s="21">
        <v>82</v>
      </c>
      <c r="E30" s="22">
        <v>-53.51</v>
      </c>
      <c r="F30" s="23">
        <f t="shared" si="1"/>
        <v>0</v>
      </c>
      <c r="H30" s="20">
        <v>23</v>
      </c>
      <c r="I30" s="12">
        <v>-4</v>
      </c>
      <c r="J30" s="24">
        <v>-1.68</v>
      </c>
      <c r="K30" s="12">
        <v>121</v>
      </c>
      <c r="L30" s="25">
        <v>-119.49</v>
      </c>
      <c r="M30" s="26">
        <f t="shared" si="0"/>
        <v>-4.1700000000000017</v>
      </c>
      <c r="N30" s="27"/>
      <c r="O30" s="20">
        <v>23</v>
      </c>
      <c r="P30" s="12"/>
      <c r="Q30" s="24">
        <v>2.17</v>
      </c>
      <c r="R30" s="12">
        <v>0</v>
      </c>
      <c r="S30" s="28">
        <v>-2.17</v>
      </c>
      <c r="T30" s="29">
        <f t="shared" si="2"/>
        <v>0</v>
      </c>
      <c r="V30" s="30"/>
    </row>
    <row r="31" spans="1:22" x14ac:dyDescent="0.25">
      <c r="A31" s="20">
        <v>24</v>
      </c>
      <c r="B31" s="12">
        <v>-28</v>
      </c>
      <c r="C31" s="5">
        <v>-2.66</v>
      </c>
      <c r="D31" s="21">
        <v>82</v>
      </c>
      <c r="E31" s="32">
        <v>-51.34</v>
      </c>
      <c r="F31" s="23">
        <f t="shared" si="1"/>
        <v>0</v>
      </c>
      <c r="H31" s="20">
        <v>24</v>
      </c>
      <c r="I31" s="12">
        <v>-4</v>
      </c>
      <c r="J31" s="24">
        <v>0.57999999999999996</v>
      </c>
      <c r="K31" s="12">
        <v>121</v>
      </c>
      <c r="L31" s="33">
        <v>-115.07</v>
      </c>
      <c r="M31" s="26">
        <f t="shared" si="0"/>
        <v>2.5100000000000051</v>
      </c>
      <c r="N31" s="27"/>
      <c r="O31" s="20">
        <v>24</v>
      </c>
      <c r="P31" s="12"/>
      <c r="Q31" s="24">
        <v>2.08</v>
      </c>
      <c r="R31" s="12">
        <v>0</v>
      </c>
      <c r="S31" s="34">
        <v>-2.08</v>
      </c>
      <c r="T31" s="29">
        <f t="shared" si="2"/>
        <v>0</v>
      </c>
      <c r="V31" s="30"/>
    </row>
    <row r="32" spans="1:22" x14ac:dyDescent="0.25">
      <c r="A32" s="8"/>
      <c r="B32" s="35">
        <f>SUM(B8:B31)</f>
        <v>-1008</v>
      </c>
      <c r="C32" s="35">
        <f>SUM(C8:C31)</f>
        <v>-54.680000000000007</v>
      </c>
      <c r="D32" s="35">
        <f>SUM(D8:D31)</f>
        <v>2368</v>
      </c>
      <c r="E32" s="35">
        <f>SUM(E8:E31)</f>
        <v>-1305.3200000000002</v>
      </c>
      <c r="F32" s="36">
        <f>SUM(F8:F31)</f>
        <v>0</v>
      </c>
      <c r="H32" s="8"/>
      <c r="I32" s="35">
        <f>SUM(I8:I31)</f>
        <v>-553</v>
      </c>
      <c r="J32" s="35"/>
      <c r="K32" s="35">
        <f>SUM(K8:K31)</f>
        <v>3704</v>
      </c>
      <c r="L32" s="35">
        <f>SUM(L8:L31)</f>
        <v>-3058.2200000000003</v>
      </c>
      <c r="M32">
        <f>SUM(M8:M31)</f>
        <v>94.469999999999928</v>
      </c>
      <c r="O32" s="8"/>
      <c r="P32" s="35">
        <f>SUM(P8:P31)</f>
        <v>0</v>
      </c>
      <c r="Q32" s="35">
        <f>SUM(Q8:Q31)</f>
        <v>52.989999999999995</v>
      </c>
      <c r="R32" s="35">
        <f>SUM(R8:R31)</f>
        <v>0</v>
      </c>
      <c r="S32" s="35">
        <f>SUM(S8:S31)</f>
        <v>-52.989999999999995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5-12</vt:lpstr>
      <vt:lpstr>5-11</vt:lpstr>
      <vt:lpstr>5-10</vt:lpstr>
      <vt:lpstr>5-9</vt:lpstr>
      <vt:lpstr>5-8</vt:lpstr>
      <vt:lpstr>5-7</vt:lpstr>
      <vt:lpstr>5-6</vt:lpstr>
      <vt:lpstr>5-5</vt:lpstr>
      <vt:lpstr>5-4</vt:lpstr>
      <vt:lpstr>5-3</vt:lpstr>
      <vt:lpstr>5-2</vt:lpstr>
      <vt:lpstr>5-1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Symes</dc:creator>
  <dc:description>- Oracle 8i ODBC QueryFix Applied</dc:description>
  <cp:lastModifiedBy>Havlíček Jan</cp:lastModifiedBy>
  <dcterms:created xsi:type="dcterms:W3CDTF">2001-03-30T18:54:41Z</dcterms:created>
  <dcterms:modified xsi:type="dcterms:W3CDTF">2023-09-10T11:00:30Z</dcterms:modified>
</cp:coreProperties>
</file>