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680" yWindow="1092" windowWidth="9720" windowHeight="6792"/>
  </bookViews>
  <sheets>
    <sheet name="Dispatch" sheetId="4" r:id="rId1"/>
    <sheet name="Notes" sheetId="3" r:id="rId2"/>
  </sheets>
  <externalReferences>
    <externalReference r:id="rId3"/>
    <externalReference r:id="rId4"/>
  </externalReferences>
  <definedNames>
    <definedName name="CAS">#REF!</definedName>
    <definedName name="Days">#REF!</definedName>
    <definedName name="IIDS">#REF!</definedName>
    <definedName name="IIDScaler" localSheetId="0">Dispatch!$B$5</definedName>
    <definedName name="PNMS">#REF!</definedName>
    <definedName name="PNMScaler" localSheetId="0">Dispatch!$B$6</definedName>
    <definedName name="Scaler" localSheetId="0">Dispatch!$B$3</definedName>
    <definedName name="TNPS">#REF!</definedName>
    <definedName name="TNPScaler" localSheetId="0">Dispatch!$B$4</definedName>
  </definedNames>
  <calcPr calcId="92512" calcMode="manual"/>
</workbook>
</file>

<file path=xl/calcChain.xml><?xml version="1.0" encoding="utf-8"?>
<calcChain xmlns="http://schemas.openxmlformats.org/spreadsheetml/2006/main">
  <c r="B8" i="4" l="1"/>
  <c r="E8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BU11" i="4"/>
  <c r="BV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BV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BU13" i="4"/>
  <c r="BV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BQ14" i="4"/>
  <c r="BR14" i="4"/>
  <c r="BS14" i="4"/>
  <c r="BT14" i="4"/>
  <c r="BU14" i="4"/>
  <c r="BV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BQ16" i="4"/>
  <c r="BR16" i="4"/>
  <c r="BS16" i="4"/>
  <c r="BT16" i="4"/>
  <c r="BU16" i="4"/>
  <c r="BV16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R18" i="4"/>
  <c r="BS18" i="4"/>
  <c r="BT18" i="4"/>
  <c r="BU18" i="4"/>
  <c r="BV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BO19" i="4"/>
  <c r="BP19" i="4"/>
  <c r="BQ19" i="4"/>
  <c r="BR19" i="4"/>
  <c r="BS19" i="4"/>
  <c r="BT19" i="4"/>
  <c r="BU19" i="4"/>
  <c r="BV19" i="4"/>
  <c r="B20" i="4"/>
  <c r="E20" i="4"/>
  <c r="H20" i="4"/>
  <c r="K20" i="4"/>
  <c r="N20" i="4"/>
  <c r="Q20" i="4"/>
  <c r="T20" i="4"/>
  <c r="W20" i="4"/>
  <c r="Z20" i="4"/>
  <c r="AC20" i="4"/>
  <c r="AF20" i="4"/>
  <c r="AI20" i="4"/>
  <c r="AL20" i="4"/>
  <c r="AO20" i="4"/>
  <c r="AR20" i="4"/>
  <c r="AU20" i="4"/>
  <c r="AX20" i="4"/>
  <c r="BA20" i="4"/>
  <c r="BD20" i="4"/>
  <c r="BG20" i="4"/>
  <c r="BJ20" i="4"/>
  <c r="BM20" i="4"/>
  <c r="BP20" i="4"/>
  <c r="BS20" i="4"/>
  <c r="BV20" i="4"/>
  <c r="B21" i="4"/>
  <c r="E21" i="4"/>
  <c r="H21" i="4"/>
  <c r="K21" i="4"/>
  <c r="N21" i="4"/>
  <c r="Q21" i="4"/>
  <c r="T21" i="4"/>
  <c r="W21" i="4"/>
  <c r="Z21" i="4"/>
  <c r="AC21" i="4"/>
  <c r="AF21" i="4"/>
  <c r="AI21" i="4"/>
  <c r="AL21" i="4"/>
  <c r="AO21" i="4"/>
  <c r="AR21" i="4"/>
  <c r="AU21" i="4"/>
  <c r="AX21" i="4"/>
  <c r="BA21" i="4"/>
  <c r="BD21" i="4"/>
  <c r="BG21" i="4"/>
  <c r="BJ21" i="4"/>
  <c r="BM21" i="4"/>
  <c r="BP21" i="4"/>
  <c r="BS21" i="4"/>
  <c r="BV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BU22" i="4"/>
  <c r="BV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BM23" i="4"/>
  <c r="BN23" i="4"/>
  <c r="BO23" i="4"/>
  <c r="BP23" i="4"/>
  <c r="BQ23" i="4"/>
  <c r="BR23" i="4"/>
  <c r="BS23" i="4"/>
  <c r="BT23" i="4"/>
  <c r="BU23" i="4"/>
  <c r="BV23" i="4"/>
  <c r="B24" i="4"/>
  <c r="E24" i="4"/>
  <c r="H24" i="4"/>
  <c r="K24" i="4"/>
  <c r="N24" i="4"/>
  <c r="Q24" i="4"/>
  <c r="T24" i="4"/>
  <c r="W24" i="4"/>
  <c r="Z24" i="4"/>
  <c r="AC24" i="4"/>
  <c r="AF24" i="4"/>
  <c r="AI24" i="4"/>
  <c r="AL24" i="4"/>
  <c r="AO24" i="4"/>
  <c r="AR24" i="4"/>
  <c r="AU24" i="4"/>
  <c r="AX24" i="4"/>
  <c r="BA24" i="4"/>
  <c r="BD24" i="4"/>
  <c r="BG24" i="4"/>
  <c r="BJ24" i="4"/>
  <c r="BM24" i="4"/>
  <c r="BP24" i="4"/>
  <c r="BS24" i="4"/>
  <c r="BV24" i="4"/>
  <c r="B25" i="4"/>
  <c r="E25" i="4"/>
  <c r="H25" i="4"/>
  <c r="K25" i="4"/>
  <c r="N25" i="4"/>
  <c r="Q25" i="4"/>
  <c r="T25" i="4"/>
  <c r="W25" i="4"/>
  <c r="Z25" i="4"/>
  <c r="AC25" i="4"/>
  <c r="AF25" i="4"/>
  <c r="AI25" i="4"/>
  <c r="AL25" i="4"/>
  <c r="AO25" i="4"/>
  <c r="AR25" i="4"/>
  <c r="AU25" i="4"/>
  <c r="AX25" i="4"/>
  <c r="BA25" i="4"/>
  <c r="BD25" i="4"/>
  <c r="BG25" i="4"/>
  <c r="BJ25" i="4"/>
  <c r="BM25" i="4"/>
  <c r="BP25" i="4"/>
  <c r="BS25" i="4"/>
  <c r="BV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BB26" i="4"/>
  <c r="BC26" i="4"/>
  <c r="BD26" i="4"/>
  <c r="BE26" i="4"/>
  <c r="BF26" i="4"/>
  <c r="BG26" i="4"/>
  <c r="BH26" i="4"/>
  <c r="BI26" i="4"/>
  <c r="BJ26" i="4"/>
  <c r="BK26" i="4"/>
  <c r="BL26" i="4"/>
  <c r="BM26" i="4"/>
  <c r="BN26" i="4"/>
  <c r="BO26" i="4"/>
  <c r="BP26" i="4"/>
  <c r="BQ26" i="4"/>
  <c r="BR26" i="4"/>
  <c r="BS26" i="4"/>
  <c r="BT26" i="4"/>
  <c r="BU26" i="4"/>
  <c r="BV26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BC28" i="4"/>
  <c r="BD28" i="4"/>
  <c r="BE28" i="4"/>
  <c r="BF28" i="4"/>
  <c r="BG28" i="4"/>
  <c r="BH28" i="4"/>
  <c r="BI28" i="4"/>
  <c r="BJ28" i="4"/>
  <c r="BK28" i="4"/>
  <c r="BL28" i="4"/>
  <c r="BM28" i="4"/>
  <c r="BN28" i="4"/>
  <c r="BO28" i="4"/>
  <c r="BP28" i="4"/>
  <c r="BQ28" i="4"/>
  <c r="BR28" i="4"/>
  <c r="BS28" i="4"/>
  <c r="BT28" i="4"/>
  <c r="BU28" i="4"/>
  <c r="BV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BB29" i="4"/>
  <c r="BC29" i="4"/>
  <c r="BD29" i="4"/>
  <c r="BE29" i="4"/>
  <c r="BF29" i="4"/>
  <c r="BG29" i="4"/>
  <c r="BH29" i="4"/>
  <c r="BI29" i="4"/>
  <c r="BJ29" i="4"/>
  <c r="BK29" i="4"/>
  <c r="BL29" i="4"/>
  <c r="BM29" i="4"/>
  <c r="BN29" i="4"/>
  <c r="BO29" i="4"/>
  <c r="BP29" i="4"/>
  <c r="BQ29" i="4"/>
  <c r="BR29" i="4"/>
  <c r="BS29" i="4"/>
  <c r="BT29" i="4"/>
  <c r="BU29" i="4"/>
  <c r="BV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BD30" i="4"/>
  <c r="BE30" i="4"/>
  <c r="BF30" i="4"/>
  <c r="BG30" i="4"/>
  <c r="BH30" i="4"/>
  <c r="BI30" i="4"/>
  <c r="BJ30" i="4"/>
  <c r="BK30" i="4"/>
  <c r="BL30" i="4"/>
  <c r="BM30" i="4"/>
  <c r="BN30" i="4"/>
  <c r="BO30" i="4"/>
  <c r="BP30" i="4"/>
  <c r="BQ30" i="4"/>
  <c r="BR30" i="4"/>
  <c r="BS30" i="4"/>
  <c r="BT30" i="4"/>
  <c r="BU30" i="4"/>
  <c r="BV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BA31" i="4"/>
  <c r="BB31" i="4"/>
  <c r="BC31" i="4"/>
  <c r="BD31" i="4"/>
  <c r="BE31" i="4"/>
  <c r="BF31" i="4"/>
  <c r="BG31" i="4"/>
  <c r="BH31" i="4"/>
  <c r="BI31" i="4"/>
  <c r="BJ31" i="4"/>
  <c r="BK31" i="4"/>
  <c r="BL31" i="4"/>
  <c r="BM31" i="4"/>
  <c r="BN31" i="4"/>
  <c r="BO31" i="4"/>
  <c r="BP31" i="4"/>
  <c r="BQ31" i="4"/>
  <c r="BR31" i="4"/>
  <c r="BS31" i="4"/>
  <c r="BT31" i="4"/>
  <c r="BU31" i="4"/>
  <c r="BV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BA32" i="4"/>
  <c r="BB32" i="4"/>
  <c r="BC32" i="4"/>
  <c r="BD32" i="4"/>
  <c r="BE32" i="4"/>
  <c r="BF32" i="4"/>
  <c r="BG32" i="4"/>
  <c r="BH32" i="4"/>
  <c r="BI32" i="4"/>
  <c r="BJ32" i="4"/>
  <c r="BK32" i="4"/>
  <c r="BL32" i="4"/>
  <c r="BM32" i="4"/>
  <c r="BN32" i="4"/>
  <c r="BO32" i="4"/>
  <c r="BP32" i="4"/>
  <c r="BQ32" i="4"/>
  <c r="BR32" i="4"/>
  <c r="BS32" i="4"/>
  <c r="BT32" i="4"/>
  <c r="BU32" i="4"/>
  <c r="BV32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BA34" i="4"/>
  <c r="BB34" i="4"/>
  <c r="BC34" i="4"/>
  <c r="BD34" i="4"/>
  <c r="BE34" i="4"/>
  <c r="BF34" i="4"/>
  <c r="BG34" i="4"/>
  <c r="BH34" i="4"/>
  <c r="BI34" i="4"/>
  <c r="BJ34" i="4"/>
  <c r="BK34" i="4"/>
  <c r="BL34" i="4"/>
  <c r="BM34" i="4"/>
  <c r="BN34" i="4"/>
  <c r="BO34" i="4"/>
  <c r="BP34" i="4"/>
  <c r="BQ34" i="4"/>
  <c r="BR34" i="4"/>
  <c r="BS34" i="4"/>
  <c r="BT34" i="4"/>
  <c r="BU34" i="4"/>
  <c r="BV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BD35" i="4"/>
  <c r="BE35" i="4"/>
  <c r="BF35" i="4"/>
  <c r="BG35" i="4"/>
  <c r="BH35" i="4"/>
  <c r="BI35" i="4"/>
  <c r="BJ35" i="4"/>
  <c r="BK35" i="4"/>
  <c r="BL35" i="4"/>
  <c r="BM35" i="4"/>
  <c r="BN35" i="4"/>
  <c r="BO35" i="4"/>
  <c r="BP35" i="4"/>
  <c r="BQ35" i="4"/>
  <c r="BR35" i="4"/>
  <c r="BS35" i="4"/>
  <c r="BT35" i="4"/>
  <c r="BU35" i="4"/>
  <c r="BV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BA36" i="4"/>
  <c r="BB36" i="4"/>
  <c r="BC36" i="4"/>
  <c r="BD36" i="4"/>
  <c r="BE36" i="4"/>
  <c r="BF36" i="4"/>
  <c r="BG36" i="4"/>
  <c r="BH36" i="4"/>
  <c r="BI36" i="4"/>
  <c r="BJ36" i="4"/>
  <c r="BK36" i="4"/>
  <c r="BL36" i="4"/>
  <c r="BM36" i="4"/>
  <c r="BN36" i="4"/>
  <c r="BO36" i="4"/>
  <c r="BP36" i="4"/>
  <c r="BQ36" i="4"/>
  <c r="BR36" i="4"/>
  <c r="BS36" i="4"/>
  <c r="BT36" i="4"/>
  <c r="BU36" i="4"/>
  <c r="BV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BA37" i="4"/>
  <c r="BB37" i="4"/>
  <c r="BC37" i="4"/>
  <c r="BD37" i="4"/>
  <c r="BE37" i="4"/>
  <c r="BF37" i="4"/>
  <c r="BG37" i="4"/>
  <c r="BH37" i="4"/>
  <c r="BI37" i="4"/>
  <c r="BJ37" i="4"/>
  <c r="BK37" i="4"/>
  <c r="BL37" i="4"/>
  <c r="BM37" i="4"/>
  <c r="BN37" i="4"/>
  <c r="BO37" i="4"/>
  <c r="BP37" i="4"/>
  <c r="BQ37" i="4"/>
  <c r="BR37" i="4"/>
  <c r="BS37" i="4"/>
  <c r="BT37" i="4"/>
  <c r="BU37" i="4"/>
  <c r="BV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BA38" i="4"/>
  <c r="BB38" i="4"/>
  <c r="BC38" i="4"/>
  <c r="BD38" i="4"/>
  <c r="BE38" i="4"/>
  <c r="BF38" i="4"/>
  <c r="BG38" i="4"/>
  <c r="BH38" i="4"/>
  <c r="BI38" i="4"/>
  <c r="BJ38" i="4"/>
  <c r="BK38" i="4"/>
  <c r="BL38" i="4"/>
  <c r="BM38" i="4"/>
  <c r="BN38" i="4"/>
  <c r="BO38" i="4"/>
  <c r="BP38" i="4"/>
  <c r="BQ38" i="4"/>
  <c r="BR38" i="4"/>
  <c r="BS38" i="4"/>
  <c r="BT38" i="4"/>
  <c r="BU38" i="4"/>
  <c r="BV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Y39" i="4"/>
  <c r="AZ39" i="4"/>
  <c r="BA39" i="4"/>
  <c r="BB39" i="4"/>
  <c r="BC39" i="4"/>
  <c r="BD39" i="4"/>
  <c r="BE39" i="4"/>
  <c r="BF39" i="4"/>
  <c r="BG39" i="4"/>
  <c r="BH39" i="4"/>
  <c r="BI39" i="4"/>
  <c r="BJ39" i="4"/>
  <c r="BK39" i="4"/>
  <c r="BL39" i="4"/>
  <c r="BM39" i="4"/>
  <c r="BN39" i="4"/>
  <c r="BO39" i="4"/>
  <c r="BP39" i="4"/>
  <c r="BQ39" i="4"/>
  <c r="BR39" i="4"/>
  <c r="BS39" i="4"/>
  <c r="BT39" i="4"/>
  <c r="BU39" i="4"/>
  <c r="BV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AW40" i="4"/>
  <c r="AX40" i="4"/>
  <c r="AY40" i="4"/>
  <c r="AZ40" i="4"/>
  <c r="BA40" i="4"/>
  <c r="BB40" i="4"/>
  <c r="BC40" i="4"/>
  <c r="BD40" i="4"/>
  <c r="BE40" i="4"/>
  <c r="BF40" i="4"/>
  <c r="BG40" i="4"/>
  <c r="BH40" i="4"/>
  <c r="BI40" i="4"/>
  <c r="BJ40" i="4"/>
  <c r="BK40" i="4"/>
  <c r="BL40" i="4"/>
  <c r="BM40" i="4"/>
  <c r="BN40" i="4"/>
  <c r="BO40" i="4"/>
  <c r="BP40" i="4"/>
  <c r="BQ40" i="4"/>
  <c r="BR40" i="4"/>
  <c r="BS40" i="4"/>
  <c r="BT40" i="4"/>
  <c r="BU40" i="4"/>
  <c r="BV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AX41" i="4"/>
  <c r="AY41" i="4"/>
  <c r="AZ41" i="4"/>
  <c r="BA41" i="4"/>
  <c r="BB41" i="4"/>
  <c r="BC41" i="4"/>
  <c r="BD41" i="4"/>
  <c r="BE41" i="4"/>
  <c r="BF41" i="4"/>
  <c r="BG41" i="4"/>
  <c r="BH41" i="4"/>
  <c r="BI41" i="4"/>
  <c r="BJ41" i="4"/>
  <c r="BK41" i="4"/>
  <c r="BL41" i="4"/>
  <c r="BM41" i="4"/>
  <c r="BN41" i="4"/>
  <c r="BO41" i="4"/>
  <c r="BP41" i="4"/>
  <c r="BQ41" i="4"/>
  <c r="BR41" i="4"/>
  <c r="BS41" i="4"/>
  <c r="BT41" i="4"/>
  <c r="BU41" i="4"/>
  <c r="BV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AX42" i="4"/>
  <c r="AY42" i="4"/>
  <c r="AZ42" i="4"/>
  <c r="BA42" i="4"/>
  <c r="BB42" i="4"/>
  <c r="BC42" i="4"/>
  <c r="BD42" i="4"/>
  <c r="BE42" i="4"/>
  <c r="BF42" i="4"/>
  <c r="BG42" i="4"/>
  <c r="BH42" i="4"/>
  <c r="BI42" i="4"/>
  <c r="BJ42" i="4"/>
  <c r="BK42" i="4"/>
  <c r="BL42" i="4"/>
  <c r="BM42" i="4"/>
  <c r="BN42" i="4"/>
  <c r="BO42" i="4"/>
  <c r="BP42" i="4"/>
  <c r="BQ42" i="4"/>
  <c r="BR42" i="4"/>
  <c r="BS42" i="4"/>
  <c r="BT42" i="4"/>
  <c r="BU42" i="4"/>
  <c r="BV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AW43" i="4"/>
  <c r="AX43" i="4"/>
  <c r="AY43" i="4"/>
  <c r="AZ43" i="4"/>
  <c r="BA43" i="4"/>
  <c r="BB43" i="4"/>
  <c r="BC43" i="4"/>
  <c r="BD43" i="4"/>
  <c r="BE43" i="4"/>
  <c r="BF43" i="4"/>
  <c r="BG43" i="4"/>
  <c r="BH43" i="4"/>
  <c r="BI43" i="4"/>
  <c r="BJ43" i="4"/>
  <c r="BK43" i="4"/>
  <c r="BL43" i="4"/>
  <c r="BM43" i="4"/>
  <c r="BN43" i="4"/>
  <c r="BO43" i="4"/>
  <c r="BP43" i="4"/>
  <c r="BQ43" i="4"/>
  <c r="BR43" i="4"/>
  <c r="BS43" i="4"/>
  <c r="BT43" i="4"/>
  <c r="BU43" i="4"/>
  <c r="BV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AX44" i="4"/>
  <c r="AY44" i="4"/>
  <c r="AZ44" i="4"/>
  <c r="BA44" i="4"/>
  <c r="BB44" i="4"/>
  <c r="BC44" i="4"/>
  <c r="BD44" i="4"/>
  <c r="BE44" i="4"/>
  <c r="BF44" i="4"/>
  <c r="BG44" i="4"/>
  <c r="BH44" i="4"/>
  <c r="BI44" i="4"/>
  <c r="BJ44" i="4"/>
  <c r="BK44" i="4"/>
  <c r="BL44" i="4"/>
  <c r="BM44" i="4"/>
  <c r="BN44" i="4"/>
  <c r="BO44" i="4"/>
  <c r="BP44" i="4"/>
  <c r="BQ44" i="4"/>
  <c r="BR44" i="4"/>
  <c r="BS44" i="4"/>
  <c r="BT44" i="4"/>
  <c r="BU44" i="4"/>
  <c r="BV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AX45" i="4"/>
  <c r="AY45" i="4"/>
  <c r="AZ45" i="4"/>
  <c r="BA45" i="4"/>
  <c r="BB45" i="4"/>
  <c r="BC45" i="4"/>
  <c r="BD45" i="4"/>
  <c r="BE45" i="4"/>
  <c r="BF45" i="4"/>
  <c r="BG45" i="4"/>
  <c r="BH45" i="4"/>
  <c r="BI45" i="4"/>
  <c r="BJ45" i="4"/>
  <c r="BK45" i="4"/>
  <c r="BL45" i="4"/>
  <c r="BM45" i="4"/>
  <c r="BN45" i="4"/>
  <c r="BO45" i="4"/>
  <c r="BP45" i="4"/>
  <c r="BQ45" i="4"/>
  <c r="BR45" i="4"/>
  <c r="BS45" i="4"/>
  <c r="BT45" i="4"/>
  <c r="BU45" i="4"/>
  <c r="BV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AU46" i="4"/>
  <c r="AV46" i="4"/>
  <c r="AW46" i="4"/>
  <c r="AX46" i="4"/>
  <c r="AY46" i="4"/>
  <c r="AZ46" i="4"/>
  <c r="BA46" i="4"/>
  <c r="BB46" i="4"/>
  <c r="BC46" i="4"/>
  <c r="BD46" i="4"/>
  <c r="BE46" i="4"/>
  <c r="BF46" i="4"/>
  <c r="BG46" i="4"/>
  <c r="BH46" i="4"/>
  <c r="BI46" i="4"/>
  <c r="BJ46" i="4"/>
  <c r="BK46" i="4"/>
  <c r="BL46" i="4"/>
  <c r="BM46" i="4"/>
  <c r="BN46" i="4"/>
  <c r="BO46" i="4"/>
  <c r="BP46" i="4"/>
  <c r="BQ46" i="4"/>
  <c r="BR46" i="4"/>
  <c r="BS46" i="4"/>
  <c r="BT46" i="4"/>
  <c r="BU46" i="4"/>
  <c r="BV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U47" i="4"/>
  <c r="AV47" i="4"/>
  <c r="AW47" i="4"/>
  <c r="AX47" i="4"/>
  <c r="AY47" i="4"/>
  <c r="AZ47" i="4"/>
  <c r="BA47" i="4"/>
  <c r="BB47" i="4"/>
  <c r="BC47" i="4"/>
  <c r="BD47" i="4"/>
  <c r="BE47" i="4"/>
  <c r="BF47" i="4"/>
  <c r="BG47" i="4"/>
  <c r="BH47" i="4"/>
  <c r="BI47" i="4"/>
  <c r="BJ47" i="4"/>
  <c r="BK47" i="4"/>
  <c r="BL47" i="4"/>
  <c r="BM47" i="4"/>
  <c r="BN47" i="4"/>
  <c r="BO47" i="4"/>
  <c r="BP47" i="4"/>
  <c r="BQ47" i="4"/>
  <c r="BR47" i="4"/>
  <c r="BS47" i="4"/>
  <c r="BT47" i="4"/>
  <c r="BU47" i="4"/>
  <c r="BV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U48" i="4"/>
  <c r="AV48" i="4"/>
  <c r="AW48" i="4"/>
  <c r="AX48" i="4"/>
  <c r="AY48" i="4"/>
  <c r="AZ48" i="4"/>
  <c r="BA48" i="4"/>
  <c r="BB48" i="4"/>
  <c r="BC48" i="4"/>
  <c r="BD48" i="4"/>
  <c r="BE48" i="4"/>
  <c r="BF48" i="4"/>
  <c r="BG48" i="4"/>
  <c r="BH48" i="4"/>
  <c r="BI48" i="4"/>
  <c r="BJ48" i="4"/>
  <c r="BK48" i="4"/>
  <c r="BL48" i="4"/>
  <c r="BM48" i="4"/>
  <c r="BN48" i="4"/>
  <c r="BO48" i="4"/>
  <c r="BP48" i="4"/>
  <c r="BQ48" i="4"/>
  <c r="BR48" i="4"/>
  <c r="BS48" i="4"/>
  <c r="BT48" i="4"/>
  <c r="BU48" i="4"/>
  <c r="BV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AV49" i="4"/>
  <c r="AW49" i="4"/>
  <c r="AX49" i="4"/>
  <c r="AY49" i="4"/>
  <c r="AZ49" i="4"/>
  <c r="BA49" i="4"/>
  <c r="BB49" i="4"/>
  <c r="BC49" i="4"/>
  <c r="BD49" i="4"/>
  <c r="BE49" i="4"/>
  <c r="BF49" i="4"/>
  <c r="BG49" i="4"/>
  <c r="BH49" i="4"/>
  <c r="BI49" i="4"/>
  <c r="BJ49" i="4"/>
  <c r="BK49" i="4"/>
  <c r="BL49" i="4"/>
  <c r="BM49" i="4"/>
  <c r="BN49" i="4"/>
  <c r="BO49" i="4"/>
  <c r="BP49" i="4"/>
  <c r="BQ49" i="4"/>
  <c r="BR49" i="4"/>
  <c r="BS49" i="4"/>
  <c r="BT49" i="4"/>
  <c r="BU49" i="4"/>
  <c r="BV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AX50" i="4"/>
  <c r="AY50" i="4"/>
  <c r="AZ50" i="4"/>
  <c r="BA50" i="4"/>
  <c r="BB50" i="4"/>
  <c r="BC50" i="4"/>
  <c r="BD50" i="4"/>
  <c r="BE50" i="4"/>
  <c r="BF50" i="4"/>
  <c r="BG50" i="4"/>
  <c r="BH50" i="4"/>
  <c r="BI50" i="4"/>
  <c r="BJ50" i="4"/>
  <c r="BK50" i="4"/>
  <c r="BL50" i="4"/>
  <c r="BM50" i="4"/>
  <c r="BN50" i="4"/>
  <c r="BO50" i="4"/>
  <c r="BP50" i="4"/>
  <c r="BQ50" i="4"/>
  <c r="BR50" i="4"/>
  <c r="BS50" i="4"/>
  <c r="BT50" i="4"/>
  <c r="BU50" i="4"/>
  <c r="BV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AU51" i="4"/>
  <c r="AV51" i="4"/>
  <c r="AW51" i="4"/>
  <c r="AX51" i="4"/>
  <c r="AY51" i="4"/>
  <c r="AZ51" i="4"/>
  <c r="BA51" i="4"/>
  <c r="BB51" i="4"/>
  <c r="BC51" i="4"/>
  <c r="BD51" i="4"/>
  <c r="BE51" i="4"/>
  <c r="BF51" i="4"/>
  <c r="BG51" i="4"/>
  <c r="BH51" i="4"/>
  <c r="BI51" i="4"/>
  <c r="BJ51" i="4"/>
  <c r="BK51" i="4"/>
  <c r="BL51" i="4"/>
  <c r="BM51" i="4"/>
  <c r="BN51" i="4"/>
  <c r="BO51" i="4"/>
  <c r="BP51" i="4"/>
  <c r="BQ51" i="4"/>
  <c r="BR51" i="4"/>
  <c r="BS51" i="4"/>
  <c r="BT51" i="4"/>
  <c r="BU51" i="4"/>
  <c r="BV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T52" i="4"/>
  <c r="AU52" i="4"/>
  <c r="AV52" i="4"/>
  <c r="AW52" i="4"/>
  <c r="AX52" i="4"/>
  <c r="AY52" i="4"/>
  <c r="AZ52" i="4"/>
  <c r="BA52" i="4"/>
  <c r="BB52" i="4"/>
  <c r="BC52" i="4"/>
  <c r="BD52" i="4"/>
  <c r="BE52" i="4"/>
  <c r="BF52" i="4"/>
  <c r="BG52" i="4"/>
  <c r="BH52" i="4"/>
  <c r="BI52" i="4"/>
  <c r="BJ52" i="4"/>
  <c r="BK52" i="4"/>
  <c r="BL52" i="4"/>
  <c r="BM52" i="4"/>
  <c r="BN52" i="4"/>
  <c r="BO52" i="4"/>
  <c r="BP52" i="4"/>
  <c r="BQ52" i="4"/>
  <c r="BR52" i="4"/>
  <c r="BS52" i="4"/>
  <c r="BT52" i="4"/>
  <c r="BU52" i="4"/>
  <c r="BV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AU53" i="4"/>
  <c r="AV53" i="4"/>
  <c r="AW53" i="4"/>
  <c r="AX53" i="4"/>
  <c r="AY53" i="4"/>
  <c r="AZ53" i="4"/>
  <c r="BA53" i="4"/>
  <c r="BB53" i="4"/>
  <c r="BC53" i="4"/>
  <c r="BD53" i="4"/>
  <c r="BE53" i="4"/>
  <c r="BF53" i="4"/>
  <c r="BG53" i="4"/>
  <c r="BH53" i="4"/>
  <c r="BI53" i="4"/>
  <c r="BJ53" i="4"/>
  <c r="BK53" i="4"/>
  <c r="BL53" i="4"/>
  <c r="BM53" i="4"/>
  <c r="BN53" i="4"/>
  <c r="BO53" i="4"/>
  <c r="BP53" i="4"/>
  <c r="BQ53" i="4"/>
  <c r="BR53" i="4"/>
  <c r="BS53" i="4"/>
  <c r="BT53" i="4"/>
  <c r="BU53" i="4"/>
  <c r="BV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AS54" i="4"/>
  <c r="AT54" i="4"/>
  <c r="AU54" i="4"/>
  <c r="AV54" i="4"/>
  <c r="AW54" i="4"/>
  <c r="AX54" i="4"/>
  <c r="AY54" i="4"/>
  <c r="AZ54" i="4"/>
  <c r="BA54" i="4"/>
  <c r="BB54" i="4"/>
  <c r="BC54" i="4"/>
  <c r="BD54" i="4"/>
  <c r="BE54" i="4"/>
  <c r="BF54" i="4"/>
  <c r="BG54" i="4"/>
  <c r="BH54" i="4"/>
  <c r="BI54" i="4"/>
  <c r="BJ54" i="4"/>
  <c r="BK54" i="4"/>
  <c r="BL54" i="4"/>
  <c r="BM54" i="4"/>
  <c r="BN54" i="4"/>
  <c r="BO54" i="4"/>
  <c r="BP54" i="4"/>
  <c r="BQ54" i="4"/>
  <c r="BR54" i="4"/>
  <c r="BS54" i="4"/>
  <c r="BT54" i="4"/>
  <c r="BU54" i="4"/>
  <c r="BV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AU55" i="4"/>
  <c r="AV55" i="4"/>
  <c r="AW55" i="4"/>
  <c r="AX55" i="4"/>
  <c r="AY55" i="4"/>
  <c r="AZ55" i="4"/>
  <c r="BA55" i="4"/>
  <c r="BB55" i="4"/>
  <c r="BC55" i="4"/>
  <c r="BD55" i="4"/>
  <c r="BE55" i="4"/>
  <c r="BF55" i="4"/>
  <c r="BG55" i="4"/>
  <c r="BH55" i="4"/>
  <c r="BI55" i="4"/>
  <c r="BJ55" i="4"/>
  <c r="BK55" i="4"/>
  <c r="BL55" i="4"/>
  <c r="BM55" i="4"/>
  <c r="BN55" i="4"/>
  <c r="BO55" i="4"/>
  <c r="BP55" i="4"/>
  <c r="BQ55" i="4"/>
  <c r="BR55" i="4"/>
  <c r="BS55" i="4"/>
  <c r="BT55" i="4"/>
  <c r="BU55" i="4"/>
  <c r="BV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AU56" i="4"/>
  <c r="AV56" i="4"/>
  <c r="AW56" i="4"/>
  <c r="AX56" i="4"/>
  <c r="AY56" i="4"/>
  <c r="AZ56" i="4"/>
  <c r="BA56" i="4"/>
  <c r="BB56" i="4"/>
  <c r="BC56" i="4"/>
  <c r="BD56" i="4"/>
  <c r="BE56" i="4"/>
  <c r="BF56" i="4"/>
  <c r="BG56" i="4"/>
  <c r="BH56" i="4"/>
  <c r="BI56" i="4"/>
  <c r="BJ56" i="4"/>
  <c r="BK56" i="4"/>
  <c r="BL56" i="4"/>
  <c r="BM56" i="4"/>
  <c r="BN56" i="4"/>
  <c r="BO56" i="4"/>
  <c r="BP56" i="4"/>
  <c r="BQ56" i="4"/>
  <c r="BR56" i="4"/>
  <c r="BS56" i="4"/>
  <c r="BT56" i="4"/>
  <c r="BU56" i="4"/>
  <c r="BV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AU57" i="4"/>
  <c r="AV57" i="4"/>
  <c r="AW57" i="4"/>
  <c r="AX57" i="4"/>
  <c r="AY57" i="4"/>
  <c r="AZ57" i="4"/>
  <c r="BA57" i="4"/>
  <c r="BB57" i="4"/>
  <c r="BC57" i="4"/>
  <c r="BD57" i="4"/>
  <c r="BE57" i="4"/>
  <c r="BF57" i="4"/>
  <c r="BG57" i="4"/>
  <c r="BH57" i="4"/>
  <c r="BI57" i="4"/>
  <c r="BJ57" i="4"/>
  <c r="BK57" i="4"/>
  <c r="BL57" i="4"/>
  <c r="BM57" i="4"/>
  <c r="BN57" i="4"/>
  <c r="BO57" i="4"/>
  <c r="BP57" i="4"/>
  <c r="BQ57" i="4"/>
  <c r="BR57" i="4"/>
  <c r="BS57" i="4"/>
  <c r="BT57" i="4"/>
  <c r="BU57" i="4"/>
  <c r="BV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AS58" i="4"/>
  <c r="AT58" i="4"/>
  <c r="AU58" i="4"/>
  <c r="AV58" i="4"/>
  <c r="AW58" i="4"/>
  <c r="AX58" i="4"/>
  <c r="AY58" i="4"/>
  <c r="AZ58" i="4"/>
  <c r="BA58" i="4"/>
  <c r="BB58" i="4"/>
  <c r="BC58" i="4"/>
  <c r="BD58" i="4"/>
  <c r="BE58" i="4"/>
  <c r="BF58" i="4"/>
  <c r="BG58" i="4"/>
  <c r="BH58" i="4"/>
  <c r="BI58" i="4"/>
  <c r="BJ58" i="4"/>
  <c r="BK58" i="4"/>
  <c r="BL58" i="4"/>
  <c r="BM58" i="4"/>
  <c r="BN58" i="4"/>
  <c r="BO58" i="4"/>
  <c r="BP58" i="4"/>
  <c r="BQ58" i="4"/>
  <c r="BR58" i="4"/>
  <c r="BS58" i="4"/>
  <c r="BT58" i="4"/>
  <c r="BU58" i="4"/>
  <c r="BV58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AR60" i="4"/>
  <c r="AS60" i="4"/>
  <c r="AT60" i="4"/>
  <c r="AU60" i="4"/>
  <c r="AV60" i="4"/>
  <c r="AW60" i="4"/>
  <c r="AX60" i="4"/>
  <c r="AY60" i="4"/>
  <c r="AZ60" i="4"/>
  <c r="BA60" i="4"/>
  <c r="BB60" i="4"/>
  <c r="BC60" i="4"/>
  <c r="BD60" i="4"/>
  <c r="BE60" i="4"/>
  <c r="BF60" i="4"/>
  <c r="BG60" i="4"/>
  <c r="BH60" i="4"/>
  <c r="BI60" i="4"/>
  <c r="BJ60" i="4"/>
  <c r="BK60" i="4"/>
  <c r="BL60" i="4"/>
  <c r="BM60" i="4"/>
  <c r="BN60" i="4"/>
  <c r="BO60" i="4"/>
  <c r="BP60" i="4"/>
  <c r="BQ60" i="4"/>
  <c r="BR60" i="4"/>
  <c r="BS60" i="4"/>
  <c r="BT60" i="4"/>
  <c r="BU60" i="4"/>
  <c r="BV60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AQ62" i="4"/>
  <c r="AR62" i="4"/>
  <c r="AS62" i="4"/>
  <c r="AT62" i="4"/>
  <c r="AU62" i="4"/>
  <c r="AV62" i="4"/>
  <c r="AW62" i="4"/>
  <c r="AX62" i="4"/>
  <c r="AY62" i="4"/>
  <c r="AZ62" i="4"/>
  <c r="BA62" i="4"/>
  <c r="BB62" i="4"/>
  <c r="BC62" i="4"/>
  <c r="BD62" i="4"/>
  <c r="BE62" i="4"/>
  <c r="BF62" i="4"/>
  <c r="BG62" i="4"/>
  <c r="BH62" i="4"/>
  <c r="BI62" i="4"/>
  <c r="BJ62" i="4"/>
  <c r="BK62" i="4"/>
  <c r="BL62" i="4"/>
  <c r="BM62" i="4"/>
  <c r="BN62" i="4"/>
  <c r="BO62" i="4"/>
  <c r="BP62" i="4"/>
  <c r="BQ62" i="4"/>
  <c r="BR62" i="4"/>
  <c r="BS62" i="4"/>
  <c r="BT62" i="4"/>
  <c r="BU62" i="4"/>
  <c r="BV62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R64" i="4"/>
  <c r="AS64" i="4"/>
  <c r="AT64" i="4"/>
  <c r="AU64" i="4"/>
  <c r="AV64" i="4"/>
  <c r="AW64" i="4"/>
  <c r="AX64" i="4"/>
  <c r="AY64" i="4"/>
  <c r="AZ64" i="4"/>
  <c r="BA64" i="4"/>
  <c r="BB64" i="4"/>
  <c r="BC64" i="4"/>
  <c r="BD64" i="4"/>
  <c r="BE64" i="4"/>
  <c r="BF64" i="4"/>
  <c r="BG64" i="4"/>
  <c r="BH64" i="4"/>
  <c r="BI64" i="4"/>
  <c r="BJ64" i="4"/>
  <c r="BK64" i="4"/>
  <c r="BL64" i="4"/>
  <c r="BM64" i="4"/>
  <c r="BN64" i="4"/>
  <c r="BO64" i="4"/>
  <c r="BP64" i="4"/>
  <c r="BQ64" i="4"/>
  <c r="BR64" i="4"/>
  <c r="BS64" i="4"/>
  <c r="BT64" i="4"/>
  <c r="BU64" i="4"/>
  <c r="BV64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AP67" i="4"/>
  <c r="AQ67" i="4"/>
  <c r="AR67" i="4"/>
  <c r="AS67" i="4"/>
  <c r="AT67" i="4"/>
  <c r="AU67" i="4"/>
  <c r="AV67" i="4"/>
  <c r="AW67" i="4"/>
  <c r="AX67" i="4"/>
  <c r="AY67" i="4"/>
  <c r="AZ67" i="4"/>
  <c r="BA67" i="4"/>
  <c r="BB67" i="4"/>
  <c r="BC67" i="4"/>
  <c r="BD67" i="4"/>
  <c r="BE67" i="4"/>
  <c r="BF67" i="4"/>
  <c r="BG67" i="4"/>
  <c r="BH67" i="4"/>
  <c r="BI67" i="4"/>
  <c r="BJ67" i="4"/>
  <c r="BK67" i="4"/>
  <c r="BL67" i="4"/>
  <c r="BM67" i="4"/>
  <c r="BN67" i="4"/>
  <c r="BO67" i="4"/>
  <c r="BP67" i="4"/>
  <c r="BQ67" i="4"/>
  <c r="BR67" i="4"/>
  <c r="BS67" i="4"/>
  <c r="BT67" i="4"/>
  <c r="BU67" i="4"/>
  <c r="BV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AP68" i="4"/>
  <c r="AQ68" i="4"/>
  <c r="AR68" i="4"/>
  <c r="AS68" i="4"/>
  <c r="AT68" i="4"/>
  <c r="AU68" i="4"/>
  <c r="AV68" i="4"/>
  <c r="AW68" i="4"/>
  <c r="AX68" i="4"/>
  <c r="AY68" i="4"/>
  <c r="AZ68" i="4"/>
  <c r="BA68" i="4"/>
  <c r="BB68" i="4"/>
  <c r="BC68" i="4"/>
  <c r="BD68" i="4"/>
  <c r="BE68" i="4"/>
  <c r="BF68" i="4"/>
  <c r="BG68" i="4"/>
  <c r="BH68" i="4"/>
  <c r="BI68" i="4"/>
  <c r="BJ68" i="4"/>
  <c r="BK68" i="4"/>
  <c r="BL68" i="4"/>
  <c r="BM68" i="4"/>
  <c r="BN68" i="4"/>
  <c r="BO68" i="4"/>
  <c r="BP68" i="4"/>
  <c r="BQ68" i="4"/>
  <c r="BR68" i="4"/>
  <c r="BS68" i="4"/>
  <c r="BT68" i="4"/>
  <c r="BU68" i="4"/>
  <c r="BV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AQ69" i="4"/>
  <c r="AR69" i="4"/>
  <c r="AS69" i="4"/>
  <c r="AT69" i="4"/>
  <c r="AU69" i="4"/>
  <c r="AV69" i="4"/>
  <c r="AW69" i="4"/>
  <c r="AX69" i="4"/>
  <c r="AY69" i="4"/>
  <c r="AZ69" i="4"/>
  <c r="BA69" i="4"/>
  <c r="BB69" i="4"/>
  <c r="BC69" i="4"/>
  <c r="BD69" i="4"/>
  <c r="BE69" i="4"/>
  <c r="BF69" i="4"/>
  <c r="BG69" i="4"/>
  <c r="BH69" i="4"/>
  <c r="BI69" i="4"/>
  <c r="BJ69" i="4"/>
  <c r="BK69" i="4"/>
  <c r="BL69" i="4"/>
  <c r="BM69" i="4"/>
  <c r="BN69" i="4"/>
  <c r="BO69" i="4"/>
  <c r="BP69" i="4"/>
  <c r="BQ69" i="4"/>
  <c r="BR69" i="4"/>
  <c r="BS69" i="4"/>
  <c r="BT69" i="4"/>
  <c r="BU69" i="4"/>
  <c r="BV69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P71" i="4"/>
  <c r="AQ71" i="4"/>
  <c r="AR71" i="4"/>
  <c r="AS71" i="4"/>
  <c r="AT71" i="4"/>
  <c r="AU71" i="4"/>
  <c r="AV71" i="4"/>
  <c r="AW71" i="4"/>
  <c r="AX71" i="4"/>
  <c r="AY71" i="4"/>
  <c r="AZ71" i="4"/>
  <c r="BA71" i="4"/>
  <c r="BB71" i="4"/>
  <c r="BC71" i="4"/>
  <c r="BD71" i="4"/>
  <c r="BE71" i="4"/>
  <c r="BF71" i="4"/>
  <c r="BG71" i="4"/>
  <c r="BH71" i="4"/>
  <c r="BI71" i="4"/>
  <c r="BJ71" i="4"/>
  <c r="BK71" i="4"/>
  <c r="BL71" i="4"/>
  <c r="BM71" i="4"/>
  <c r="BN71" i="4"/>
  <c r="BO71" i="4"/>
  <c r="BP71" i="4"/>
  <c r="BQ71" i="4"/>
  <c r="BR71" i="4"/>
  <c r="BS71" i="4"/>
  <c r="BT71" i="4"/>
  <c r="BU71" i="4"/>
  <c r="BV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P72" i="4"/>
  <c r="AQ72" i="4"/>
  <c r="AR72" i="4"/>
  <c r="AS72" i="4"/>
  <c r="AT72" i="4"/>
  <c r="AU72" i="4"/>
  <c r="AV72" i="4"/>
  <c r="AW72" i="4"/>
  <c r="AX72" i="4"/>
  <c r="AY72" i="4"/>
  <c r="AZ72" i="4"/>
  <c r="BA72" i="4"/>
  <c r="BB72" i="4"/>
  <c r="BC72" i="4"/>
  <c r="BD72" i="4"/>
  <c r="BE72" i="4"/>
  <c r="BF72" i="4"/>
  <c r="BG72" i="4"/>
  <c r="BH72" i="4"/>
  <c r="BI72" i="4"/>
  <c r="BJ72" i="4"/>
  <c r="BK72" i="4"/>
  <c r="BL72" i="4"/>
  <c r="BM72" i="4"/>
  <c r="BN72" i="4"/>
  <c r="BO72" i="4"/>
  <c r="BP72" i="4"/>
  <c r="BQ72" i="4"/>
  <c r="BR72" i="4"/>
  <c r="BS72" i="4"/>
  <c r="BT72" i="4"/>
  <c r="BU72" i="4"/>
  <c r="BV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AQ73" i="4"/>
  <c r="AR73" i="4"/>
  <c r="AS73" i="4"/>
  <c r="AT73" i="4"/>
  <c r="AU73" i="4"/>
  <c r="AV73" i="4"/>
  <c r="AW73" i="4"/>
  <c r="AX73" i="4"/>
  <c r="AY73" i="4"/>
  <c r="AZ73" i="4"/>
  <c r="BA73" i="4"/>
  <c r="BB73" i="4"/>
  <c r="BC73" i="4"/>
  <c r="BD73" i="4"/>
  <c r="BE73" i="4"/>
  <c r="BF73" i="4"/>
  <c r="BG73" i="4"/>
  <c r="BH73" i="4"/>
  <c r="BI73" i="4"/>
  <c r="BJ73" i="4"/>
  <c r="BK73" i="4"/>
  <c r="BL73" i="4"/>
  <c r="BM73" i="4"/>
  <c r="BN73" i="4"/>
  <c r="BO73" i="4"/>
  <c r="BP73" i="4"/>
  <c r="BQ73" i="4"/>
  <c r="BR73" i="4"/>
  <c r="BS73" i="4"/>
  <c r="BT73" i="4"/>
  <c r="BU73" i="4"/>
  <c r="BV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P74" i="4"/>
  <c r="AQ74" i="4"/>
  <c r="AR74" i="4"/>
  <c r="AS74" i="4"/>
  <c r="AT74" i="4"/>
  <c r="AU74" i="4"/>
  <c r="AV74" i="4"/>
  <c r="AW74" i="4"/>
  <c r="AX74" i="4"/>
  <c r="AY74" i="4"/>
  <c r="AZ74" i="4"/>
  <c r="BA74" i="4"/>
  <c r="BB74" i="4"/>
  <c r="BC74" i="4"/>
  <c r="BD74" i="4"/>
  <c r="BE74" i="4"/>
  <c r="BF74" i="4"/>
  <c r="BG74" i="4"/>
  <c r="BH74" i="4"/>
  <c r="BI74" i="4"/>
  <c r="BJ74" i="4"/>
  <c r="BK74" i="4"/>
  <c r="BL74" i="4"/>
  <c r="BM74" i="4"/>
  <c r="BN74" i="4"/>
  <c r="BO74" i="4"/>
  <c r="BP74" i="4"/>
  <c r="BQ74" i="4"/>
  <c r="BR74" i="4"/>
  <c r="BS74" i="4"/>
  <c r="BT74" i="4"/>
  <c r="BU74" i="4"/>
  <c r="BV74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AP75" i="4"/>
  <c r="AQ75" i="4"/>
  <c r="AR75" i="4"/>
  <c r="AS75" i="4"/>
  <c r="AT75" i="4"/>
  <c r="AU75" i="4"/>
  <c r="AV75" i="4"/>
  <c r="AW75" i="4"/>
  <c r="AX75" i="4"/>
  <c r="AY75" i="4"/>
  <c r="AZ75" i="4"/>
  <c r="BA75" i="4"/>
  <c r="BB75" i="4"/>
  <c r="BC75" i="4"/>
  <c r="BD75" i="4"/>
  <c r="BE75" i="4"/>
  <c r="BF75" i="4"/>
  <c r="BG75" i="4"/>
  <c r="BH75" i="4"/>
  <c r="BI75" i="4"/>
  <c r="BJ75" i="4"/>
  <c r="BK75" i="4"/>
  <c r="BL75" i="4"/>
  <c r="BM75" i="4"/>
  <c r="BN75" i="4"/>
  <c r="BO75" i="4"/>
  <c r="BP75" i="4"/>
  <c r="BQ75" i="4"/>
  <c r="BR75" i="4"/>
  <c r="BS75" i="4"/>
  <c r="BT75" i="4"/>
  <c r="BU75" i="4"/>
  <c r="BV75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AO76" i="4"/>
  <c r="AP76" i="4"/>
  <c r="AQ76" i="4"/>
  <c r="AR76" i="4"/>
  <c r="AS76" i="4"/>
  <c r="AT76" i="4"/>
  <c r="AU76" i="4"/>
  <c r="AV76" i="4"/>
  <c r="AW76" i="4"/>
  <c r="AX76" i="4"/>
  <c r="AY76" i="4"/>
  <c r="AZ76" i="4"/>
  <c r="BA76" i="4"/>
  <c r="BB76" i="4"/>
  <c r="BC76" i="4"/>
  <c r="BD76" i="4"/>
  <c r="BE76" i="4"/>
  <c r="BF76" i="4"/>
  <c r="BG76" i="4"/>
  <c r="BH76" i="4"/>
  <c r="BI76" i="4"/>
  <c r="BJ76" i="4"/>
  <c r="BK76" i="4"/>
  <c r="BL76" i="4"/>
  <c r="BM76" i="4"/>
  <c r="BN76" i="4"/>
  <c r="BO76" i="4"/>
  <c r="BP76" i="4"/>
  <c r="BQ76" i="4"/>
  <c r="BR76" i="4"/>
  <c r="BS76" i="4"/>
  <c r="BT76" i="4"/>
  <c r="BU76" i="4"/>
  <c r="BV76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AO78" i="4"/>
  <c r="AP78" i="4"/>
  <c r="AQ78" i="4"/>
  <c r="AR78" i="4"/>
  <c r="AS78" i="4"/>
  <c r="AT78" i="4"/>
  <c r="AU78" i="4"/>
  <c r="AV78" i="4"/>
  <c r="AW78" i="4"/>
  <c r="AX78" i="4"/>
  <c r="AY78" i="4"/>
  <c r="AZ78" i="4"/>
  <c r="BA78" i="4"/>
  <c r="BB78" i="4"/>
  <c r="BC78" i="4"/>
  <c r="BD78" i="4"/>
  <c r="BE78" i="4"/>
  <c r="BF78" i="4"/>
  <c r="BG78" i="4"/>
  <c r="BH78" i="4"/>
  <c r="BI78" i="4"/>
  <c r="BJ78" i="4"/>
  <c r="BK78" i="4"/>
  <c r="BL78" i="4"/>
  <c r="BM78" i="4"/>
  <c r="BN78" i="4"/>
  <c r="BO78" i="4"/>
  <c r="BP78" i="4"/>
  <c r="BQ78" i="4"/>
  <c r="BR78" i="4"/>
  <c r="BS78" i="4"/>
  <c r="BT78" i="4"/>
  <c r="BU78" i="4"/>
  <c r="BV78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AO80" i="4"/>
  <c r="AP80" i="4"/>
  <c r="AQ80" i="4"/>
  <c r="AR80" i="4"/>
  <c r="AS80" i="4"/>
  <c r="AT80" i="4"/>
  <c r="AU80" i="4"/>
  <c r="AV80" i="4"/>
  <c r="AW80" i="4"/>
  <c r="AX80" i="4"/>
  <c r="AY80" i="4"/>
  <c r="AZ80" i="4"/>
  <c r="BA80" i="4"/>
  <c r="BB80" i="4"/>
  <c r="BC80" i="4"/>
  <c r="BD80" i="4"/>
  <c r="BE80" i="4"/>
  <c r="BF80" i="4"/>
  <c r="BG80" i="4"/>
  <c r="BH80" i="4"/>
  <c r="BI80" i="4"/>
  <c r="BJ80" i="4"/>
  <c r="BK80" i="4"/>
  <c r="BL80" i="4"/>
  <c r="BM80" i="4"/>
  <c r="BN80" i="4"/>
  <c r="BO80" i="4"/>
  <c r="BP80" i="4"/>
  <c r="BQ80" i="4"/>
  <c r="BR80" i="4"/>
  <c r="BS80" i="4"/>
  <c r="BT80" i="4"/>
  <c r="BU80" i="4"/>
  <c r="BV80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AO81" i="4"/>
  <c r="AP81" i="4"/>
  <c r="AQ81" i="4"/>
  <c r="AR81" i="4"/>
  <c r="AS81" i="4"/>
  <c r="AT81" i="4"/>
  <c r="AU81" i="4"/>
  <c r="AV81" i="4"/>
  <c r="AW81" i="4"/>
  <c r="AX81" i="4"/>
  <c r="AY81" i="4"/>
  <c r="AZ81" i="4"/>
  <c r="BA81" i="4"/>
  <c r="BB81" i="4"/>
  <c r="BC81" i="4"/>
  <c r="BD81" i="4"/>
  <c r="BE81" i="4"/>
  <c r="BF81" i="4"/>
  <c r="BG81" i="4"/>
  <c r="BH81" i="4"/>
  <c r="BI81" i="4"/>
  <c r="BJ81" i="4"/>
  <c r="BK81" i="4"/>
  <c r="BL81" i="4"/>
  <c r="BM81" i="4"/>
  <c r="BN81" i="4"/>
  <c r="BO81" i="4"/>
  <c r="BP81" i="4"/>
  <c r="BQ81" i="4"/>
  <c r="BR81" i="4"/>
  <c r="BS81" i="4"/>
  <c r="BT81" i="4"/>
  <c r="BU81" i="4"/>
  <c r="BV81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AO82" i="4"/>
  <c r="AP82" i="4"/>
  <c r="AQ82" i="4"/>
  <c r="AR82" i="4"/>
  <c r="AS82" i="4"/>
  <c r="AT82" i="4"/>
  <c r="AU82" i="4"/>
  <c r="AV82" i="4"/>
  <c r="AW82" i="4"/>
  <c r="AX82" i="4"/>
  <c r="AY82" i="4"/>
  <c r="AZ82" i="4"/>
  <c r="BA82" i="4"/>
  <c r="BB82" i="4"/>
  <c r="BC82" i="4"/>
  <c r="BD82" i="4"/>
  <c r="BE82" i="4"/>
  <c r="BF82" i="4"/>
  <c r="BG82" i="4"/>
  <c r="BH82" i="4"/>
  <c r="BI82" i="4"/>
  <c r="BJ82" i="4"/>
  <c r="BK82" i="4"/>
  <c r="BL82" i="4"/>
  <c r="BM82" i="4"/>
  <c r="BN82" i="4"/>
  <c r="BO82" i="4"/>
  <c r="BP82" i="4"/>
  <c r="BQ82" i="4"/>
  <c r="BR82" i="4"/>
  <c r="BS82" i="4"/>
  <c r="BT82" i="4"/>
  <c r="BU82" i="4"/>
  <c r="BV82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AP83" i="4"/>
  <c r="AQ83" i="4"/>
  <c r="AR83" i="4"/>
  <c r="AS83" i="4"/>
  <c r="AT83" i="4"/>
  <c r="AU83" i="4"/>
  <c r="AV83" i="4"/>
  <c r="AW83" i="4"/>
  <c r="AX83" i="4"/>
  <c r="AY83" i="4"/>
  <c r="AZ83" i="4"/>
  <c r="BA83" i="4"/>
  <c r="BB83" i="4"/>
  <c r="BC83" i="4"/>
  <c r="BD83" i="4"/>
  <c r="BE83" i="4"/>
  <c r="BF83" i="4"/>
  <c r="BG83" i="4"/>
  <c r="BH83" i="4"/>
  <c r="BI83" i="4"/>
  <c r="BJ83" i="4"/>
  <c r="BK83" i="4"/>
  <c r="BL83" i="4"/>
  <c r="BM83" i="4"/>
  <c r="BN83" i="4"/>
  <c r="BO83" i="4"/>
  <c r="BP83" i="4"/>
  <c r="BQ83" i="4"/>
  <c r="BR83" i="4"/>
  <c r="BS83" i="4"/>
  <c r="BT83" i="4"/>
  <c r="BU83" i="4"/>
  <c r="BV83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AP84" i="4"/>
  <c r="AQ84" i="4"/>
  <c r="AR84" i="4"/>
  <c r="AS84" i="4"/>
  <c r="AT84" i="4"/>
  <c r="AU84" i="4"/>
  <c r="AV84" i="4"/>
  <c r="AW84" i="4"/>
  <c r="AX84" i="4"/>
  <c r="AY84" i="4"/>
  <c r="AZ84" i="4"/>
  <c r="BA84" i="4"/>
  <c r="BB84" i="4"/>
  <c r="BC84" i="4"/>
  <c r="BD84" i="4"/>
  <c r="BE84" i="4"/>
  <c r="BF84" i="4"/>
  <c r="BG84" i="4"/>
  <c r="BH84" i="4"/>
  <c r="BI84" i="4"/>
  <c r="BJ84" i="4"/>
  <c r="BK84" i="4"/>
  <c r="BL84" i="4"/>
  <c r="BM84" i="4"/>
  <c r="BN84" i="4"/>
  <c r="BO84" i="4"/>
  <c r="BP84" i="4"/>
  <c r="BQ84" i="4"/>
  <c r="BR84" i="4"/>
  <c r="BS84" i="4"/>
  <c r="BT84" i="4"/>
  <c r="BU84" i="4"/>
  <c r="BV84" i="4"/>
  <c r="T85" i="4"/>
  <c r="BV85" i="4"/>
  <c r="T86" i="4"/>
  <c r="BV86" i="4"/>
  <c r="T87" i="4"/>
  <c r="BV87" i="4"/>
  <c r="T88" i="4"/>
  <c r="BV88" i="4"/>
</calcChain>
</file>

<file path=xl/sharedStrings.xml><?xml version="1.0" encoding="utf-8"?>
<sst xmlns="http://schemas.openxmlformats.org/spreadsheetml/2006/main" count="83" uniqueCount="75">
  <si>
    <t>Obligations:     HE (MST)</t>
  </si>
  <si>
    <t>Total</t>
  </si>
  <si>
    <t xml:space="preserve">Projected Native Load:    </t>
  </si>
  <si>
    <t xml:space="preserve">Other Control Area Load:    </t>
  </si>
  <si>
    <t xml:space="preserve">TNP:    </t>
  </si>
  <si>
    <t xml:space="preserve">IID:    </t>
  </si>
  <si>
    <t xml:space="preserve">PNM Contingent:    </t>
  </si>
  <si>
    <t xml:space="preserve">Other WSCC Load:    </t>
  </si>
  <si>
    <t>System Load</t>
  </si>
  <si>
    <t xml:space="preserve">   Eddy Preschedule:    </t>
  </si>
  <si>
    <t xml:space="preserve">   Other WSCC Preschedule:    </t>
  </si>
  <si>
    <t xml:space="preserve">Total Obligations </t>
  </si>
  <si>
    <t xml:space="preserve">Remote Resources:  </t>
  </si>
  <si>
    <t xml:space="preserve">      FC Unit 4:    </t>
  </si>
  <si>
    <t xml:space="preserve">      FC Unit 5:    </t>
  </si>
  <si>
    <t xml:space="preserve">      PV Unit 1:    </t>
  </si>
  <si>
    <t xml:space="preserve">      PV Unit 2:    </t>
  </si>
  <si>
    <t xml:space="preserve">      PV Unit 3:    </t>
  </si>
  <si>
    <t>Local Resources:</t>
  </si>
  <si>
    <t>NM1</t>
  </si>
  <si>
    <t>NM1 Spin</t>
  </si>
  <si>
    <t>NM2</t>
  </si>
  <si>
    <t>NM2 Spin</t>
  </si>
  <si>
    <t>NM3</t>
  </si>
  <si>
    <t>NM3 Spin</t>
  </si>
  <si>
    <t>1GT</t>
  </si>
  <si>
    <t>GT1 Spin</t>
  </si>
  <si>
    <t>2GT</t>
  </si>
  <si>
    <t>GT2 Spin</t>
  </si>
  <si>
    <t>GT1ST</t>
  </si>
  <si>
    <t>GT1ST Spin</t>
  </si>
  <si>
    <t>GT2ST</t>
  </si>
  <si>
    <t>GT2ST Spin</t>
  </si>
  <si>
    <t>NM4</t>
  </si>
  <si>
    <t>NM4 Spin</t>
  </si>
  <si>
    <t>RG6</t>
  </si>
  <si>
    <t>RG6 Spin</t>
  </si>
  <si>
    <t>RG7</t>
  </si>
  <si>
    <t>RG7 Spin</t>
  </si>
  <si>
    <t>RG8</t>
  </si>
  <si>
    <t>RG8 Spin</t>
  </si>
  <si>
    <t>Copper</t>
  </si>
  <si>
    <t>Copper Spin</t>
  </si>
  <si>
    <t>Total Local Generation</t>
  </si>
  <si>
    <t>Real-Time Purchases:</t>
  </si>
  <si>
    <t>EDDY TIE Purchase</t>
  </si>
  <si>
    <t>PV Purchase</t>
  </si>
  <si>
    <t>FC Purchase</t>
  </si>
  <si>
    <t>Reserves:</t>
  </si>
  <si>
    <t xml:space="preserve">Spinning Reserves:    </t>
  </si>
  <si>
    <t xml:space="preserve">Non-Spinning Reserves:    </t>
  </si>
  <si>
    <t xml:space="preserve">Contingent Reserves:    </t>
  </si>
  <si>
    <t xml:space="preserve">Required Spinning Res:    </t>
  </si>
  <si>
    <t xml:space="preserve">Required Contingent Res:    </t>
  </si>
  <si>
    <t>Position</t>
  </si>
  <si>
    <t xml:space="preserve">Newman Gas Burn (mmbtu):   </t>
  </si>
  <si>
    <t xml:space="preserve">Rio Grande Gas Burn (mmbtu):   </t>
  </si>
  <si>
    <t xml:space="preserve">Copper Gas Burn (mmbtu):   </t>
  </si>
  <si>
    <t>NOTES:</t>
  </si>
  <si>
    <t>Preschedules:</t>
  </si>
  <si>
    <t>Brief Scenario Description:</t>
  </si>
  <si>
    <t xml:space="preserve">  Net PV Preschedule:    </t>
  </si>
  <si>
    <t xml:space="preserve">  Net FC Preschedule:    </t>
  </si>
  <si>
    <t xml:space="preserve">EPE SNM Imports:    </t>
  </si>
  <si>
    <t xml:space="preserve">Real-Time PV Sales:    </t>
  </si>
  <si>
    <t xml:space="preserve">Real-Time FC Sales:    </t>
  </si>
  <si>
    <t xml:space="preserve">Reserves Required (+); Excess (-):    </t>
  </si>
  <si>
    <t xml:space="preserve">Eddy or SNM Reserv. Purch (+):    </t>
  </si>
  <si>
    <t xml:space="preserve">WSCC Reserv. Purch (+); SNMI Sale(-):    </t>
  </si>
  <si>
    <t xml:space="preserve">PV Real-Time Firm Purchase:    </t>
  </si>
  <si>
    <t xml:space="preserve">FC Real-Time Firm Purchase:    </t>
  </si>
  <si>
    <t>Rio Grande</t>
  </si>
  <si>
    <t>Newman</t>
  </si>
  <si>
    <t>HE 1:00 - 7:00</t>
  </si>
  <si>
    <t>HE 8:00 - 24:00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</si>
</sst>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1"/>
      <name val="Arial"/>
      <family val="2"/>
    </font>
    <font>
      <b/>
      <sz val="10"/>
      <name val="Arial"/>
    </font>
    <font>
      <sz val="11"/>
      <name val="Arial"/>
      <family val="2"/>
    </font>
    <font>
      <b/>
      <sz val="11"/>
      <color indexed="8"/>
      <name val="Arial"/>
      <family val="2"/>
    </font>
    <font>
      <sz val="11"/>
      <color indexed="12"/>
      <name val="Arial"/>
      <family val="2"/>
    </font>
    <font>
      <sz val="10"/>
      <color indexed="12"/>
      <name val="Arial"/>
      <family val="2"/>
    </font>
    <font>
      <sz val="11"/>
      <color indexed="8"/>
      <name val="Arial"/>
      <family val="2"/>
    </font>
    <font>
      <b/>
      <sz val="11"/>
      <color indexed="12"/>
      <name val="Arial"/>
      <family val="2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b/>
      <sz val="11"/>
      <name val="Arial"/>
    </font>
    <font>
      <b/>
      <sz val="11"/>
      <color indexed="20"/>
      <name val="Arial"/>
      <family val="2"/>
    </font>
    <font>
      <sz val="10"/>
      <color indexed="10"/>
      <name val="Arial"/>
      <family val="2"/>
    </font>
    <font>
      <b/>
      <sz val="11"/>
      <color indexed="8"/>
      <name val="Arial"/>
    </font>
    <font>
      <sz val="7"/>
      <name val="Small Fonts"/>
    </font>
    <font>
      <b/>
      <sz val="12"/>
      <color indexed="1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37" fontId="17" fillId="0" borderId="0"/>
  </cellStyleXfs>
  <cellXfs count="165">
    <xf numFmtId="0" fontId="0" fillId="0" borderId="0" xfId="0"/>
    <xf numFmtId="14" fontId="2" fillId="0" borderId="1" xfId="0" applyNumberFormat="1" applyFont="1" applyBorder="1" applyAlignment="1" applyProtection="1">
      <alignment horizontal="center"/>
      <protection locked="0"/>
    </xf>
    <xf numFmtId="14" fontId="2" fillId="0" borderId="2" xfId="0" applyNumberFormat="1" applyFont="1" applyBorder="1" applyProtection="1">
      <protection locked="0"/>
    </xf>
    <xf numFmtId="14" fontId="2" fillId="0" borderId="3" xfId="0" applyNumberFormat="1" applyFont="1" applyBorder="1" applyProtection="1">
      <protection locked="0"/>
    </xf>
    <xf numFmtId="14" fontId="2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4" xfId="0" applyFont="1" applyFill="1" applyBorder="1" applyProtection="1">
      <protection locked="0"/>
    </xf>
    <xf numFmtId="0" fontId="6" fillId="2" borderId="4" xfId="0" applyFont="1" applyFill="1" applyBorder="1" applyProtection="1">
      <protection locked="0"/>
    </xf>
    <xf numFmtId="0" fontId="3" fillId="2" borderId="5" xfId="0" applyFont="1" applyFill="1" applyBorder="1" applyProtection="1">
      <protection locked="0"/>
    </xf>
    <xf numFmtId="0" fontId="7" fillId="0" borderId="0" xfId="0" applyFont="1"/>
    <xf numFmtId="0" fontId="8" fillId="0" borderId="0" xfId="0" applyFont="1"/>
    <xf numFmtId="0" fontId="5" fillId="0" borderId="0" xfId="0" applyFont="1" applyBorder="1"/>
    <xf numFmtId="0" fontId="0" fillId="0" borderId="0" xfId="0" applyBorder="1"/>
    <xf numFmtId="1" fontId="6" fillId="2" borderId="6" xfId="0" applyNumberFormat="1" applyFont="1" applyFill="1" applyBorder="1" applyProtection="1">
      <protection locked="0"/>
    </xf>
    <xf numFmtId="0" fontId="12" fillId="0" borderId="0" xfId="0" applyFont="1" applyBorder="1"/>
    <xf numFmtId="0" fontId="15" fillId="0" borderId="0" xfId="0" applyFont="1" applyBorder="1"/>
    <xf numFmtId="0" fontId="15" fillId="0" borderId="0" xfId="0" applyFont="1"/>
    <xf numFmtId="0" fontId="13" fillId="0" borderId="0" xfId="0" applyFont="1"/>
    <xf numFmtId="0" fontId="3" fillId="0" borderId="0" xfId="0" applyFont="1" applyAlignment="1">
      <alignment horizontal="right"/>
    </xf>
    <xf numFmtId="0" fontId="3" fillId="3" borderId="4" xfId="0" applyFont="1" applyFill="1" applyBorder="1" applyProtection="1">
      <protection locked="0"/>
    </xf>
    <xf numFmtId="0" fontId="0" fillId="0" borderId="0" xfId="0" applyProtection="1">
      <protection locked="0"/>
    </xf>
    <xf numFmtId="14" fontId="2" fillId="0" borderId="7" xfId="0" applyNumberFormat="1" applyFont="1" applyBorder="1" applyProtection="1">
      <protection locked="0"/>
    </xf>
    <xf numFmtId="0" fontId="3" fillId="4" borderId="5" xfId="0" applyFont="1" applyFill="1" applyBorder="1" applyProtection="1">
      <protection locked="0"/>
    </xf>
    <xf numFmtId="0" fontId="3" fillId="4" borderId="8" xfId="0" applyFont="1" applyFill="1" applyBorder="1" applyAlignment="1" applyProtection="1">
      <alignment horizontal="center"/>
      <protection locked="0"/>
    </xf>
    <xf numFmtId="0" fontId="3" fillId="4" borderId="9" xfId="0" applyFont="1" applyFill="1" applyBorder="1" applyAlignment="1" applyProtection="1">
      <alignment horizontal="center"/>
      <protection locked="0"/>
    </xf>
    <xf numFmtId="0" fontId="3" fillId="4" borderId="9" xfId="0" applyFont="1" applyFill="1" applyBorder="1" applyProtection="1">
      <protection locked="0"/>
    </xf>
    <xf numFmtId="0" fontId="3" fillId="2" borderId="10" xfId="0" applyFont="1" applyFill="1" applyBorder="1" applyAlignment="1" applyProtection="1">
      <alignment horizontal="right"/>
      <protection locked="0"/>
    </xf>
    <xf numFmtId="1" fontId="3" fillId="2" borderId="11" xfId="1" applyNumberFormat="1" applyFont="1" applyFill="1" applyBorder="1" applyProtection="1">
      <protection locked="0"/>
    </xf>
    <xf numFmtId="164" fontId="3" fillId="2" borderId="12" xfId="1" applyNumberFormat="1" applyFont="1" applyFill="1" applyBorder="1" applyProtection="1">
      <protection locked="0"/>
    </xf>
    <xf numFmtId="1" fontId="3" fillId="2" borderId="12" xfId="1" applyNumberFormat="1" applyFont="1" applyFill="1" applyBorder="1" applyProtection="1">
      <protection locked="0"/>
    </xf>
    <xf numFmtId="3" fontId="3" fillId="2" borderId="12" xfId="1" applyNumberFormat="1" applyFont="1" applyFill="1" applyBorder="1" applyProtection="1">
      <protection locked="0"/>
    </xf>
    <xf numFmtId="0" fontId="3" fillId="2" borderId="13" xfId="0" applyFont="1" applyFill="1" applyBorder="1" applyAlignment="1" applyProtection="1">
      <alignment horizontal="right"/>
      <protection locked="0"/>
    </xf>
    <xf numFmtId="0" fontId="3" fillId="2" borderId="14" xfId="0" applyFont="1" applyFill="1" applyBorder="1" applyProtection="1">
      <protection locked="0"/>
    </xf>
    <xf numFmtId="1" fontId="3" fillId="2" borderId="14" xfId="0" applyNumberFormat="1" applyFont="1" applyFill="1" applyBorder="1" applyProtection="1">
      <protection locked="0"/>
    </xf>
    <xf numFmtId="3" fontId="3" fillId="2" borderId="14" xfId="1" applyNumberFormat="1" applyFont="1" applyFill="1" applyBorder="1" applyProtection="1">
      <protection locked="0"/>
    </xf>
    <xf numFmtId="1" fontId="3" fillId="2" borderId="4" xfId="1" applyNumberFormat="1" applyFont="1" applyFill="1" applyBorder="1" applyProtection="1">
      <protection locked="0"/>
    </xf>
    <xf numFmtId="1" fontId="3" fillId="2" borderId="14" xfId="1" applyNumberFormat="1" applyFont="1" applyFill="1" applyBorder="1" applyProtection="1">
      <protection locked="0"/>
    </xf>
    <xf numFmtId="3" fontId="3" fillId="2" borderId="14" xfId="1" applyNumberFormat="1" applyFont="1" applyFill="1" applyBorder="1" applyAlignment="1" applyProtection="1">
      <alignment horizontal="right"/>
      <protection locked="0"/>
    </xf>
    <xf numFmtId="0" fontId="3" fillId="2" borderId="5" xfId="0" applyFont="1" applyFill="1" applyBorder="1" applyAlignment="1" applyProtection="1">
      <alignment horizontal="right"/>
      <protection locked="0"/>
    </xf>
    <xf numFmtId="1" fontId="3" fillId="2" borderId="15" xfId="0" applyNumberFormat="1" applyFont="1" applyFill="1" applyBorder="1" applyProtection="1">
      <protection locked="0"/>
    </xf>
    <xf numFmtId="0" fontId="3" fillId="2" borderId="16" xfId="0" applyFont="1" applyFill="1" applyBorder="1" applyProtection="1">
      <protection locked="0"/>
    </xf>
    <xf numFmtId="1" fontId="3" fillId="2" borderId="16" xfId="0" applyNumberFormat="1" applyFont="1" applyFill="1" applyBorder="1" applyProtection="1">
      <protection locked="0"/>
    </xf>
    <xf numFmtId="3" fontId="3" fillId="2" borderId="16" xfId="1" applyNumberFormat="1" applyFont="1" applyFill="1" applyBorder="1" applyProtection="1">
      <protection locked="0"/>
    </xf>
    <xf numFmtId="0" fontId="3" fillId="4" borderId="13" xfId="0" applyFont="1" applyFill="1" applyBorder="1" applyProtection="1">
      <protection locked="0"/>
    </xf>
    <xf numFmtId="164" fontId="5" fillId="4" borderId="13" xfId="0" applyNumberFormat="1" applyFont="1" applyFill="1" applyBorder="1" applyProtection="1">
      <protection locked="0"/>
    </xf>
    <xf numFmtId="164" fontId="5" fillId="4" borderId="17" xfId="0" applyNumberFormat="1" applyFont="1" applyFill="1" applyBorder="1" applyProtection="1">
      <protection locked="0"/>
    </xf>
    <xf numFmtId="3" fontId="3" fillId="5" borderId="17" xfId="1" applyNumberFormat="1" applyFont="1" applyFill="1" applyBorder="1" applyProtection="1">
      <protection locked="0"/>
    </xf>
    <xf numFmtId="0" fontId="3" fillId="2" borderId="18" xfId="0" applyFont="1" applyFill="1" applyBorder="1" applyAlignment="1" applyProtection="1">
      <alignment horizontal="left"/>
      <protection locked="0"/>
    </xf>
    <xf numFmtId="0" fontId="3" fillId="2" borderId="11" xfId="0" applyFont="1" applyFill="1" applyBorder="1" applyProtection="1">
      <protection locked="0"/>
    </xf>
    <xf numFmtId="0" fontId="3" fillId="6" borderId="11" xfId="0" applyFont="1" applyFill="1" applyBorder="1" applyProtection="1">
      <protection locked="0"/>
    </xf>
    <xf numFmtId="3" fontId="3" fillId="2" borderId="11" xfId="1" applyNumberFormat="1" applyFont="1" applyFill="1" applyBorder="1" applyProtection="1">
      <protection locked="0"/>
    </xf>
    <xf numFmtId="0" fontId="3" fillId="2" borderId="19" xfId="0" applyFont="1" applyFill="1" applyBorder="1" applyAlignment="1" applyProtection="1">
      <alignment horizontal="right"/>
      <protection locked="0"/>
    </xf>
    <xf numFmtId="0" fontId="3" fillId="6" borderId="4" xfId="0" applyFont="1" applyFill="1" applyBorder="1" applyProtection="1">
      <protection locked="0"/>
    </xf>
    <xf numFmtId="3" fontId="3" fillId="2" borderId="4" xfId="1" applyNumberFormat="1" applyFont="1" applyFill="1" applyBorder="1" applyProtection="1">
      <protection locked="0"/>
    </xf>
    <xf numFmtId="0" fontId="3" fillId="2" borderId="20" xfId="0" applyFont="1" applyFill="1" applyBorder="1" applyAlignment="1" applyProtection="1">
      <alignment horizontal="right"/>
      <protection locked="0"/>
    </xf>
    <xf numFmtId="0" fontId="3" fillId="6" borderId="5" xfId="0" applyFont="1" applyFill="1" applyBorder="1" applyProtection="1">
      <protection locked="0"/>
    </xf>
    <xf numFmtId="3" fontId="3" fillId="2" borderId="5" xfId="1" applyNumberFormat="1" applyFont="1" applyFill="1" applyBorder="1" applyProtection="1">
      <protection locked="0"/>
    </xf>
    <xf numFmtId="0" fontId="3" fillId="3" borderId="19" xfId="0" applyFont="1" applyFill="1" applyBorder="1" applyAlignment="1" applyProtection="1">
      <alignment horizontal="right"/>
      <protection locked="0"/>
    </xf>
    <xf numFmtId="0" fontId="3" fillId="3" borderId="21" xfId="0" applyFont="1" applyFill="1" applyBorder="1" applyProtection="1">
      <protection locked="0"/>
    </xf>
    <xf numFmtId="3" fontId="3" fillId="3" borderId="4" xfId="1" applyNumberFormat="1" applyFont="1" applyFill="1" applyBorder="1" applyProtection="1">
      <protection locked="0"/>
    </xf>
    <xf numFmtId="3" fontId="3" fillId="3" borderId="4" xfId="1" applyNumberFormat="1" applyFont="1" applyFill="1" applyBorder="1" applyAlignment="1" applyProtection="1">
      <alignment horizontal="right"/>
      <protection locked="0"/>
    </xf>
    <xf numFmtId="0" fontId="3" fillId="4" borderId="22" xfId="0" applyFont="1" applyFill="1" applyBorder="1" applyAlignment="1" applyProtection="1">
      <alignment horizontal="left"/>
      <protection locked="0"/>
    </xf>
    <xf numFmtId="164" fontId="3" fillId="4" borderId="23" xfId="0" applyNumberFormat="1" applyFont="1" applyFill="1" applyBorder="1" applyProtection="1">
      <protection locked="0"/>
    </xf>
    <xf numFmtId="3" fontId="3" fillId="5" borderId="23" xfId="1" applyNumberFormat="1" applyFont="1" applyFill="1" applyBorder="1" applyProtection="1">
      <protection locked="0"/>
    </xf>
    <xf numFmtId="0" fontId="3" fillId="2" borderId="24" xfId="0" applyFont="1" applyFill="1" applyBorder="1" applyAlignment="1" applyProtection="1">
      <alignment horizontal="left"/>
      <protection locked="0"/>
    </xf>
    <xf numFmtId="1" fontId="3" fillId="2" borderId="25" xfId="0" applyNumberFormat="1" applyFont="1" applyFill="1" applyBorder="1" applyProtection="1">
      <protection locked="0"/>
    </xf>
    <xf numFmtId="0" fontId="3" fillId="2" borderId="25" xfId="0" applyFont="1" applyFill="1" applyBorder="1" applyProtection="1">
      <protection locked="0"/>
    </xf>
    <xf numFmtId="3" fontId="3" fillId="2" borderId="25" xfId="1" applyNumberFormat="1" applyFont="1" applyFill="1" applyBorder="1" applyProtection="1">
      <protection locked="0"/>
    </xf>
    <xf numFmtId="0" fontId="3" fillId="2" borderId="4" xfId="0" applyFont="1" applyFill="1" applyBorder="1" applyAlignment="1" applyProtection="1">
      <alignment horizontal="right"/>
      <protection locked="0"/>
    </xf>
    <xf numFmtId="1" fontId="3" fillId="2" borderId="26" xfId="0" applyNumberFormat="1" applyFont="1" applyFill="1" applyBorder="1" applyProtection="1">
      <protection locked="0"/>
    </xf>
    <xf numFmtId="0" fontId="3" fillId="2" borderId="26" xfId="0" applyFont="1" applyFill="1" applyBorder="1" applyProtection="1">
      <protection locked="0"/>
    </xf>
    <xf numFmtId="3" fontId="3" fillId="2" borderId="26" xfId="1" applyNumberFormat="1" applyFont="1" applyFill="1" applyBorder="1" applyProtection="1">
      <protection locked="0"/>
    </xf>
    <xf numFmtId="0" fontId="3" fillId="0" borderId="27" xfId="0" applyFont="1" applyBorder="1" applyProtection="1">
      <protection locked="0"/>
    </xf>
    <xf numFmtId="0" fontId="5" fillId="0" borderId="21" xfId="0" applyFont="1" applyBorder="1" applyProtection="1">
      <protection locked="0"/>
    </xf>
    <xf numFmtId="164" fontId="5" fillId="0" borderId="21" xfId="1" applyNumberFormat="1" applyFont="1" applyBorder="1" applyProtection="1">
      <protection locked="0"/>
    </xf>
    <xf numFmtId="0" fontId="3" fillId="2" borderId="28" xfId="0" applyFont="1" applyFill="1" applyBorder="1" applyAlignment="1" applyProtection="1">
      <alignment horizontal="center"/>
      <protection locked="0"/>
    </xf>
    <xf numFmtId="0" fontId="3" fillId="2" borderId="29" xfId="0" applyFont="1" applyFill="1" applyBorder="1" applyProtection="1">
      <protection locked="0"/>
    </xf>
    <xf numFmtId="0" fontId="3" fillId="0" borderId="29" xfId="0" applyFont="1" applyBorder="1" applyProtection="1">
      <protection locked="0"/>
    </xf>
    <xf numFmtId="164" fontId="6" fillId="2" borderId="29" xfId="1" applyNumberFormat="1" applyFont="1" applyFill="1" applyBorder="1" applyProtection="1">
      <protection locked="0"/>
    </xf>
    <xf numFmtId="0" fontId="7" fillId="2" borderId="27" xfId="0" applyFont="1" applyFill="1" applyBorder="1" applyAlignment="1" applyProtection="1">
      <alignment horizontal="center"/>
      <protection locked="0"/>
    </xf>
    <xf numFmtId="0" fontId="7" fillId="2" borderId="21" xfId="0" applyFont="1" applyFill="1" applyBorder="1" applyProtection="1">
      <protection locked="0"/>
    </xf>
    <xf numFmtId="0" fontId="7" fillId="0" borderId="21" xfId="0" applyFont="1" applyBorder="1" applyProtection="1">
      <protection locked="0"/>
    </xf>
    <xf numFmtId="164" fontId="7" fillId="0" borderId="21" xfId="1" applyNumberFormat="1" applyFont="1" applyBorder="1" applyProtection="1">
      <protection locked="0"/>
    </xf>
    <xf numFmtId="1" fontId="7" fillId="2" borderId="21" xfId="0" applyNumberFormat="1" applyFont="1" applyFill="1" applyBorder="1" applyProtection="1">
      <protection locked="0"/>
    </xf>
    <xf numFmtId="1" fontId="7" fillId="0" borderId="21" xfId="0" applyNumberFormat="1" applyFont="1" applyBorder="1" applyProtection="1">
      <protection locked="0"/>
    </xf>
    <xf numFmtId="1" fontId="7" fillId="0" borderId="21" xfId="1" applyNumberFormat="1" applyFont="1" applyBorder="1" applyProtection="1">
      <protection locked="0"/>
    </xf>
    <xf numFmtId="0" fontId="3" fillId="0" borderId="28" xfId="0" applyFont="1" applyBorder="1" applyAlignment="1" applyProtection="1">
      <alignment horizontal="center"/>
      <protection locked="0"/>
    </xf>
    <xf numFmtId="0" fontId="7" fillId="0" borderId="27" xfId="0" applyFont="1" applyBorder="1" applyAlignment="1" applyProtection="1">
      <alignment horizontal="center"/>
      <protection locked="0"/>
    </xf>
    <xf numFmtId="0" fontId="3" fillId="5" borderId="13" xfId="0" applyFont="1" applyFill="1" applyBorder="1" applyAlignment="1" applyProtection="1">
      <alignment horizontal="left"/>
      <protection locked="0"/>
    </xf>
    <xf numFmtId="0" fontId="5" fillId="5" borderId="17" xfId="0" applyFont="1" applyFill="1" applyBorder="1" applyProtection="1">
      <protection locked="0"/>
    </xf>
    <xf numFmtId="164" fontId="9" fillId="5" borderId="17" xfId="1" applyNumberFormat="1" applyFont="1" applyFill="1" applyBorder="1" applyProtection="1">
      <protection locked="0"/>
    </xf>
    <xf numFmtId="0" fontId="3" fillId="0" borderId="27" xfId="0" applyFont="1" applyBorder="1" applyAlignment="1" applyProtection="1">
      <alignment horizontal="center"/>
      <protection locked="0"/>
    </xf>
    <xf numFmtId="0" fontId="3" fillId="0" borderId="21" xfId="0" applyFont="1" applyBorder="1" applyProtection="1">
      <protection locked="0"/>
    </xf>
    <xf numFmtId="164" fontId="6" fillId="2" borderId="21" xfId="1" applyNumberFormat="1" applyFont="1" applyFill="1" applyBorder="1" applyProtection="1">
      <protection locked="0"/>
    </xf>
    <xf numFmtId="0" fontId="5" fillId="0" borderId="28" xfId="0" applyFont="1" applyBorder="1" applyProtection="1">
      <protection locked="0"/>
    </xf>
    <xf numFmtId="0" fontId="5" fillId="0" borderId="27" xfId="0" applyFont="1" applyBorder="1" applyProtection="1"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5" fillId="0" borderId="5" xfId="0" applyFont="1" applyBorder="1" applyProtection="1">
      <protection locked="0"/>
    </xf>
    <xf numFmtId="0" fontId="3" fillId="0" borderId="30" xfId="0" applyFont="1" applyBorder="1" applyProtection="1">
      <protection locked="0"/>
    </xf>
    <xf numFmtId="0" fontId="9" fillId="0" borderId="27" xfId="0" applyFont="1" applyBorder="1" applyProtection="1">
      <protection locked="0"/>
    </xf>
    <xf numFmtId="164" fontId="9" fillId="0" borderId="27" xfId="1" applyNumberFormat="1" applyFont="1" applyBorder="1" applyProtection="1">
      <protection locked="0"/>
    </xf>
    <xf numFmtId="0" fontId="3" fillId="0" borderId="30" xfId="0" applyFont="1" applyBorder="1" applyAlignment="1" applyProtection="1">
      <alignment horizontal="right"/>
      <protection locked="0"/>
    </xf>
    <xf numFmtId="1" fontId="10" fillId="0" borderId="27" xfId="0" applyNumberFormat="1" applyFont="1" applyBorder="1" applyProtection="1">
      <protection locked="0"/>
    </xf>
    <xf numFmtId="1" fontId="7" fillId="0" borderId="27" xfId="0" applyNumberFormat="1" applyFont="1" applyBorder="1" applyProtection="1">
      <protection locked="0"/>
    </xf>
    <xf numFmtId="0" fontId="10" fillId="0" borderId="27" xfId="0" applyFont="1" applyBorder="1" applyProtection="1">
      <protection locked="0"/>
    </xf>
    <xf numFmtId="164" fontId="7" fillId="0" borderId="27" xfId="1" applyNumberFormat="1" applyFont="1" applyBorder="1" applyProtection="1">
      <protection locked="0"/>
    </xf>
    <xf numFmtId="0" fontId="6" fillId="0" borderId="27" xfId="0" applyFont="1" applyBorder="1" applyProtection="1">
      <protection locked="0"/>
    </xf>
    <xf numFmtId="0" fontId="3" fillId="0" borderId="31" xfId="0" applyFont="1" applyBorder="1" applyAlignment="1" applyProtection="1">
      <alignment horizontal="right"/>
      <protection locked="0"/>
    </xf>
    <xf numFmtId="0" fontId="6" fillId="0" borderId="28" xfId="0" applyFont="1" applyBorder="1" applyProtection="1">
      <protection locked="0"/>
    </xf>
    <xf numFmtId="164" fontId="9" fillId="0" borderId="28" xfId="1" applyNumberFormat="1" applyFont="1" applyBorder="1" applyProtection="1">
      <protection locked="0"/>
    </xf>
    <xf numFmtId="0" fontId="3" fillId="2" borderId="32" xfId="0" applyFont="1" applyFill="1" applyBorder="1" applyAlignment="1" applyProtection="1">
      <alignment horizontal="right"/>
      <protection locked="0"/>
    </xf>
    <xf numFmtId="0" fontId="9" fillId="2" borderId="6" xfId="0" applyFont="1" applyFill="1" applyBorder="1" applyProtection="1">
      <protection locked="0"/>
    </xf>
    <xf numFmtId="0" fontId="6" fillId="6" borderId="6" xfId="0" applyFont="1" applyFill="1" applyBorder="1" applyProtection="1">
      <protection locked="0"/>
    </xf>
    <xf numFmtId="164" fontId="9" fillId="2" borderId="6" xfId="1" applyNumberFormat="1" applyFont="1" applyFill="1" applyBorder="1" applyProtection="1">
      <protection locked="0"/>
    </xf>
    <xf numFmtId="0" fontId="11" fillId="7" borderId="30" xfId="0" applyFont="1" applyFill="1" applyBorder="1" applyAlignment="1" applyProtection="1">
      <alignment horizontal="right"/>
      <protection locked="0"/>
    </xf>
    <xf numFmtId="1" fontId="11" fillId="7" borderId="27" xfId="0" applyNumberFormat="1" applyFont="1" applyFill="1" applyBorder="1" applyProtection="1">
      <protection locked="0"/>
    </xf>
    <xf numFmtId="1" fontId="12" fillId="7" borderId="27" xfId="0" applyNumberFormat="1" applyFont="1" applyFill="1" applyBorder="1" applyProtection="1">
      <protection locked="0"/>
    </xf>
    <xf numFmtId="1" fontId="6" fillId="7" borderId="27" xfId="0" applyNumberFormat="1" applyFont="1" applyFill="1" applyBorder="1" applyProtection="1">
      <protection locked="0"/>
    </xf>
    <xf numFmtId="1" fontId="9" fillId="7" borderId="27" xfId="1" applyNumberFormat="1" applyFont="1" applyFill="1" applyBorder="1" applyProtection="1">
      <protection locked="0"/>
    </xf>
    <xf numFmtId="0" fontId="13" fillId="0" borderId="30" xfId="0" applyFont="1" applyBorder="1" applyAlignment="1" applyProtection="1">
      <alignment horizontal="right"/>
      <protection locked="0"/>
    </xf>
    <xf numFmtId="1" fontId="14" fillId="0" borderId="27" xfId="0" applyNumberFormat="1" applyFont="1" applyBorder="1" applyProtection="1">
      <protection locked="0"/>
    </xf>
    <xf numFmtId="1" fontId="5" fillId="0" borderId="27" xfId="0" applyNumberFormat="1" applyFont="1" applyBorder="1" applyProtection="1">
      <protection locked="0"/>
    </xf>
    <xf numFmtId="1" fontId="11" fillId="0" borderId="27" xfId="0" applyNumberFormat="1" applyFont="1" applyBorder="1" applyProtection="1">
      <protection locked="0"/>
    </xf>
    <xf numFmtId="1" fontId="5" fillId="0" borderId="27" xfId="1" applyNumberFormat="1" applyFont="1" applyBorder="1" applyProtection="1">
      <protection locked="0"/>
    </xf>
    <xf numFmtId="0" fontId="11" fillId="0" borderId="31" xfId="0" applyFont="1" applyBorder="1" applyAlignment="1" applyProtection="1">
      <alignment horizontal="right"/>
      <protection locked="0"/>
    </xf>
    <xf numFmtId="1" fontId="11" fillId="0" borderId="28" xfId="0" applyNumberFormat="1" applyFont="1" applyBorder="1" applyProtection="1">
      <protection locked="0"/>
    </xf>
    <xf numFmtId="1" fontId="12" fillId="0" borderId="28" xfId="0" applyNumberFormat="1" applyFont="1" applyBorder="1" applyProtection="1">
      <protection locked="0"/>
    </xf>
    <xf numFmtId="1" fontId="12" fillId="0" borderId="28" xfId="1" applyNumberFormat="1" applyFont="1" applyBorder="1" applyProtection="1">
      <protection locked="0"/>
    </xf>
    <xf numFmtId="0" fontId="5" fillId="0" borderId="30" xfId="0" applyFont="1" applyBorder="1" applyProtection="1">
      <protection locked="0"/>
    </xf>
    <xf numFmtId="164" fontId="5" fillId="0" borderId="27" xfId="1" applyNumberFormat="1" applyFont="1" applyBorder="1" applyProtection="1">
      <protection locked="0"/>
    </xf>
    <xf numFmtId="0" fontId="13" fillId="4" borderId="13" xfId="0" applyFont="1" applyFill="1" applyBorder="1" applyProtection="1">
      <protection locked="0"/>
    </xf>
    <xf numFmtId="1" fontId="13" fillId="4" borderId="13" xfId="0" applyNumberFormat="1" applyFont="1" applyFill="1" applyBorder="1" applyProtection="1">
      <protection locked="0"/>
    </xf>
    <xf numFmtId="164" fontId="16" fillId="5" borderId="13" xfId="1" applyNumberFormat="1" applyFont="1" applyFill="1" applyBorder="1" applyProtection="1">
      <protection locked="0"/>
    </xf>
    <xf numFmtId="0" fontId="3" fillId="8" borderId="30" xfId="0" applyFont="1" applyFill="1" applyBorder="1" applyAlignment="1" applyProtection="1">
      <alignment horizontal="right"/>
      <protection locked="0"/>
    </xf>
    <xf numFmtId="1" fontId="3" fillId="8" borderId="27" xfId="0" applyNumberFormat="1" applyFont="1" applyFill="1" applyBorder="1" applyProtection="1">
      <protection locked="0"/>
    </xf>
    <xf numFmtId="0" fontId="3" fillId="8" borderId="27" xfId="0" applyFont="1" applyFill="1" applyBorder="1" applyProtection="1">
      <protection locked="0"/>
    </xf>
    <xf numFmtId="1" fontId="3" fillId="2" borderId="27" xfId="0" applyNumberFormat="1" applyFont="1" applyFill="1" applyBorder="1" applyProtection="1">
      <protection locked="0"/>
    </xf>
    <xf numFmtId="3" fontId="6" fillId="8" borderId="27" xfId="1" applyNumberFormat="1" applyFont="1" applyFill="1" applyBorder="1" applyProtection="1">
      <protection locked="0"/>
    </xf>
    <xf numFmtId="0" fontId="3" fillId="8" borderId="20" xfId="0" applyFont="1" applyFill="1" applyBorder="1" applyAlignment="1" applyProtection="1">
      <alignment horizontal="right"/>
      <protection locked="0"/>
    </xf>
    <xf numFmtId="1" fontId="3" fillId="8" borderId="5" xfId="0" applyNumberFormat="1" applyFont="1" applyFill="1" applyBorder="1" applyProtection="1">
      <protection locked="0"/>
    </xf>
    <xf numFmtId="0" fontId="3" fillId="8" borderId="5" xfId="0" applyFont="1" applyFill="1" applyBorder="1" applyProtection="1">
      <protection locked="0"/>
    </xf>
    <xf numFmtId="1" fontId="3" fillId="2" borderId="5" xfId="0" applyNumberFormat="1" applyFont="1" applyFill="1" applyBorder="1" applyProtection="1">
      <protection locked="0"/>
    </xf>
    <xf numFmtId="3" fontId="6" fillId="8" borderId="5" xfId="1" applyNumberFormat="1" applyFont="1" applyFill="1" applyBorder="1" applyProtection="1">
      <protection locked="0"/>
    </xf>
    <xf numFmtId="0" fontId="13" fillId="2" borderId="2" xfId="0" applyFont="1" applyFill="1" applyBorder="1" applyAlignment="1" applyProtection="1">
      <alignment horizontal="right"/>
      <protection locked="0"/>
    </xf>
    <xf numFmtId="37" fontId="9" fillId="2" borderId="33" xfId="0" quotePrefix="1" applyNumberFormat="1" applyFont="1" applyFill="1" applyBorder="1" applyProtection="1">
      <protection locked="0"/>
    </xf>
    <xf numFmtId="37" fontId="9" fillId="2" borderId="33" xfId="0" applyNumberFormat="1" applyFont="1" applyFill="1" applyBorder="1" applyProtection="1">
      <protection locked="0"/>
    </xf>
    <xf numFmtId="0" fontId="13" fillId="2" borderId="34" xfId="0" applyFont="1" applyFill="1" applyBorder="1" applyAlignment="1" applyProtection="1">
      <alignment horizontal="right"/>
      <protection locked="0"/>
    </xf>
    <xf numFmtId="37" fontId="9" fillId="2" borderId="10" xfId="0" applyNumberFormat="1" applyFont="1" applyFill="1" applyBorder="1" applyProtection="1">
      <protection locked="0"/>
    </xf>
    <xf numFmtId="0" fontId="13" fillId="2" borderId="20" xfId="0" applyFont="1" applyFill="1" applyBorder="1" applyAlignment="1" applyProtection="1">
      <alignment horizontal="right"/>
      <protection locked="0"/>
    </xf>
    <xf numFmtId="37" fontId="9" fillId="2" borderId="5" xfId="0" applyNumberFormat="1" applyFont="1" applyFill="1" applyBorder="1" applyProtection="1">
      <protection locked="0"/>
    </xf>
    <xf numFmtId="37" fontId="9" fillId="2" borderId="35" xfId="0" applyNumberFormat="1" applyFont="1" applyFill="1" applyBorder="1" applyProtection="1">
      <protection locked="0"/>
    </xf>
    <xf numFmtId="37" fontId="9" fillId="2" borderId="13" xfId="0" applyNumberFormat="1" applyFont="1" applyFill="1" applyBorder="1" applyProtection="1">
      <protection locked="0"/>
    </xf>
    <xf numFmtId="0" fontId="18" fillId="0" borderId="0" xfId="0" applyFont="1" applyProtection="1">
      <protection locked="0"/>
    </xf>
    <xf numFmtId="0" fontId="5" fillId="0" borderId="0" xfId="0" applyFont="1" applyProtection="1">
      <protection locked="0"/>
    </xf>
    <xf numFmtId="37" fontId="5" fillId="0" borderId="0" xfId="0" applyNumberFormat="1" applyFont="1"/>
    <xf numFmtId="1" fontId="6" fillId="0" borderId="28" xfId="0" applyNumberFormat="1" applyFont="1" applyBorder="1" applyProtection="1">
      <protection locked="0"/>
    </xf>
    <xf numFmtId="1" fontId="9" fillId="0" borderId="28" xfId="0" applyNumberFormat="1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5" fillId="0" borderId="36" xfId="0" applyFont="1" applyBorder="1"/>
    <xf numFmtId="37" fontId="5" fillId="0" borderId="36" xfId="0" applyNumberFormat="1" applyFont="1" applyBorder="1"/>
    <xf numFmtId="37" fontId="5" fillId="0" borderId="0" xfId="0" applyNumberFormat="1" applyFont="1" applyBorder="1"/>
    <xf numFmtId="0" fontId="19" fillId="0" borderId="0" xfId="0" applyFont="1"/>
    <xf numFmtId="0" fontId="19" fillId="0" borderId="0" xfId="0" applyFont="1" applyBorder="1"/>
  </cellXfs>
  <cellStyles count="3">
    <cellStyle name="Comma" xfId="1" builtinId="3"/>
    <cellStyle name="no dec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gsolber/es/Temp/preschedules/5-5-99-P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gsolber/es/Temp/unit-commitme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5 Cal Preschedule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Module1"/>
      <sheetName val="Unit Commitment"/>
      <sheetName val="Preschedule-VOL"/>
      <sheetName val="Must-Run Cost"/>
      <sheetName val="2nd Tier Cost"/>
      <sheetName val="3rd Tier Cost"/>
      <sheetName val="ST1"/>
      <sheetName val="ST2"/>
      <sheetName val="ST3"/>
      <sheetName val="ST4"/>
      <sheetName val="ST5"/>
      <sheetName val="Drop-down data"/>
      <sheetName val="Sheet13"/>
      <sheetName val="Sheet14"/>
      <sheetName val="Sheet15"/>
      <sheetName val="Sheet16"/>
      <sheetName val="Module2"/>
    </sheetNames>
    <sheetDataSet>
      <sheetData sheetId="0"/>
      <sheetData sheetId="1" refreshError="1"/>
      <sheetData sheetId="2">
        <row r="8">
          <cell r="B8">
            <v>37135</v>
          </cell>
        </row>
        <row r="10">
          <cell r="B10">
            <v>792.37</v>
          </cell>
          <cell r="E10">
            <v>756.96999999999991</v>
          </cell>
          <cell r="H10">
            <v>736.31999999999994</v>
          </cell>
          <cell r="K10">
            <v>727.76499999999999</v>
          </cell>
          <cell r="N10">
            <v>729.53499999999997</v>
          </cell>
          <cell r="Q10">
            <v>726.29</v>
          </cell>
          <cell r="T10">
            <v>776.14499999999998</v>
          </cell>
          <cell r="W10">
            <v>850.78</v>
          </cell>
          <cell r="Z10">
            <v>923.93999999999994</v>
          </cell>
          <cell r="AC10">
            <v>985.89</v>
          </cell>
          <cell r="AF10">
            <v>1018.045</v>
          </cell>
          <cell r="AI10">
            <v>1039.875</v>
          </cell>
          <cell r="AL10">
            <v>1052.2649999999999</v>
          </cell>
          <cell r="AO10">
            <v>1063.4749999999999</v>
          </cell>
          <cell r="AR10">
            <v>1060.23</v>
          </cell>
          <cell r="AU10">
            <v>1064.655</v>
          </cell>
          <cell r="AX10">
            <v>1061.7049999999999</v>
          </cell>
          <cell r="BA10">
            <v>1034.5650000000001</v>
          </cell>
          <cell r="BD10">
            <v>1011.5549999999999</v>
          </cell>
          <cell r="BG10">
            <v>1030.73</v>
          </cell>
          <cell r="BJ10">
            <v>1021.88</v>
          </cell>
          <cell r="BM10">
            <v>952.26</v>
          </cell>
          <cell r="BP10">
            <v>873.495</v>
          </cell>
          <cell r="BS10">
            <v>812.13499999999999</v>
          </cell>
          <cell r="BV10">
            <v>22102.874999999996</v>
          </cell>
        </row>
        <row r="12">
          <cell r="B12">
            <v>75</v>
          </cell>
          <cell r="E12">
            <v>75</v>
          </cell>
          <cell r="H12">
            <v>75</v>
          </cell>
          <cell r="K12">
            <v>80</v>
          </cell>
          <cell r="N12">
            <v>80</v>
          </cell>
          <cell r="Q12">
            <v>85</v>
          </cell>
          <cell r="T12">
            <v>90</v>
          </cell>
          <cell r="W12">
            <v>90</v>
          </cell>
          <cell r="Z12">
            <v>90</v>
          </cell>
          <cell r="AC12">
            <v>95</v>
          </cell>
          <cell r="AF12">
            <v>95</v>
          </cell>
          <cell r="AI12">
            <v>100</v>
          </cell>
          <cell r="AL12">
            <v>100</v>
          </cell>
          <cell r="AO12">
            <v>100</v>
          </cell>
          <cell r="AR12">
            <v>100</v>
          </cell>
          <cell r="AU12">
            <v>100</v>
          </cell>
          <cell r="AX12">
            <v>100</v>
          </cell>
          <cell r="BA12">
            <v>100</v>
          </cell>
          <cell r="BD12">
            <v>100</v>
          </cell>
          <cell r="BG12">
            <v>100</v>
          </cell>
          <cell r="BJ12">
            <v>95</v>
          </cell>
          <cell r="BM12">
            <v>90</v>
          </cell>
          <cell r="BP12">
            <v>85</v>
          </cell>
          <cell r="BS12">
            <v>80</v>
          </cell>
          <cell r="BV12">
            <v>2180</v>
          </cell>
        </row>
        <row r="13">
          <cell r="B13">
            <v>25</v>
          </cell>
          <cell r="E13">
            <v>25</v>
          </cell>
          <cell r="H13">
            <v>25</v>
          </cell>
          <cell r="K13">
            <v>25</v>
          </cell>
          <cell r="N13">
            <v>25</v>
          </cell>
          <cell r="Q13">
            <v>25</v>
          </cell>
          <cell r="T13">
            <v>25</v>
          </cell>
          <cell r="W13">
            <v>25</v>
          </cell>
          <cell r="Z13">
            <v>25</v>
          </cell>
          <cell r="AC13">
            <v>25</v>
          </cell>
          <cell r="AF13">
            <v>25</v>
          </cell>
          <cell r="AI13">
            <v>25</v>
          </cell>
          <cell r="AL13">
            <v>25</v>
          </cell>
          <cell r="AO13">
            <v>25</v>
          </cell>
          <cell r="AR13">
            <v>25</v>
          </cell>
          <cell r="AU13">
            <v>25</v>
          </cell>
          <cell r="AX13">
            <v>25</v>
          </cell>
          <cell r="BA13">
            <v>25</v>
          </cell>
          <cell r="BD13">
            <v>25</v>
          </cell>
          <cell r="BG13">
            <v>25</v>
          </cell>
          <cell r="BJ13">
            <v>25</v>
          </cell>
          <cell r="BM13">
            <v>25</v>
          </cell>
          <cell r="BP13">
            <v>25</v>
          </cell>
          <cell r="BS13">
            <v>25</v>
          </cell>
          <cell r="BV13">
            <v>600</v>
          </cell>
        </row>
        <row r="14">
          <cell r="B14">
            <v>50</v>
          </cell>
          <cell r="E14">
            <v>20</v>
          </cell>
          <cell r="H14">
            <v>0</v>
          </cell>
          <cell r="K14">
            <v>0</v>
          </cell>
          <cell r="N14">
            <v>0</v>
          </cell>
          <cell r="Q14">
            <v>0</v>
          </cell>
          <cell r="T14">
            <v>20</v>
          </cell>
          <cell r="W14">
            <v>50</v>
          </cell>
          <cell r="Z14">
            <v>90</v>
          </cell>
          <cell r="AC14">
            <v>100</v>
          </cell>
          <cell r="AF14">
            <v>130</v>
          </cell>
          <cell r="AI14">
            <v>150</v>
          </cell>
          <cell r="AL14">
            <v>150</v>
          </cell>
          <cell r="AO14">
            <v>150</v>
          </cell>
          <cell r="AR14">
            <v>150</v>
          </cell>
          <cell r="AU14">
            <v>150</v>
          </cell>
          <cell r="AX14">
            <v>150</v>
          </cell>
          <cell r="BA14">
            <v>150</v>
          </cell>
          <cell r="BD14">
            <v>150</v>
          </cell>
          <cell r="BG14">
            <v>150</v>
          </cell>
          <cell r="BJ14">
            <v>120</v>
          </cell>
          <cell r="BM14">
            <v>80</v>
          </cell>
          <cell r="BP14">
            <v>60</v>
          </cell>
          <cell r="BS14">
            <v>40</v>
          </cell>
          <cell r="BV14">
            <v>2110</v>
          </cell>
        </row>
        <row r="15">
          <cell r="B15">
            <v>0</v>
          </cell>
          <cell r="E15">
            <v>0</v>
          </cell>
          <cell r="H15">
            <v>0</v>
          </cell>
          <cell r="K15">
            <v>0</v>
          </cell>
          <cell r="N15">
            <v>0</v>
          </cell>
          <cell r="Q15">
            <v>0</v>
          </cell>
          <cell r="T15">
            <v>0.7</v>
          </cell>
          <cell r="W15">
            <v>11.899999999999999</v>
          </cell>
          <cell r="Z15">
            <v>21.7</v>
          </cell>
          <cell r="AC15">
            <v>21.7</v>
          </cell>
          <cell r="AF15">
            <v>21.7</v>
          </cell>
          <cell r="AI15">
            <v>21.7</v>
          </cell>
          <cell r="AL15">
            <v>21.7</v>
          </cell>
          <cell r="AO15">
            <v>21.7</v>
          </cell>
          <cell r="AR15">
            <v>21.7</v>
          </cell>
          <cell r="AU15">
            <v>21.7</v>
          </cell>
          <cell r="AX15">
            <v>21.7</v>
          </cell>
          <cell r="BA15">
            <v>21.7</v>
          </cell>
          <cell r="BD15">
            <v>21.7</v>
          </cell>
          <cell r="BG15">
            <v>21.7</v>
          </cell>
          <cell r="BJ15">
            <v>21.7</v>
          </cell>
          <cell r="BM15">
            <v>21.7</v>
          </cell>
          <cell r="BP15">
            <v>21.7</v>
          </cell>
          <cell r="BS15">
            <v>9.7999999999999989</v>
          </cell>
          <cell r="BV15">
            <v>347.89999999999992</v>
          </cell>
        </row>
        <row r="17">
          <cell r="B17">
            <v>942.37</v>
          </cell>
          <cell r="E17">
            <v>876.96999999999991</v>
          </cell>
          <cell r="H17">
            <v>836.31999999999994</v>
          </cell>
          <cell r="K17">
            <v>832.76499999999999</v>
          </cell>
          <cell r="N17">
            <v>834.53499999999997</v>
          </cell>
          <cell r="Q17">
            <v>836.29</v>
          </cell>
          <cell r="T17">
            <v>911.84500000000003</v>
          </cell>
          <cell r="W17">
            <v>1027.68</v>
          </cell>
          <cell r="Z17">
            <v>1150.6400000000001</v>
          </cell>
          <cell r="AC17">
            <v>1227.5899999999999</v>
          </cell>
          <cell r="AF17">
            <v>1289.7450000000001</v>
          </cell>
          <cell r="AI17">
            <v>1336.575</v>
          </cell>
          <cell r="AL17">
            <v>1348.9649999999999</v>
          </cell>
          <cell r="AO17">
            <v>1360.175</v>
          </cell>
          <cell r="AR17">
            <v>1356.93</v>
          </cell>
          <cell r="AU17">
            <v>1361.355</v>
          </cell>
          <cell r="AX17">
            <v>1358.405</v>
          </cell>
          <cell r="BA17">
            <v>1331.2650000000001</v>
          </cell>
          <cell r="BD17">
            <v>1308.2549999999999</v>
          </cell>
          <cell r="BG17">
            <v>1327.43</v>
          </cell>
          <cell r="BJ17">
            <v>1283.5800000000002</v>
          </cell>
          <cell r="BM17">
            <v>1168.96</v>
          </cell>
          <cell r="BP17">
            <v>1065.1949999999999</v>
          </cell>
          <cell r="BS17">
            <v>966.93499999999995</v>
          </cell>
          <cell r="BV17">
            <v>27340.775000000005</v>
          </cell>
        </row>
        <row r="19">
          <cell r="W19">
            <v>-60</v>
          </cell>
          <cell r="Z19">
            <v>-60</v>
          </cell>
          <cell r="AC19">
            <v>-60</v>
          </cell>
          <cell r="AF19">
            <v>-60</v>
          </cell>
          <cell r="AI19">
            <v>-60</v>
          </cell>
          <cell r="AL19">
            <v>-60</v>
          </cell>
          <cell r="AO19">
            <v>-60</v>
          </cell>
          <cell r="AR19">
            <v>-60</v>
          </cell>
          <cell r="AU19">
            <v>-60</v>
          </cell>
          <cell r="AX19">
            <v>-60</v>
          </cell>
          <cell r="BA19">
            <v>-60</v>
          </cell>
          <cell r="BD19">
            <v>-60</v>
          </cell>
          <cell r="BG19">
            <v>-60</v>
          </cell>
          <cell r="BJ19">
            <v>-60</v>
          </cell>
          <cell r="BM19">
            <v>-60</v>
          </cell>
          <cell r="BV19">
            <v>-900</v>
          </cell>
        </row>
        <row r="20">
          <cell r="BV20">
            <v>0</v>
          </cell>
        </row>
        <row r="21">
          <cell r="W21">
            <v>-103</v>
          </cell>
          <cell r="Z21">
            <v>-103</v>
          </cell>
          <cell r="AC21">
            <v>-103</v>
          </cell>
          <cell r="AF21">
            <v>-103</v>
          </cell>
          <cell r="AI21">
            <v>-103</v>
          </cell>
          <cell r="AL21">
            <v>-103</v>
          </cell>
          <cell r="AO21">
            <v>-103</v>
          </cell>
          <cell r="AR21">
            <v>-103</v>
          </cell>
          <cell r="AU21">
            <v>-103</v>
          </cell>
          <cell r="AX21">
            <v>-103</v>
          </cell>
          <cell r="BA21">
            <v>-103</v>
          </cell>
          <cell r="BD21">
            <v>-103</v>
          </cell>
          <cell r="BG21">
            <v>-103</v>
          </cell>
          <cell r="BJ21">
            <v>-103</v>
          </cell>
          <cell r="BM21">
            <v>-103</v>
          </cell>
          <cell r="BV21">
            <v>-1545</v>
          </cell>
        </row>
        <row r="22">
          <cell r="BV22">
            <v>0</v>
          </cell>
        </row>
        <row r="26">
          <cell r="B26">
            <v>52</v>
          </cell>
          <cell r="E26">
            <v>52</v>
          </cell>
          <cell r="H26">
            <v>52</v>
          </cell>
          <cell r="K26">
            <v>52</v>
          </cell>
          <cell r="N26">
            <v>52</v>
          </cell>
          <cell r="Q26">
            <v>52</v>
          </cell>
          <cell r="T26">
            <v>52</v>
          </cell>
          <cell r="W26">
            <v>52</v>
          </cell>
          <cell r="Z26">
            <v>52</v>
          </cell>
          <cell r="AC26">
            <v>52</v>
          </cell>
          <cell r="AF26">
            <v>52</v>
          </cell>
          <cell r="AI26">
            <v>52</v>
          </cell>
          <cell r="AL26">
            <v>52</v>
          </cell>
          <cell r="AO26">
            <v>52</v>
          </cell>
          <cell r="AR26">
            <v>52</v>
          </cell>
          <cell r="AU26">
            <v>52</v>
          </cell>
          <cell r="AX26">
            <v>52</v>
          </cell>
          <cell r="BA26">
            <v>52</v>
          </cell>
          <cell r="BD26">
            <v>52</v>
          </cell>
          <cell r="BG26">
            <v>52</v>
          </cell>
          <cell r="BJ26">
            <v>52</v>
          </cell>
          <cell r="BM26">
            <v>52</v>
          </cell>
          <cell r="BP26">
            <v>52</v>
          </cell>
          <cell r="BS26">
            <v>52</v>
          </cell>
          <cell r="BV26">
            <v>1248</v>
          </cell>
        </row>
        <row r="27">
          <cell r="B27">
            <v>52</v>
          </cell>
          <cell r="E27">
            <v>52</v>
          </cell>
          <cell r="H27">
            <v>52</v>
          </cell>
          <cell r="K27">
            <v>52</v>
          </cell>
          <cell r="N27">
            <v>52</v>
          </cell>
          <cell r="Q27">
            <v>52</v>
          </cell>
          <cell r="T27">
            <v>52</v>
          </cell>
          <cell r="W27">
            <v>52</v>
          </cell>
          <cell r="Z27">
            <v>52</v>
          </cell>
          <cell r="AC27">
            <v>52</v>
          </cell>
          <cell r="AF27">
            <v>52</v>
          </cell>
          <cell r="AI27">
            <v>52</v>
          </cell>
          <cell r="AL27">
            <v>52</v>
          </cell>
          <cell r="AO27">
            <v>52</v>
          </cell>
          <cell r="AR27">
            <v>52</v>
          </cell>
          <cell r="AU27">
            <v>52</v>
          </cell>
          <cell r="AX27">
            <v>52</v>
          </cell>
          <cell r="BA27">
            <v>52</v>
          </cell>
          <cell r="BD27">
            <v>52</v>
          </cell>
          <cell r="BG27">
            <v>52</v>
          </cell>
          <cell r="BJ27">
            <v>52</v>
          </cell>
          <cell r="BM27">
            <v>52</v>
          </cell>
          <cell r="BP27">
            <v>52</v>
          </cell>
          <cell r="BQ27">
            <v>52</v>
          </cell>
          <cell r="BR27">
            <v>52</v>
          </cell>
          <cell r="BS27">
            <v>52</v>
          </cell>
          <cell r="BV27">
            <v>1248</v>
          </cell>
        </row>
        <row r="28">
          <cell r="B28">
            <v>198</v>
          </cell>
          <cell r="E28">
            <v>198</v>
          </cell>
          <cell r="H28">
            <v>198</v>
          </cell>
          <cell r="K28">
            <v>198</v>
          </cell>
          <cell r="N28">
            <v>198</v>
          </cell>
          <cell r="Q28">
            <v>198</v>
          </cell>
          <cell r="T28">
            <v>198</v>
          </cell>
          <cell r="W28">
            <v>198</v>
          </cell>
          <cell r="Z28">
            <v>198</v>
          </cell>
          <cell r="AC28">
            <v>198</v>
          </cell>
          <cell r="AF28">
            <v>198</v>
          </cell>
          <cell r="AI28">
            <v>198</v>
          </cell>
          <cell r="AL28">
            <v>198</v>
          </cell>
          <cell r="AO28">
            <v>198</v>
          </cell>
          <cell r="AR28">
            <v>198</v>
          </cell>
          <cell r="AU28">
            <v>198</v>
          </cell>
          <cell r="AX28">
            <v>198</v>
          </cell>
          <cell r="BA28">
            <v>198</v>
          </cell>
          <cell r="BD28">
            <v>198</v>
          </cell>
          <cell r="BG28">
            <v>198</v>
          </cell>
          <cell r="BJ28">
            <v>198</v>
          </cell>
          <cell r="BM28">
            <v>198</v>
          </cell>
          <cell r="BP28">
            <v>198</v>
          </cell>
          <cell r="BS28">
            <v>198</v>
          </cell>
          <cell r="BV28">
            <v>4752</v>
          </cell>
        </row>
        <row r="29">
          <cell r="B29">
            <v>198</v>
          </cell>
          <cell r="E29">
            <v>198</v>
          </cell>
          <cell r="H29">
            <v>198</v>
          </cell>
          <cell r="K29">
            <v>198</v>
          </cell>
          <cell r="N29">
            <v>198</v>
          </cell>
          <cell r="Q29">
            <v>198</v>
          </cell>
          <cell r="T29">
            <v>198</v>
          </cell>
          <cell r="W29">
            <v>198</v>
          </cell>
          <cell r="Z29">
            <v>198</v>
          </cell>
          <cell r="AC29">
            <v>198</v>
          </cell>
          <cell r="AF29">
            <v>198</v>
          </cell>
          <cell r="AI29">
            <v>198</v>
          </cell>
          <cell r="AL29">
            <v>198</v>
          </cell>
          <cell r="AO29">
            <v>198</v>
          </cell>
          <cell r="AR29">
            <v>198</v>
          </cell>
          <cell r="AU29">
            <v>198</v>
          </cell>
          <cell r="AX29">
            <v>198</v>
          </cell>
          <cell r="BA29">
            <v>198</v>
          </cell>
          <cell r="BD29">
            <v>198</v>
          </cell>
          <cell r="BG29">
            <v>198</v>
          </cell>
          <cell r="BJ29">
            <v>198</v>
          </cell>
          <cell r="BM29">
            <v>198</v>
          </cell>
          <cell r="BP29">
            <v>198</v>
          </cell>
          <cell r="BS29">
            <v>198</v>
          </cell>
          <cell r="BV29">
            <v>4752</v>
          </cell>
        </row>
        <row r="30">
          <cell r="B30">
            <v>198</v>
          </cell>
          <cell r="E30">
            <v>198</v>
          </cell>
          <cell r="H30">
            <v>198</v>
          </cell>
          <cell r="K30">
            <v>198</v>
          </cell>
          <cell r="N30">
            <v>198</v>
          </cell>
          <cell r="Q30">
            <v>198</v>
          </cell>
          <cell r="T30">
            <v>198</v>
          </cell>
          <cell r="W30">
            <v>198</v>
          </cell>
          <cell r="Z30">
            <v>198</v>
          </cell>
          <cell r="AC30">
            <v>198</v>
          </cell>
          <cell r="AF30">
            <v>198</v>
          </cell>
          <cell r="AI30">
            <v>198</v>
          </cell>
          <cell r="AL30">
            <v>198</v>
          </cell>
          <cell r="AO30">
            <v>198</v>
          </cell>
          <cell r="AR30">
            <v>198</v>
          </cell>
          <cell r="AU30">
            <v>198</v>
          </cell>
          <cell r="AX30">
            <v>198</v>
          </cell>
          <cell r="BA30">
            <v>198</v>
          </cell>
          <cell r="BD30">
            <v>198</v>
          </cell>
          <cell r="BG30">
            <v>198</v>
          </cell>
          <cell r="BJ30">
            <v>198</v>
          </cell>
          <cell r="BM30">
            <v>198</v>
          </cell>
          <cell r="BP30">
            <v>198</v>
          </cell>
          <cell r="BS30">
            <v>198</v>
          </cell>
          <cell r="BV30">
            <v>4752</v>
          </cell>
        </row>
        <row r="32">
          <cell r="BV32">
            <v>0</v>
          </cell>
        </row>
        <row r="33">
          <cell r="BV33">
            <v>0</v>
          </cell>
        </row>
        <row r="34">
          <cell r="BV34">
            <v>0</v>
          </cell>
        </row>
        <row r="35">
          <cell r="BV35">
            <v>0</v>
          </cell>
        </row>
        <row r="36">
          <cell r="BV36">
            <v>0</v>
          </cell>
        </row>
        <row r="37">
          <cell r="BV37">
            <v>0</v>
          </cell>
        </row>
        <row r="40">
          <cell r="B40">
            <v>10</v>
          </cell>
          <cell r="E40">
            <v>70</v>
          </cell>
          <cell r="H40">
            <v>110</v>
          </cell>
          <cell r="K40">
            <v>120</v>
          </cell>
          <cell r="N40">
            <v>120</v>
          </cell>
          <cell r="Q40">
            <v>110</v>
          </cell>
          <cell r="T40">
            <v>40</v>
          </cell>
          <cell r="W40">
            <v>90</v>
          </cell>
          <cell r="Z40">
            <v>0</v>
          </cell>
          <cell r="AC40">
            <v>0</v>
          </cell>
          <cell r="AF40">
            <v>0</v>
          </cell>
          <cell r="AI40">
            <v>0</v>
          </cell>
          <cell r="AL40">
            <v>0</v>
          </cell>
          <cell r="AO40">
            <v>0</v>
          </cell>
          <cell r="AR40">
            <v>0</v>
          </cell>
          <cell r="AU40">
            <v>0</v>
          </cell>
          <cell r="AX40">
            <v>0</v>
          </cell>
          <cell r="BA40">
            <v>0</v>
          </cell>
          <cell r="BD40">
            <v>0</v>
          </cell>
          <cell r="BG40">
            <v>0</v>
          </cell>
          <cell r="BJ40">
            <v>0</v>
          </cell>
          <cell r="BM40">
            <v>0</v>
          </cell>
          <cell r="BP40">
            <v>0</v>
          </cell>
          <cell r="BS40">
            <v>0</v>
          </cell>
          <cell r="BV40">
            <v>670</v>
          </cell>
        </row>
        <row r="41">
          <cell r="B41">
            <v>0</v>
          </cell>
          <cell r="E41">
            <v>0</v>
          </cell>
          <cell r="H41">
            <v>0</v>
          </cell>
          <cell r="K41">
            <v>0</v>
          </cell>
          <cell r="N41">
            <v>0</v>
          </cell>
          <cell r="Q41">
            <v>0</v>
          </cell>
          <cell r="T41">
            <v>0</v>
          </cell>
          <cell r="W41">
            <v>0</v>
          </cell>
          <cell r="Z41">
            <v>0</v>
          </cell>
          <cell r="AC41">
            <v>0</v>
          </cell>
          <cell r="AF41">
            <v>0</v>
          </cell>
          <cell r="AI41">
            <v>0</v>
          </cell>
          <cell r="AL41">
            <v>0</v>
          </cell>
          <cell r="AO41">
            <v>0</v>
          </cell>
          <cell r="AR41">
            <v>0</v>
          </cell>
          <cell r="AU41">
            <v>0</v>
          </cell>
          <cell r="AX41">
            <v>0</v>
          </cell>
          <cell r="BA41">
            <v>0</v>
          </cell>
          <cell r="BD41">
            <v>0</v>
          </cell>
          <cell r="BG41">
            <v>0</v>
          </cell>
          <cell r="BJ41">
            <v>0</v>
          </cell>
          <cell r="BM41">
            <v>0</v>
          </cell>
          <cell r="BP41">
            <v>0</v>
          </cell>
          <cell r="BS41">
            <v>0</v>
          </cell>
          <cell r="BV41">
            <v>0</v>
          </cell>
        </row>
        <row r="47">
          <cell r="B47">
            <v>35</v>
          </cell>
          <cell r="E47">
            <v>35</v>
          </cell>
          <cell r="H47">
            <v>35</v>
          </cell>
          <cell r="K47">
            <v>35</v>
          </cell>
          <cell r="N47">
            <v>35</v>
          </cell>
          <cell r="Q47">
            <v>35</v>
          </cell>
          <cell r="T47">
            <v>35</v>
          </cell>
          <cell r="W47">
            <v>35</v>
          </cell>
          <cell r="Z47">
            <v>35</v>
          </cell>
          <cell r="AC47">
            <v>35</v>
          </cell>
          <cell r="AF47">
            <v>35</v>
          </cell>
          <cell r="AI47">
            <v>35</v>
          </cell>
          <cell r="AL47">
            <v>35</v>
          </cell>
          <cell r="AO47">
            <v>35</v>
          </cell>
          <cell r="AR47">
            <v>35</v>
          </cell>
          <cell r="AU47">
            <v>35</v>
          </cell>
          <cell r="AX47">
            <v>35</v>
          </cell>
          <cell r="BA47">
            <v>35</v>
          </cell>
          <cell r="BD47">
            <v>35</v>
          </cell>
          <cell r="BG47">
            <v>35</v>
          </cell>
          <cell r="BJ47">
            <v>35</v>
          </cell>
          <cell r="BM47">
            <v>35</v>
          </cell>
          <cell r="BP47">
            <v>35</v>
          </cell>
          <cell r="BS47">
            <v>35</v>
          </cell>
          <cell r="BV47">
            <v>840</v>
          </cell>
        </row>
        <row r="48">
          <cell r="B48">
            <v>30</v>
          </cell>
          <cell r="E48">
            <v>30</v>
          </cell>
          <cell r="H48">
            <v>30</v>
          </cell>
          <cell r="K48">
            <v>30</v>
          </cell>
          <cell r="N48">
            <v>30</v>
          </cell>
          <cell r="Q48">
            <v>30</v>
          </cell>
          <cell r="T48">
            <v>30</v>
          </cell>
          <cell r="W48">
            <v>30</v>
          </cell>
          <cell r="Z48">
            <v>30</v>
          </cell>
          <cell r="AC48">
            <v>30</v>
          </cell>
          <cell r="AF48">
            <v>30</v>
          </cell>
          <cell r="AI48">
            <v>30</v>
          </cell>
          <cell r="AL48">
            <v>30</v>
          </cell>
          <cell r="AO48">
            <v>30</v>
          </cell>
          <cell r="AR48">
            <v>30</v>
          </cell>
          <cell r="AU48">
            <v>30</v>
          </cell>
          <cell r="AX48">
            <v>30</v>
          </cell>
          <cell r="BA48">
            <v>30</v>
          </cell>
          <cell r="BD48">
            <v>30</v>
          </cell>
          <cell r="BG48">
            <v>30</v>
          </cell>
          <cell r="BJ48">
            <v>30</v>
          </cell>
          <cell r="BM48">
            <v>30</v>
          </cell>
          <cell r="BP48">
            <v>30</v>
          </cell>
          <cell r="BS48">
            <v>30</v>
          </cell>
        </row>
        <row r="49">
          <cell r="B49">
            <v>35</v>
          </cell>
          <cell r="E49">
            <v>35</v>
          </cell>
          <cell r="H49">
            <v>35</v>
          </cell>
          <cell r="K49">
            <v>35</v>
          </cell>
          <cell r="N49">
            <v>35</v>
          </cell>
          <cell r="Q49">
            <v>35</v>
          </cell>
          <cell r="T49">
            <v>35</v>
          </cell>
          <cell r="W49">
            <v>35</v>
          </cell>
          <cell r="Z49">
            <v>35</v>
          </cell>
          <cell r="AC49">
            <v>35</v>
          </cell>
          <cell r="AF49">
            <v>35</v>
          </cell>
          <cell r="AI49">
            <v>35</v>
          </cell>
          <cell r="AL49">
            <v>35</v>
          </cell>
          <cell r="AO49">
            <v>35</v>
          </cell>
          <cell r="AR49">
            <v>35</v>
          </cell>
          <cell r="AU49">
            <v>35</v>
          </cell>
          <cell r="AX49">
            <v>35</v>
          </cell>
          <cell r="BA49">
            <v>35</v>
          </cell>
          <cell r="BD49">
            <v>35</v>
          </cell>
          <cell r="BG49">
            <v>35</v>
          </cell>
          <cell r="BJ49">
            <v>35</v>
          </cell>
          <cell r="BM49">
            <v>35</v>
          </cell>
          <cell r="BP49">
            <v>35</v>
          </cell>
          <cell r="BS49">
            <v>35</v>
          </cell>
          <cell r="BV49">
            <v>840</v>
          </cell>
        </row>
        <row r="50">
          <cell r="B50">
            <v>45</v>
          </cell>
          <cell r="E50">
            <v>45</v>
          </cell>
          <cell r="H50">
            <v>45</v>
          </cell>
          <cell r="K50">
            <v>45</v>
          </cell>
          <cell r="N50">
            <v>45</v>
          </cell>
          <cell r="Q50">
            <v>45</v>
          </cell>
          <cell r="T50">
            <v>45</v>
          </cell>
          <cell r="W50">
            <v>45</v>
          </cell>
          <cell r="Z50">
            <v>45</v>
          </cell>
          <cell r="AC50">
            <v>45</v>
          </cell>
          <cell r="AF50">
            <v>45</v>
          </cell>
          <cell r="AI50">
            <v>45</v>
          </cell>
          <cell r="AL50">
            <v>45</v>
          </cell>
          <cell r="AO50">
            <v>45</v>
          </cell>
          <cell r="AR50">
            <v>45</v>
          </cell>
          <cell r="AU50">
            <v>45</v>
          </cell>
          <cell r="AX50">
            <v>45</v>
          </cell>
          <cell r="BA50">
            <v>45</v>
          </cell>
          <cell r="BD50">
            <v>45</v>
          </cell>
          <cell r="BG50">
            <v>45</v>
          </cell>
          <cell r="BJ50">
            <v>45</v>
          </cell>
          <cell r="BM50">
            <v>45</v>
          </cell>
          <cell r="BP50">
            <v>45</v>
          </cell>
          <cell r="BS50">
            <v>45</v>
          </cell>
        </row>
        <row r="51">
          <cell r="B51">
            <v>38</v>
          </cell>
          <cell r="E51">
            <v>38</v>
          </cell>
          <cell r="H51">
            <v>38</v>
          </cell>
          <cell r="K51">
            <v>38</v>
          </cell>
          <cell r="N51">
            <v>38</v>
          </cell>
          <cell r="Q51">
            <v>38</v>
          </cell>
          <cell r="T51">
            <v>38</v>
          </cell>
          <cell r="W51">
            <v>38</v>
          </cell>
          <cell r="Z51">
            <v>38</v>
          </cell>
          <cell r="AC51">
            <v>38</v>
          </cell>
          <cell r="AF51">
            <v>38</v>
          </cell>
          <cell r="AI51">
            <v>38</v>
          </cell>
          <cell r="AL51">
            <v>38</v>
          </cell>
          <cell r="AO51">
            <v>38</v>
          </cell>
          <cell r="AR51">
            <v>38</v>
          </cell>
          <cell r="AU51">
            <v>38</v>
          </cell>
          <cell r="AX51">
            <v>38</v>
          </cell>
          <cell r="BA51">
            <v>38</v>
          </cell>
          <cell r="BD51">
            <v>38</v>
          </cell>
          <cell r="BG51">
            <v>38</v>
          </cell>
          <cell r="BJ51">
            <v>38</v>
          </cell>
          <cell r="BM51">
            <v>38</v>
          </cell>
          <cell r="BP51">
            <v>38</v>
          </cell>
          <cell r="BS51">
            <v>38</v>
          </cell>
          <cell r="BV51">
            <v>912</v>
          </cell>
        </row>
        <row r="52">
          <cell r="B52">
            <v>51</v>
          </cell>
          <cell r="E52">
            <v>51</v>
          </cell>
          <cell r="H52">
            <v>51</v>
          </cell>
          <cell r="K52">
            <v>51</v>
          </cell>
          <cell r="N52">
            <v>51</v>
          </cell>
          <cell r="Q52">
            <v>51</v>
          </cell>
          <cell r="T52">
            <v>51</v>
          </cell>
          <cell r="W52">
            <v>51</v>
          </cell>
          <cell r="Z52">
            <v>51</v>
          </cell>
          <cell r="AC52">
            <v>51</v>
          </cell>
          <cell r="AF52">
            <v>51</v>
          </cell>
          <cell r="AI52">
            <v>51</v>
          </cell>
          <cell r="AL52">
            <v>51</v>
          </cell>
          <cell r="AO52">
            <v>51</v>
          </cell>
          <cell r="AR52">
            <v>51</v>
          </cell>
          <cell r="AU52">
            <v>51</v>
          </cell>
          <cell r="AX52">
            <v>51</v>
          </cell>
          <cell r="BA52">
            <v>51</v>
          </cell>
          <cell r="BD52">
            <v>51</v>
          </cell>
          <cell r="BG52">
            <v>51</v>
          </cell>
          <cell r="BJ52">
            <v>51</v>
          </cell>
          <cell r="BM52">
            <v>51</v>
          </cell>
          <cell r="BP52">
            <v>51</v>
          </cell>
          <cell r="BS52">
            <v>51</v>
          </cell>
        </row>
        <row r="53">
          <cell r="B53">
            <v>10</v>
          </cell>
          <cell r="E53">
            <v>10</v>
          </cell>
          <cell r="H53">
            <v>10</v>
          </cell>
          <cell r="K53">
            <v>10</v>
          </cell>
          <cell r="N53">
            <v>10</v>
          </cell>
          <cell r="Q53">
            <v>10</v>
          </cell>
          <cell r="T53">
            <v>10</v>
          </cell>
          <cell r="W53">
            <v>10</v>
          </cell>
          <cell r="Z53">
            <v>10</v>
          </cell>
          <cell r="AC53">
            <v>0</v>
          </cell>
          <cell r="AF53">
            <v>0</v>
          </cell>
          <cell r="AI53">
            <v>0</v>
          </cell>
          <cell r="AL53">
            <v>0</v>
          </cell>
          <cell r="AO53">
            <v>0</v>
          </cell>
          <cell r="AR53">
            <v>0</v>
          </cell>
          <cell r="AU53">
            <v>0</v>
          </cell>
          <cell r="AX53">
            <v>0</v>
          </cell>
          <cell r="BA53">
            <v>0</v>
          </cell>
          <cell r="BD53">
            <v>0</v>
          </cell>
          <cell r="BG53">
            <v>0</v>
          </cell>
          <cell r="BJ53">
            <v>0</v>
          </cell>
          <cell r="BM53">
            <v>0</v>
          </cell>
          <cell r="BP53">
            <v>0</v>
          </cell>
          <cell r="BS53">
            <v>0</v>
          </cell>
          <cell r="BV53">
            <v>90</v>
          </cell>
        </row>
        <row r="54">
          <cell r="B54">
            <v>50</v>
          </cell>
          <cell r="E54">
            <v>50</v>
          </cell>
          <cell r="H54">
            <v>50</v>
          </cell>
          <cell r="K54">
            <v>50</v>
          </cell>
          <cell r="N54">
            <v>50</v>
          </cell>
          <cell r="Q54">
            <v>50</v>
          </cell>
          <cell r="T54">
            <v>50</v>
          </cell>
          <cell r="W54">
            <v>50</v>
          </cell>
          <cell r="Z54">
            <v>50</v>
          </cell>
          <cell r="AC54">
            <v>0</v>
          </cell>
          <cell r="AF54">
            <v>0</v>
          </cell>
          <cell r="AI54">
            <v>0</v>
          </cell>
          <cell r="AL54">
            <v>0</v>
          </cell>
          <cell r="AO54">
            <v>0</v>
          </cell>
          <cell r="AR54">
            <v>0</v>
          </cell>
          <cell r="AU54">
            <v>0</v>
          </cell>
          <cell r="AX54">
            <v>0</v>
          </cell>
          <cell r="BA54">
            <v>0</v>
          </cell>
          <cell r="BD54">
            <v>0</v>
          </cell>
          <cell r="BG54">
            <v>0</v>
          </cell>
          <cell r="BJ54">
            <v>0</v>
          </cell>
          <cell r="BM54">
            <v>0</v>
          </cell>
          <cell r="BP54">
            <v>0</v>
          </cell>
          <cell r="BS54">
            <v>0</v>
          </cell>
        </row>
        <row r="55">
          <cell r="B55">
            <v>10</v>
          </cell>
          <cell r="E55">
            <v>10</v>
          </cell>
          <cell r="H55">
            <v>10</v>
          </cell>
          <cell r="K55">
            <v>10</v>
          </cell>
          <cell r="N55">
            <v>10</v>
          </cell>
          <cell r="Q55">
            <v>10</v>
          </cell>
          <cell r="T55">
            <v>10</v>
          </cell>
          <cell r="W55">
            <v>10</v>
          </cell>
          <cell r="Z55">
            <v>10</v>
          </cell>
          <cell r="AC55">
            <v>0</v>
          </cell>
          <cell r="AF55">
            <v>0</v>
          </cell>
          <cell r="AI55">
            <v>0</v>
          </cell>
          <cell r="AL55">
            <v>0</v>
          </cell>
          <cell r="AO55">
            <v>0</v>
          </cell>
          <cell r="AR55">
            <v>0</v>
          </cell>
          <cell r="AU55">
            <v>0</v>
          </cell>
          <cell r="AX55">
            <v>0</v>
          </cell>
          <cell r="BA55">
            <v>0</v>
          </cell>
          <cell r="BD55">
            <v>0</v>
          </cell>
          <cell r="BG55">
            <v>0</v>
          </cell>
          <cell r="BJ55">
            <v>0</v>
          </cell>
          <cell r="BM55">
            <v>0</v>
          </cell>
          <cell r="BP55">
            <v>0</v>
          </cell>
          <cell r="BS55">
            <v>0</v>
          </cell>
          <cell r="BV55">
            <v>90</v>
          </cell>
        </row>
        <row r="56">
          <cell r="B56">
            <v>50</v>
          </cell>
          <cell r="E56">
            <v>50</v>
          </cell>
          <cell r="H56">
            <v>50</v>
          </cell>
          <cell r="K56">
            <v>50</v>
          </cell>
          <cell r="N56">
            <v>50</v>
          </cell>
          <cell r="Q56">
            <v>50</v>
          </cell>
          <cell r="T56">
            <v>50</v>
          </cell>
          <cell r="W56">
            <v>50</v>
          </cell>
          <cell r="Z56">
            <v>50</v>
          </cell>
          <cell r="AC56">
            <v>0</v>
          </cell>
          <cell r="AF56">
            <v>0</v>
          </cell>
          <cell r="AI56">
            <v>0</v>
          </cell>
          <cell r="AL56">
            <v>0</v>
          </cell>
          <cell r="AO56">
            <v>0</v>
          </cell>
          <cell r="AR56">
            <v>0</v>
          </cell>
          <cell r="AU56">
            <v>0</v>
          </cell>
          <cell r="AX56">
            <v>0</v>
          </cell>
          <cell r="BA56">
            <v>0</v>
          </cell>
          <cell r="BD56">
            <v>0</v>
          </cell>
          <cell r="BG56">
            <v>0</v>
          </cell>
          <cell r="BJ56">
            <v>0</v>
          </cell>
          <cell r="BM56">
            <v>0</v>
          </cell>
          <cell r="BP56">
            <v>0</v>
          </cell>
          <cell r="BS56">
            <v>0</v>
          </cell>
        </row>
        <row r="57">
          <cell r="B57">
            <v>0</v>
          </cell>
          <cell r="E57">
            <v>0</v>
          </cell>
          <cell r="H57">
            <v>0</v>
          </cell>
          <cell r="K57">
            <v>0</v>
          </cell>
          <cell r="N57">
            <v>0</v>
          </cell>
          <cell r="Q57">
            <v>0</v>
          </cell>
          <cell r="T57">
            <v>0</v>
          </cell>
          <cell r="W57">
            <v>0</v>
          </cell>
          <cell r="Z57">
            <v>0</v>
          </cell>
          <cell r="AC57">
            <v>0</v>
          </cell>
          <cell r="AF57">
            <v>0</v>
          </cell>
          <cell r="AI57">
            <v>0</v>
          </cell>
          <cell r="AL57">
            <v>0</v>
          </cell>
          <cell r="AO57">
            <v>0</v>
          </cell>
          <cell r="AR57">
            <v>0</v>
          </cell>
          <cell r="AU57">
            <v>0</v>
          </cell>
          <cell r="AX57">
            <v>0</v>
          </cell>
          <cell r="BA57">
            <v>0</v>
          </cell>
          <cell r="BD57">
            <v>0</v>
          </cell>
          <cell r="BG57">
            <v>0</v>
          </cell>
          <cell r="BJ57">
            <v>0</v>
          </cell>
          <cell r="BM57">
            <v>0</v>
          </cell>
          <cell r="BP57">
            <v>0</v>
          </cell>
          <cell r="BS57">
            <v>0</v>
          </cell>
          <cell r="BV57">
            <v>0</v>
          </cell>
        </row>
        <row r="58">
          <cell r="B58">
            <v>0</v>
          </cell>
          <cell r="E58">
            <v>0</v>
          </cell>
          <cell r="H58">
            <v>0</v>
          </cell>
          <cell r="K58">
            <v>0</v>
          </cell>
          <cell r="N58">
            <v>0</v>
          </cell>
          <cell r="Q58">
            <v>0</v>
          </cell>
          <cell r="T58">
            <v>0</v>
          </cell>
          <cell r="W58">
            <v>0</v>
          </cell>
          <cell r="Z58">
            <v>0</v>
          </cell>
          <cell r="AC58">
            <v>0</v>
          </cell>
          <cell r="AF58">
            <v>0</v>
          </cell>
          <cell r="AI58">
            <v>0</v>
          </cell>
          <cell r="AL58">
            <v>0</v>
          </cell>
          <cell r="AO58">
            <v>0</v>
          </cell>
          <cell r="AR58">
            <v>0</v>
          </cell>
          <cell r="AU58">
            <v>0</v>
          </cell>
          <cell r="AX58">
            <v>0</v>
          </cell>
          <cell r="BA58">
            <v>0</v>
          </cell>
          <cell r="BD58">
            <v>0</v>
          </cell>
          <cell r="BG58">
            <v>0</v>
          </cell>
          <cell r="BJ58">
            <v>0</v>
          </cell>
          <cell r="BM58">
            <v>0</v>
          </cell>
          <cell r="BP58">
            <v>0</v>
          </cell>
          <cell r="BS58">
            <v>0</v>
          </cell>
        </row>
        <row r="59">
          <cell r="B59">
            <v>0</v>
          </cell>
          <cell r="E59">
            <v>0</v>
          </cell>
          <cell r="H59">
            <v>0</v>
          </cell>
          <cell r="K59">
            <v>0</v>
          </cell>
          <cell r="N59">
            <v>0</v>
          </cell>
          <cell r="Q59">
            <v>0</v>
          </cell>
          <cell r="T59">
            <v>0</v>
          </cell>
          <cell r="W59">
            <v>0</v>
          </cell>
          <cell r="Z59">
            <v>0</v>
          </cell>
          <cell r="AC59">
            <v>0</v>
          </cell>
          <cell r="AF59">
            <v>0</v>
          </cell>
          <cell r="AI59">
            <v>0</v>
          </cell>
          <cell r="AL59">
            <v>0</v>
          </cell>
          <cell r="AO59">
            <v>0</v>
          </cell>
          <cell r="AR59">
            <v>0</v>
          </cell>
          <cell r="AU59">
            <v>0</v>
          </cell>
          <cell r="AX59">
            <v>0</v>
          </cell>
          <cell r="BA59">
            <v>0</v>
          </cell>
          <cell r="BD59">
            <v>0</v>
          </cell>
          <cell r="BG59">
            <v>0</v>
          </cell>
          <cell r="BJ59">
            <v>0</v>
          </cell>
          <cell r="BM59">
            <v>0</v>
          </cell>
          <cell r="BP59">
            <v>0</v>
          </cell>
          <cell r="BS59">
            <v>0</v>
          </cell>
          <cell r="BV59">
            <v>0</v>
          </cell>
        </row>
        <row r="60">
          <cell r="B60">
            <v>0</v>
          </cell>
          <cell r="E60">
            <v>0</v>
          </cell>
          <cell r="H60">
            <v>0</v>
          </cell>
          <cell r="K60">
            <v>0</v>
          </cell>
          <cell r="N60">
            <v>0</v>
          </cell>
          <cell r="Q60">
            <v>0</v>
          </cell>
          <cell r="T60">
            <v>0</v>
          </cell>
          <cell r="W60">
            <v>0</v>
          </cell>
          <cell r="Z60">
            <v>0</v>
          </cell>
          <cell r="AC60">
            <v>0</v>
          </cell>
          <cell r="AF60">
            <v>0</v>
          </cell>
          <cell r="AI60">
            <v>0</v>
          </cell>
          <cell r="AL60">
            <v>0</v>
          </cell>
          <cell r="AO60">
            <v>0</v>
          </cell>
          <cell r="AR60">
            <v>0</v>
          </cell>
          <cell r="AU60">
            <v>0</v>
          </cell>
          <cell r="AX60">
            <v>0</v>
          </cell>
          <cell r="BA60">
            <v>0</v>
          </cell>
          <cell r="BD60">
            <v>0</v>
          </cell>
          <cell r="BG60">
            <v>0</v>
          </cell>
          <cell r="BJ60">
            <v>0</v>
          </cell>
          <cell r="BM60">
            <v>0</v>
          </cell>
          <cell r="BP60">
            <v>0</v>
          </cell>
          <cell r="BS60">
            <v>0</v>
          </cell>
        </row>
        <row r="61">
          <cell r="B61">
            <v>0</v>
          </cell>
          <cell r="E61">
            <v>0</v>
          </cell>
          <cell r="H61">
            <v>0</v>
          </cell>
          <cell r="K61">
            <v>0</v>
          </cell>
          <cell r="N61">
            <v>0</v>
          </cell>
          <cell r="Q61">
            <v>0</v>
          </cell>
          <cell r="T61">
            <v>0</v>
          </cell>
          <cell r="W61">
            <v>0</v>
          </cell>
          <cell r="Z61">
            <v>0</v>
          </cell>
          <cell r="AC61">
            <v>94</v>
          </cell>
          <cell r="AF61">
            <v>154</v>
          </cell>
          <cell r="AI61">
            <v>201</v>
          </cell>
          <cell r="AL61">
            <v>210</v>
          </cell>
          <cell r="AO61">
            <v>210</v>
          </cell>
          <cell r="AR61">
            <v>210</v>
          </cell>
          <cell r="AU61">
            <v>210</v>
          </cell>
          <cell r="AX61">
            <v>210</v>
          </cell>
          <cell r="BA61">
            <v>195</v>
          </cell>
          <cell r="BD61">
            <v>172</v>
          </cell>
          <cell r="BG61">
            <v>191</v>
          </cell>
          <cell r="BJ61">
            <v>148</v>
          </cell>
          <cell r="BM61">
            <v>85</v>
          </cell>
          <cell r="BP61">
            <v>94</v>
          </cell>
          <cell r="BS61">
            <v>85</v>
          </cell>
          <cell r="BV61">
            <v>2469</v>
          </cell>
        </row>
        <row r="62">
          <cell r="B62">
            <v>0</v>
          </cell>
          <cell r="E62">
            <v>0</v>
          </cell>
          <cell r="H62">
            <v>0</v>
          </cell>
          <cell r="K62">
            <v>0</v>
          </cell>
          <cell r="N62">
            <v>0</v>
          </cell>
          <cell r="Q62">
            <v>0</v>
          </cell>
          <cell r="T62">
            <v>0</v>
          </cell>
          <cell r="W62">
            <v>0</v>
          </cell>
          <cell r="Z62">
            <v>0</v>
          </cell>
          <cell r="AC62">
            <v>36</v>
          </cell>
          <cell r="AF62">
            <v>36</v>
          </cell>
          <cell r="AI62">
            <v>9</v>
          </cell>
          <cell r="AL62">
            <v>0</v>
          </cell>
          <cell r="AO62">
            <v>0</v>
          </cell>
          <cell r="AR62">
            <v>0</v>
          </cell>
          <cell r="AU62">
            <v>0</v>
          </cell>
          <cell r="AX62">
            <v>0</v>
          </cell>
          <cell r="BA62">
            <v>15</v>
          </cell>
          <cell r="BD62">
            <v>36</v>
          </cell>
          <cell r="BG62">
            <v>19</v>
          </cell>
          <cell r="BJ62">
            <v>36</v>
          </cell>
          <cell r="BM62">
            <v>36</v>
          </cell>
          <cell r="BP62">
            <v>36</v>
          </cell>
          <cell r="BS62">
            <v>36</v>
          </cell>
        </row>
        <row r="63">
          <cell r="B63">
            <v>25</v>
          </cell>
          <cell r="E63">
            <v>25</v>
          </cell>
          <cell r="H63">
            <v>25</v>
          </cell>
          <cell r="K63">
            <v>25</v>
          </cell>
          <cell r="N63">
            <v>25</v>
          </cell>
          <cell r="Q63">
            <v>25</v>
          </cell>
          <cell r="T63">
            <v>25</v>
          </cell>
          <cell r="W63">
            <v>25</v>
          </cell>
          <cell r="Z63">
            <v>25</v>
          </cell>
          <cell r="AC63">
            <v>25</v>
          </cell>
          <cell r="AF63">
            <v>26</v>
          </cell>
          <cell r="AI63">
            <v>26</v>
          </cell>
          <cell r="AL63">
            <v>27</v>
          </cell>
          <cell r="AO63">
            <v>30</v>
          </cell>
          <cell r="AR63">
            <v>29</v>
          </cell>
          <cell r="AU63">
            <v>30</v>
          </cell>
          <cell r="AX63">
            <v>30</v>
          </cell>
          <cell r="BA63">
            <v>26</v>
          </cell>
          <cell r="BD63">
            <v>26</v>
          </cell>
          <cell r="BG63">
            <v>26</v>
          </cell>
          <cell r="BJ63">
            <v>26</v>
          </cell>
          <cell r="BM63">
            <v>25</v>
          </cell>
          <cell r="BP63">
            <v>25</v>
          </cell>
          <cell r="BS63">
            <v>25</v>
          </cell>
          <cell r="BV63">
            <v>627</v>
          </cell>
        </row>
        <row r="64">
          <cell r="B64">
            <v>16</v>
          </cell>
          <cell r="E64">
            <v>16</v>
          </cell>
          <cell r="H64">
            <v>16</v>
          </cell>
          <cell r="K64">
            <v>16</v>
          </cell>
          <cell r="N64">
            <v>16</v>
          </cell>
          <cell r="Q64">
            <v>16</v>
          </cell>
          <cell r="T64">
            <v>16</v>
          </cell>
          <cell r="W64">
            <v>16</v>
          </cell>
          <cell r="Z64">
            <v>16</v>
          </cell>
          <cell r="AC64">
            <v>16</v>
          </cell>
          <cell r="AF64">
            <v>15</v>
          </cell>
          <cell r="AI64">
            <v>15</v>
          </cell>
          <cell r="AL64">
            <v>14</v>
          </cell>
          <cell r="AO64">
            <v>11</v>
          </cell>
          <cell r="AR64">
            <v>12</v>
          </cell>
          <cell r="AU64">
            <v>11</v>
          </cell>
          <cell r="AX64">
            <v>11</v>
          </cell>
          <cell r="BA64">
            <v>15</v>
          </cell>
          <cell r="BD64">
            <v>15</v>
          </cell>
          <cell r="BG64">
            <v>15</v>
          </cell>
          <cell r="BJ64">
            <v>15</v>
          </cell>
          <cell r="BM64">
            <v>16</v>
          </cell>
          <cell r="BP64">
            <v>16</v>
          </cell>
          <cell r="BS64">
            <v>16</v>
          </cell>
        </row>
        <row r="65">
          <cell r="B65">
            <v>25</v>
          </cell>
          <cell r="E65">
            <v>25</v>
          </cell>
          <cell r="H65">
            <v>25</v>
          </cell>
          <cell r="K65">
            <v>25</v>
          </cell>
          <cell r="N65">
            <v>25</v>
          </cell>
          <cell r="Q65">
            <v>25</v>
          </cell>
          <cell r="T65">
            <v>25</v>
          </cell>
          <cell r="W65">
            <v>25</v>
          </cell>
          <cell r="Z65">
            <v>33</v>
          </cell>
          <cell r="AC65">
            <v>34</v>
          </cell>
          <cell r="AF65">
            <v>34</v>
          </cell>
          <cell r="AI65">
            <v>34</v>
          </cell>
          <cell r="AL65">
            <v>35</v>
          </cell>
          <cell r="AO65">
            <v>37</v>
          </cell>
          <cell r="AR65">
            <v>36</v>
          </cell>
          <cell r="AU65">
            <v>37</v>
          </cell>
          <cell r="AX65">
            <v>36</v>
          </cell>
          <cell r="BA65">
            <v>34</v>
          </cell>
          <cell r="BD65">
            <v>34</v>
          </cell>
          <cell r="BG65">
            <v>34</v>
          </cell>
          <cell r="BJ65">
            <v>34</v>
          </cell>
          <cell r="BM65">
            <v>25</v>
          </cell>
          <cell r="BP65">
            <v>34</v>
          </cell>
          <cell r="BS65">
            <v>25</v>
          </cell>
          <cell r="BV65">
            <v>736</v>
          </cell>
        </row>
        <row r="66">
          <cell r="B66">
            <v>14</v>
          </cell>
          <cell r="E66">
            <v>14</v>
          </cell>
          <cell r="H66">
            <v>14</v>
          </cell>
          <cell r="K66">
            <v>14</v>
          </cell>
          <cell r="N66">
            <v>14</v>
          </cell>
          <cell r="Q66">
            <v>14</v>
          </cell>
          <cell r="T66">
            <v>14</v>
          </cell>
          <cell r="W66">
            <v>14</v>
          </cell>
          <cell r="Z66">
            <v>6</v>
          </cell>
          <cell r="AC66">
            <v>5</v>
          </cell>
          <cell r="AF66">
            <v>5</v>
          </cell>
          <cell r="AI66">
            <v>5</v>
          </cell>
          <cell r="AL66">
            <v>4</v>
          </cell>
          <cell r="AO66">
            <v>2</v>
          </cell>
          <cell r="AR66">
            <v>3</v>
          </cell>
          <cell r="AU66">
            <v>2</v>
          </cell>
          <cell r="AX66">
            <v>3</v>
          </cell>
          <cell r="BA66">
            <v>5</v>
          </cell>
          <cell r="BD66">
            <v>5</v>
          </cell>
          <cell r="BG66">
            <v>5</v>
          </cell>
          <cell r="BJ66">
            <v>5</v>
          </cell>
          <cell r="BM66">
            <v>14</v>
          </cell>
          <cell r="BP66">
            <v>5</v>
          </cell>
          <cell r="BS66">
            <v>14</v>
          </cell>
        </row>
        <row r="67">
          <cell r="B67">
            <v>76</v>
          </cell>
          <cell r="E67">
            <v>71</v>
          </cell>
          <cell r="H67">
            <v>70</v>
          </cell>
          <cell r="K67">
            <v>77</v>
          </cell>
          <cell r="N67">
            <v>79</v>
          </cell>
          <cell r="Q67">
            <v>70</v>
          </cell>
          <cell r="T67">
            <v>76</v>
          </cell>
          <cell r="W67">
            <v>79</v>
          </cell>
          <cell r="Z67">
            <v>104</v>
          </cell>
          <cell r="AC67">
            <v>106</v>
          </cell>
          <cell r="AF67">
            <v>107</v>
          </cell>
          <cell r="AI67">
            <v>107</v>
          </cell>
          <cell r="AL67">
            <v>108</v>
          </cell>
          <cell r="AO67">
            <v>114</v>
          </cell>
          <cell r="AR67">
            <v>113</v>
          </cell>
          <cell r="AU67">
            <v>115</v>
          </cell>
          <cell r="AX67">
            <v>113</v>
          </cell>
          <cell r="BA67">
            <v>107</v>
          </cell>
          <cell r="BD67">
            <v>107</v>
          </cell>
          <cell r="BG67">
            <v>107</v>
          </cell>
          <cell r="BJ67">
            <v>107</v>
          </cell>
          <cell r="BM67">
            <v>65</v>
          </cell>
          <cell r="BP67">
            <v>106</v>
          </cell>
          <cell r="BS67">
            <v>40</v>
          </cell>
          <cell r="BV67">
            <v>2224</v>
          </cell>
        </row>
        <row r="68">
          <cell r="B68">
            <v>21</v>
          </cell>
          <cell r="E68">
            <v>21</v>
          </cell>
          <cell r="H68">
            <v>21</v>
          </cell>
          <cell r="K68">
            <v>21</v>
          </cell>
          <cell r="N68">
            <v>21</v>
          </cell>
          <cell r="Q68">
            <v>21</v>
          </cell>
          <cell r="T68">
            <v>21</v>
          </cell>
          <cell r="W68">
            <v>21</v>
          </cell>
          <cell r="Z68">
            <v>16</v>
          </cell>
          <cell r="AC68">
            <v>14</v>
          </cell>
          <cell r="AF68">
            <v>13</v>
          </cell>
          <cell r="AI68">
            <v>13</v>
          </cell>
          <cell r="AL68">
            <v>12</v>
          </cell>
          <cell r="AO68">
            <v>6</v>
          </cell>
          <cell r="AR68">
            <v>7</v>
          </cell>
          <cell r="AU68">
            <v>5</v>
          </cell>
          <cell r="AX68">
            <v>7</v>
          </cell>
          <cell r="BA68">
            <v>13</v>
          </cell>
          <cell r="BD68">
            <v>13</v>
          </cell>
          <cell r="BG68">
            <v>13</v>
          </cell>
          <cell r="BJ68">
            <v>13</v>
          </cell>
          <cell r="BM68">
            <v>21</v>
          </cell>
          <cell r="BP68">
            <v>14</v>
          </cell>
          <cell r="BS68">
            <v>21</v>
          </cell>
        </row>
        <row r="69">
          <cell r="B69">
            <v>0</v>
          </cell>
          <cell r="E69">
            <v>0</v>
          </cell>
          <cell r="H69">
            <v>0</v>
          </cell>
          <cell r="K69">
            <v>0</v>
          </cell>
          <cell r="N69">
            <v>0</v>
          </cell>
          <cell r="Q69">
            <v>0</v>
          </cell>
          <cell r="T69">
            <v>0</v>
          </cell>
          <cell r="W69">
            <v>0</v>
          </cell>
          <cell r="Z69">
            <v>0</v>
          </cell>
          <cell r="AC69">
            <v>0</v>
          </cell>
          <cell r="AF69">
            <v>0</v>
          </cell>
          <cell r="AI69">
            <v>0</v>
          </cell>
          <cell r="AL69">
            <v>0</v>
          </cell>
          <cell r="AO69">
            <v>0</v>
          </cell>
          <cell r="AR69">
            <v>0</v>
          </cell>
          <cell r="AU69">
            <v>0</v>
          </cell>
          <cell r="AX69">
            <v>0</v>
          </cell>
          <cell r="BA69">
            <v>0</v>
          </cell>
          <cell r="BD69">
            <v>0</v>
          </cell>
          <cell r="BG69">
            <v>0</v>
          </cell>
          <cell r="BJ69">
            <v>0</v>
          </cell>
          <cell r="BM69">
            <v>0</v>
          </cell>
          <cell r="BP69">
            <v>0</v>
          </cell>
          <cell r="BS69">
            <v>0</v>
          </cell>
          <cell r="BV69">
            <v>0</v>
          </cell>
        </row>
        <row r="70">
          <cell r="B70">
            <v>0</v>
          </cell>
          <cell r="E70">
            <v>0</v>
          </cell>
          <cell r="H70">
            <v>0</v>
          </cell>
          <cell r="K70">
            <v>0</v>
          </cell>
          <cell r="N70">
            <v>0</v>
          </cell>
          <cell r="Q70">
            <v>0</v>
          </cell>
          <cell r="T70">
            <v>0</v>
          </cell>
          <cell r="W70">
            <v>0</v>
          </cell>
          <cell r="Z70">
            <v>0</v>
          </cell>
          <cell r="AC70">
            <v>0</v>
          </cell>
          <cell r="AF70">
            <v>0</v>
          </cell>
          <cell r="AI70">
            <v>0</v>
          </cell>
          <cell r="AL70">
            <v>0</v>
          </cell>
          <cell r="AO70">
            <v>0</v>
          </cell>
          <cell r="AR70">
            <v>0</v>
          </cell>
          <cell r="AU70">
            <v>0</v>
          </cell>
          <cell r="AX70">
            <v>0</v>
          </cell>
          <cell r="BA70">
            <v>0</v>
          </cell>
          <cell r="BD70">
            <v>0</v>
          </cell>
          <cell r="BG70">
            <v>0</v>
          </cell>
          <cell r="BJ70">
            <v>0</v>
          </cell>
          <cell r="BM70">
            <v>0</v>
          </cell>
          <cell r="BP70">
            <v>0</v>
          </cell>
          <cell r="BS70">
            <v>0</v>
          </cell>
        </row>
        <row r="71">
          <cell r="B71">
            <v>254</v>
          </cell>
          <cell r="E71">
            <v>249</v>
          </cell>
          <cell r="H71">
            <v>248</v>
          </cell>
          <cell r="K71">
            <v>255</v>
          </cell>
          <cell r="N71">
            <v>257</v>
          </cell>
          <cell r="Q71">
            <v>248</v>
          </cell>
          <cell r="T71">
            <v>254</v>
          </cell>
          <cell r="W71">
            <v>257</v>
          </cell>
          <cell r="Z71">
            <v>290</v>
          </cell>
          <cell r="AC71">
            <v>367</v>
          </cell>
          <cell r="AF71">
            <v>429</v>
          </cell>
          <cell r="AI71">
            <v>476</v>
          </cell>
          <cell r="AL71">
            <v>488</v>
          </cell>
          <cell r="AO71">
            <v>499</v>
          </cell>
          <cell r="AR71">
            <v>496</v>
          </cell>
          <cell r="AU71">
            <v>500</v>
          </cell>
          <cell r="AX71">
            <v>497</v>
          </cell>
          <cell r="BA71">
            <v>470</v>
          </cell>
          <cell r="BD71">
            <v>447</v>
          </cell>
          <cell r="BG71">
            <v>466</v>
          </cell>
          <cell r="BJ71">
            <v>423</v>
          </cell>
          <cell r="BM71">
            <v>308</v>
          </cell>
          <cell r="BP71">
            <v>367</v>
          </cell>
          <cell r="BS71">
            <v>283</v>
          </cell>
          <cell r="BV71">
            <v>8828</v>
          </cell>
        </row>
        <row r="73">
          <cell r="B73">
            <v>0</v>
          </cell>
          <cell r="E73">
            <v>0</v>
          </cell>
          <cell r="H73">
            <v>0</v>
          </cell>
          <cell r="K73">
            <v>0</v>
          </cell>
          <cell r="N73">
            <v>0</v>
          </cell>
          <cell r="Q73">
            <v>0</v>
          </cell>
          <cell r="T73">
            <v>0</v>
          </cell>
          <cell r="W73">
            <v>0</v>
          </cell>
          <cell r="Z73">
            <v>0</v>
          </cell>
          <cell r="AC73">
            <v>0</v>
          </cell>
          <cell r="AF73">
            <v>0</v>
          </cell>
          <cell r="AI73">
            <v>0</v>
          </cell>
          <cell r="AL73">
            <v>0</v>
          </cell>
          <cell r="AO73">
            <v>0</v>
          </cell>
          <cell r="AR73">
            <v>0</v>
          </cell>
          <cell r="AU73">
            <v>0</v>
          </cell>
          <cell r="AX73">
            <v>0</v>
          </cell>
          <cell r="BA73">
            <v>0</v>
          </cell>
          <cell r="BD73">
            <v>0</v>
          </cell>
          <cell r="BG73">
            <v>0</v>
          </cell>
          <cell r="BJ73">
            <v>0</v>
          </cell>
          <cell r="BM73">
            <v>0</v>
          </cell>
          <cell r="BP73">
            <v>0</v>
          </cell>
          <cell r="BS73">
            <v>0</v>
          </cell>
        </row>
        <row r="75">
          <cell r="B75">
            <v>0</v>
          </cell>
          <cell r="E75">
            <v>0</v>
          </cell>
          <cell r="H75">
            <v>0</v>
          </cell>
          <cell r="K75">
            <v>0</v>
          </cell>
          <cell r="N75">
            <v>0</v>
          </cell>
          <cell r="Q75">
            <v>0</v>
          </cell>
          <cell r="T75">
            <v>0</v>
          </cell>
          <cell r="W75">
            <v>0</v>
          </cell>
          <cell r="Z75">
            <v>0</v>
          </cell>
          <cell r="AC75">
            <v>0</v>
          </cell>
          <cell r="AF75">
            <v>0</v>
          </cell>
          <cell r="AI75">
            <v>0</v>
          </cell>
          <cell r="AL75">
            <v>0</v>
          </cell>
          <cell r="AO75">
            <v>0</v>
          </cell>
          <cell r="AR75">
            <v>0</v>
          </cell>
          <cell r="AU75">
            <v>0</v>
          </cell>
          <cell r="AX75">
            <v>0</v>
          </cell>
          <cell r="BA75">
            <v>0</v>
          </cell>
          <cell r="BD75">
            <v>0</v>
          </cell>
          <cell r="BG75">
            <v>0</v>
          </cell>
          <cell r="BJ75">
            <v>0</v>
          </cell>
          <cell r="BM75">
            <v>0</v>
          </cell>
          <cell r="BP75">
            <v>0</v>
          </cell>
          <cell r="BS75">
            <v>0</v>
          </cell>
        </row>
        <row r="77">
          <cell r="B77">
            <v>0</v>
          </cell>
          <cell r="E77">
            <v>0</v>
          </cell>
          <cell r="H77">
            <v>0</v>
          </cell>
          <cell r="K77">
            <v>0</v>
          </cell>
          <cell r="N77">
            <v>0</v>
          </cell>
          <cell r="Q77">
            <v>0</v>
          </cell>
          <cell r="T77">
            <v>0</v>
          </cell>
          <cell r="W77">
            <v>0</v>
          </cell>
          <cell r="Z77">
            <v>0</v>
          </cell>
          <cell r="AC77">
            <v>0</v>
          </cell>
          <cell r="AF77">
            <v>0</v>
          </cell>
          <cell r="AI77">
            <v>0</v>
          </cell>
          <cell r="AL77">
            <v>0</v>
          </cell>
          <cell r="AO77">
            <v>0</v>
          </cell>
          <cell r="AR77">
            <v>0</v>
          </cell>
          <cell r="AU77">
            <v>0</v>
          </cell>
          <cell r="AX77">
            <v>0</v>
          </cell>
          <cell r="BA77">
            <v>0</v>
          </cell>
          <cell r="BD77">
            <v>0</v>
          </cell>
          <cell r="BG77">
            <v>0</v>
          </cell>
          <cell r="BJ77">
            <v>0</v>
          </cell>
          <cell r="BM77">
            <v>0</v>
          </cell>
          <cell r="BP77">
            <v>0</v>
          </cell>
          <cell r="BS77">
            <v>0</v>
          </cell>
        </row>
        <row r="79">
          <cell r="B79">
            <v>0</v>
          </cell>
          <cell r="E79">
            <v>0</v>
          </cell>
          <cell r="H79">
            <v>0</v>
          </cell>
          <cell r="K79">
            <v>0</v>
          </cell>
          <cell r="N79">
            <v>0</v>
          </cell>
          <cell r="Q79">
            <v>0</v>
          </cell>
          <cell r="T79">
            <v>0</v>
          </cell>
          <cell r="W79">
            <v>0</v>
          </cell>
          <cell r="Z79">
            <v>0</v>
          </cell>
          <cell r="AC79">
            <v>0</v>
          </cell>
          <cell r="AF79">
            <v>0</v>
          </cell>
          <cell r="AI79">
            <v>0</v>
          </cell>
          <cell r="AL79">
            <v>0</v>
          </cell>
          <cell r="AO79">
            <v>0</v>
          </cell>
          <cell r="AR79">
            <v>0</v>
          </cell>
          <cell r="AU79">
            <v>0</v>
          </cell>
          <cell r="AX79">
            <v>0</v>
          </cell>
          <cell r="BA79">
            <v>0</v>
          </cell>
          <cell r="BD79">
            <v>0</v>
          </cell>
          <cell r="BG79">
            <v>0</v>
          </cell>
          <cell r="BJ79">
            <v>0</v>
          </cell>
          <cell r="BM79">
            <v>0</v>
          </cell>
          <cell r="BP79">
            <v>0</v>
          </cell>
          <cell r="BS79">
            <v>0</v>
          </cell>
        </row>
        <row r="83">
          <cell r="B83">
            <v>277</v>
          </cell>
          <cell r="E83">
            <v>277</v>
          </cell>
          <cell r="H83">
            <v>277</v>
          </cell>
          <cell r="K83">
            <v>277</v>
          </cell>
          <cell r="N83">
            <v>277</v>
          </cell>
          <cell r="Q83">
            <v>277</v>
          </cell>
          <cell r="T83">
            <v>277</v>
          </cell>
          <cell r="W83">
            <v>277</v>
          </cell>
          <cell r="Z83">
            <v>264</v>
          </cell>
          <cell r="AC83">
            <v>197</v>
          </cell>
          <cell r="AF83">
            <v>195</v>
          </cell>
          <cell r="AI83">
            <v>168</v>
          </cell>
          <cell r="AL83">
            <v>156</v>
          </cell>
          <cell r="AO83">
            <v>145</v>
          </cell>
          <cell r="AR83">
            <v>148</v>
          </cell>
          <cell r="AU83">
            <v>144</v>
          </cell>
          <cell r="AX83">
            <v>147</v>
          </cell>
          <cell r="BA83">
            <v>174</v>
          </cell>
          <cell r="BD83">
            <v>195</v>
          </cell>
          <cell r="BG83">
            <v>178</v>
          </cell>
          <cell r="BJ83">
            <v>195</v>
          </cell>
          <cell r="BM83">
            <v>213</v>
          </cell>
          <cell r="BP83">
            <v>197</v>
          </cell>
          <cell r="BS83">
            <v>213</v>
          </cell>
        </row>
        <row r="84">
          <cell r="B84">
            <v>0</v>
          </cell>
          <cell r="E84">
            <v>21</v>
          </cell>
          <cell r="H84">
            <v>41</v>
          </cell>
          <cell r="K84">
            <v>51</v>
          </cell>
          <cell r="N84">
            <v>51</v>
          </cell>
          <cell r="Q84">
            <v>41</v>
          </cell>
          <cell r="T84">
            <v>0</v>
          </cell>
          <cell r="W84">
            <v>59.1</v>
          </cell>
          <cell r="Z84">
            <v>0</v>
          </cell>
          <cell r="AC84">
            <v>9.3000000000000007</v>
          </cell>
          <cell r="AF84">
            <v>39.299999999999997</v>
          </cell>
          <cell r="AI84">
            <v>59.3</v>
          </cell>
          <cell r="AL84">
            <v>59.3</v>
          </cell>
          <cell r="AO84">
            <v>59.3</v>
          </cell>
          <cell r="AR84">
            <v>59.3</v>
          </cell>
          <cell r="AU84">
            <v>59.3</v>
          </cell>
          <cell r="AX84">
            <v>59.3</v>
          </cell>
          <cell r="BA84">
            <v>59.3</v>
          </cell>
          <cell r="BD84">
            <v>59.3</v>
          </cell>
          <cell r="BG84">
            <v>59.3</v>
          </cell>
          <cell r="BJ84">
            <v>29.3</v>
          </cell>
          <cell r="BM84">
            <v>0</v>
          </cell>
          <cell r="BP84">
            <v>0</v>
          </cell>
          <cell r="BS84">
            <v>0</v>
          </cell>
        </row>
        <row r="85">
          <cell r="B85">
            <v>277</v>
          </cell>
          <cell r="E85">
            <v>298</v>
          </cell>
          <cell r="H85">
            <v>318</v>
          </cell>
          <cell r="K85">
            <v>328</v>
          </cell>
          <cell r="N85">
            <v>328</v>
          </cell>
          <cell r="Q85">
            <v>318</v>
          </cell>
          <cell r="T85">
            <v>277</v>
          </cell>
          <cell r="W85">
            <v>336.1</v>
          </cell>
          <cell r="Z85">
            <v>264</v>
          </cell>
          <cell r="AC85">
            <v>206.3</v>
          </cell>
          <cell r="AF85">
            <v>234.3</v>
          </cell>
          <cell r="AI85">
            <v>227.3</v>
          </cell>
          <cell r="AL85">
            <v>215.3</v>
          </cell>
          <cell r="AO85">
            <v>204.3</v>
          </cell>
          <cell r="AR85">
            <v>207.3</v>
          </cell>
          <cell r="AU85">
            <v>203.3</v>
          </cell>
          <cell r="AX85">
            <v>206.3</v>
          </cell>
          <cell r="BA85">
            <v>233.3</v>
          </cell>
          <cell r="BD85">
            <v>254.3</v>
          </cell>
          <cell r="BG85">
            <v>237.3</v>
          </cell>
          <cell r="BJ85">
            <v>224.3</v>
          </cell>
          <cell r="BM85">
            <v>213</v>
          </cell>
          <cell r="BP85">
            <v>197</v>
          </cell>
          <cell r="BS85">
            <v>213</v>
          </cell>
        </row>
        <row r="87">
          <cell r="B87">
            <v>45</v>
          </cell>
          <cell r="E87">
            <v>45</v>
          </cell>
          <cell r="H87">
            <v>45</v>
          </cell>
          <cell r="K87">
            <v>45</v>
          </cell>
          <cell r="N87">
            <v>45</v>
          </cell>
          <cell r="Q87">
            <v>45</v>
          </cell>
          <cell r="T87">
            <v>45</v>
          </cell>
          <cell r="W87">
            <v>45</v>
          </cell>
          <cell r="Z87">
            <v>45</v>
          </cell>
          <cell r="AC87">
            <v>45</v>
          </cell>
          <cell r="AF87">
            <v>45</v>
          </cell>
          <cell r="AI87">
            <v>45</v>
          </cell>
          <cell r="AL87">
            <v>45</v>
          </cell>
          <cell r="AO87">
            <v>45</v>
          </cell>
          <cell r="AR87">
            <v>45</v>
          </cell>
          <cell r="AU87">
            <v>45</v>
          </cell>
          <cell r="AX87">
            <v>45</v>
          </cell>
          <cell r="BA87">
            <v>45</v>
          </cell>
          <cell r="BD87">
            <v>45</v>
          </cell>
          <cell r="BG87">
            <v>45</v>
          </cell>
          <cell r="BJ87">
            <v>45</v>
          </cell>
          <cell r="BM87">
            <v>45</v>
          </cell>
          <cell r="BP87">
            <v>45</v>
          </cell>
          <cell r="BS87">
            <v>45</v>
          </cell>
        </row>
        <row r="88">
          <cell r="B88">
            <v>90</v>
          </cell>
          <cell r="E88">
            <v>90</v>
          </cell>
          <cell r="H88">
            <v>90</v>
          </cell>
          <cell r="K88">
            <v>90</v>
          </cell>
          <cell r="N88">
            <v>90</v>
          </cell>
          <cell r="Q88">
            <v>90</v>
          </cell>
          <cell r="T88">
            <v>90</v>
          </cell>
          <cell r="W88">
            <v>90</v>
          </cell>
          <cell r="Z88">
            <v>90</v>
          </cell>
          <cell r="AC88">
            <v>90</v>
          </cell>
          <cell r="AF88">
            <v>90</v>
          </cell>
          <cell r="AI88">
            <v>90</v>
          </cell>
          <cell r="AL88">
            <v>90</v>
          </cell>
          <cell r="AO88">
            <v>90</v>
          </cell>
          <cell r="AR88">
            <v>90</v>
          </cell>
          <cell r="AU88">
            <v>90</v>
          </cell>
          <cell r="AX88">
            <v>90</v>
          </cell>
          <cell r="BA88">
            <v>90</v>
          </cell>
          <cell r="BD88">
            <v>90</v>
          </cell>
          <cell r="BG88">
            <v>90</v>
          </cell>
          <cell r="BJ88">
            <v>90</v>
          </cell>
          <cell r="BM88">
            <v>90</v>
          </cell>
          <cell r="BP88">
            <v>90</v>
          </cell>
          <cell r="BS88">
            <v>90</v>
          </cell>
        </row>
        <row r="89">
          <cell r="B89">
            <v>-187</v>
          </cell>
          <cell r="E89">
            <v>-208</v>
          </cell>
          <cell r="H89">
            <v>-228</v>
          </cell>
          <cell r="K89">
            <v>-232</v>
          </cell>
          <cell r="N89">
            <v>-232</v>
          </cell>
          <cell r="Q89">
            <v>-228</v>
          </cell>
          <cell r="T89">
            <v>-187</v>
          </cell>
          <cell r="W89">
            <v>-232</v>
          </cell>
          <cell r="Z89">
            <v>-174</v>
          </cell>
          <cell r="AC89">
            <v>-116.3</v>
          </cell>
          <cell r="AF89">
            <v>-144.30000000000001</v>
          </cell>
          <cell r="AI89">
            <v>-123</v>
          </cell>
          <cell r="AL89">
            <v>-111</v>
          </cell>
          <cell r="AO89">
            <v>-100</v>
          </cell>
          <cell r="AR89">
            <v>-103</v>
          </cell>
          <cell r="AU89">
            <v>-99</v>
          </cell>
          <cell r="AX89">
            <v>-102</v>
          </cell>
          <cell r="BA89">
            <v>-129</v>
          </cell>
          <cell r="BD89">
            <v>-150</v>
          </cell>
          <cell r="BG89">
            <v>-133</v>
          </cell>
          <cell r="BJ89">
            <v>-134.30000000000001</v>
          </cell>
          <cell r="BM89">
            <v>-123</v>
          </cell>
          <cell r="BP89">
            <v>-107</v>
          </cell>
          <cell r="BS89">
            <v>-123</v>
          </cell>
        </row>
        <row r="90">
          <cell r="B90">
            <v>-38</v>
          </cell>
          <cell r="E90">
            <v>-8</v>
          </cell>
          <cell r="H90">
            <v>0</v>
          </cell>
          <cell r="K90">
            <v>0</v>
          </cell>
          <cell r="N90">
            <v>0</v>
          </cell>
          <cell r="Q90">
            <v>0</v>
          </cell>
          <cell r="T90">
            <v>-38</v>
          </cell>
          <cell r="W90">
            <v>-18</v>
          </cell>
          <cell r="Z90">
            <v>-68</v>
          </cell>
          <cell r="AC90">
            <v>-58</v>
          </cell>
          <cell r="AF90">
            <v>-28</v>
          </cell>
          <cell r="AI90">
            <v>-8</v>
          </cell>
          <cell r="AL90">
            <v>-8</v>
          </cell>
          <cell r="AO90">
            <v>-8</v>
          </cell>
          <cell r="AR90">
            <v>-8</v>
          </cell>
          <cell r="AU90">
            <v>-8</v>
          </cell>
          <cell r="AX90">
            <v>-8</v>
          </cell>
          <cell r="BA90">
            <v>-8</v>
          </cell>
          <cell r="BD90">
            <v>-8</v>
          </cell>
          <cell r="BG90">
            <v>-8</v>
          </cell>
          <cell r="BJ90">
            <v>-38</v>
          </cell>
          <cell r="BM90">
            <v>-78</v>
          </cell>
          <cell r="BP90">
            <v>-38</v>
          </cell>
          <cell r="BS90">
            <v>-58</v>
          </cell>
        </row>
        <row r="91">
          <cell r="B91">
            <v>0</v>
          </cell>
          <cell r="E91">
            <v>0</v>
          </cell>
          <cell r="H91">
            <v>0</v>
          </cell>
          <cell r="K91">
            <v>0</v>
          </cell>
          <cell r="N91">
            <v>0</v>
          </cell>
          <cell r="Q91">
            <v>0</v>
          </cell>
          <cell r="T91">
            <v>0</v>
          </cell>
          <cell r="W91">
            <v>0</v>
          </cell>
          <cell r="Z91">
            <v>0</v>
          </cell>
          <cell r="AC91">
            <v>0</v>
          </cell>
          <cell r="AF91">
            <v>0</v>
          </cell>
          <cell r="AI91">
            <v>0</v>
          </cell>
          <cell r="AL91">
            <v>0</v>
          </cell>
          <cell r="AO91">
            <v>0</v>
          </cell>
          <cell r="AR91">
            <v>0</v>
          </cell>
          <cell r="AU91">
            <v>0</v>
          </cell>
          <cell r="AX91">
            <v>0</v>
          </cell>
          <cell r="BA91">
            <v>0</v>
          </cell>
          <cell r="BD91">
            <v>0</v>
          </cell>
          <cell r="BG91">
            <v>0</v>
          </cell>
          <cell r="BJ91">
            <v>0</v>
          </cell>
          <cell r="BM91">
            <v>0</v>
          </cell>
          <cell r="BP91">
            <v>0</v>
          </cell>
          <cell r="BS91">
            <v>0</v>
          </cell>
        </row>
        <row r="92">
          <cell r="B92">
            <v>638</v>
          </cell>
          <cell r="E92">
            <v>608</v>
          </cell>
          <cell r="H92">
            <v>588</v>
          </cell>
          <cell r="K92">
            <v>578</v>
          </cell>
          <cell r="N92">
            <v>578</v>
          </cell>
          <cell r="Q92">
            <v>588</v>
          </cell>
          <cell r="T92">
            <v>638</v>
          </cell>
          <cell r="W92">
            <v>618</v>
          </cell>
          <cell r="Z92">
            <v>668</v>
          </cell>
          <cell r="AC92">
            <v>658</v>
          </cell>
          <cell r="AF92">
            <v>628</v>
          </cell>
          <cell r="AI92">
            <v>608</v>
          </cell>
          <cell r="AL92">
            <v>608</v>
          </cell>
          <cell r="AO92">
            <v>608</v>
          </cell>
          <cell r="AR92">
            <v>608</v>
          </cell>
          <cell r="AU92">
            <v>608</v>
          </cell>
          <cell r="AX92">
            <v>608</v>
          </cell>
          <cell r="BA92">
            <v>608</v>
          </cell>
          <cell r="BD92">
            <v>608</v>
          </cell>
          <cell r="BG92">
            <v>608</v>
          </cell>
          <cell r="BJ92">
            <v>638</v>
          </cell>
          <cell r="BM92">
            <v>678</v>
          </cell>
          <cell r="BP92">
            <v>638</v>
          </cell>
          <cell r="BS92">
            <v>658</v>
          </cell>
        </row>
        <row r="96">
          <cell r="B96">
            <v>0</v>
          </cell>
          <cell r="E96">
            <v>0</v>
          </cell>
          <cell r="H96">
            <v>0</v>
          </cell>
          <cell r="K96">
            <v>0</v>
          </cell>
          <cell r="N96">
            <v>0</v>
          </cell>
          <cell r="Q96">
            <v>0</v>
          </cell>
          <cell r="T96">
            <v>0</v>
          </cell>
          <cell r="W96">
            <v>0</v>
          </cell>
          <cell r="Z96">
            <v>0</v>
          </cell>
          <cell r="AC96">
            <v>0</v>
          </cell>
          <cell r="AF96">
            <v>0</v>
          </cell>
          <cell r="AI96">
            <v>0</v>
          </cell>
          <cell r="AL96">
            <v>0</v>
          </cell>
          <cell r="AO96">
            <v>0</v>
          </cell>
          <cell r="AR96">
            <v>0</v>
          </cell>
          <cell r="AU96">
            <v>0</v>
          </cell>
          <cell r="AX96">
            <v>0</v>
          </cell>
          <cell r="BA96">
            <v>0</v>
          </cell>
          <cell r="BD96">
            <v>0</v>
          </cell>
          <cell r="BG96">
            <v>0</v>
          </cell>
          <cell r="BJ96">
            <v>0</v>
          </cell>
          <cell r="BM96">
            <v>0</v>
          </cell>
          <cell r="BP96">
            <v>0</v>
          </cell>
          <cell r="BS96">
            <v>0</v>
          </cell>
          <cell r="BV96">
            <v>0</v>
          </cell>
        </row>
        <row r="97">
          <cell r="B97">
            <v>0</v>
          </cell>
          <cell r="E97">
            <v>0</v>
          </cell>
          <cell r="H97">
            <v>0</v>
          </cell>
          <cell r="K97">
            <v>0</v>
          </cell>
          <cell r="N97">
            <v>0</v>
          </cell>
          <cell r="Q97">
            <v>0</v>
          </cell>
          <cell r="T97">
            <v>0</v>
          </cell>
          <cell r="W97">
            <v>0</v>
          </cell>
          <cell r="Z97">
            <v>0</v>
          </cell>
          <cell r="AC97">
            <v>0</v>
          </cell>
          <cell r="AF97">
            <v>0</v>
          </cell>
          <cell r="AI97">
            <v>0</v>
          </cell>
          <cell r="AL97">
            <v>0</v>
          </cell>
          <cell r="AO97">
            <v>0</v>
          </cell>
          <cell r="AR97">
            <v>0</v>
          </cell>
          <cell r="AU97">
            <v>0</v>
          </cell>
          <cell r="AX97">
            <v>0</v>
          </cell>
          <cell r="BA97">
            <v>0</v>
          </cell>
          <cell r="BD97">
            <v>0</v>
          </cell>
          <cell r="BG97">
            <v>0</v>
          </cell>
          <cell r="BJ97">
            <v>0</v>
          </cell>
          <cell r="BM97">
            <v>0</v>
          </cell>
          <cell r="BP97">
            <v>0</v>
          </cell>
          <cell r="BS97">
            <v>14</v>
          </cell>
          <cell r="BV97">
            <v>14</v>
          </cell>
        </row>
        <row r="103">
          <cell r="B103">
            <v>1684.702</v>
          </cell>
          <cell r="E103">
            <v>1684.702</v>
          </cell>
          <cell r="H103">
            <v>1684.702</v>
          </cell>
          <cell r="K103">
            <v>1684.702</v>
          </cell>
          <cell r="N103">
            <v>1684.702</v>
          </cell>
          <cell r="Q103">
            <v>1684.702</v>
          </cell>
          <cell r="T103">
            <v>1684.702</v>
          </cell>
          <cell r="W103">
            <v>1684.702</v>
          </cell>
          <cell r="Z103">
            <v>1684.702</v>
          </cell>
          <cell r="AC103">
            <v>2157.8292000000001</v>
          </cell>
          <cell r="AF103">
            <v>2651.0052000000001</v>
          </cell>
          <cell r="AI103">
            <v>3038.3322000000003</v>
          </cell>
          <cell r="AL103">
            <v>3112.6019999999999</v>
          </cell>
          <cell r="AO103">
            <v>3112.6019999999999</v>
          </cell>
          <cell r="AR103">
            <v>3112.6019999999999</v>
          </cell>
          <cell r="AU103">
            <v>3112.6019999999999</v>
          </cell>
          <cell r="AX103">
            <v>3112.6019999999999</v>
          </cell>
          <cell r="BA103">
            <v>2988.8370000000004</v>
          </cell>
          <cell r="BD103">
            <v>2799.2388000000001</v>
          </cell>
          <cell r="BG103">
            <v>2955.8482000000004</v>
          </cell>
          <cell r="BJ103">
            <v>2601.6228000000001</v>
          </cell>
          <cell r="BM103">
            <v>2083.9769999999999</v>
          </cell>
          <cell r="BP103">
            <v>2157.8292000000001</v>
          </cell>
          <cell r="BS103">
            <v>2083.9769999999999</v>
          </cell>
          <cell r="BV103">
            <v>56243.824599999993</v>
          </cell>
        </row>
        <row r="104">
          <cell r="B104">
            <v>1365.5327</v>
          </cell>
          <cell r="E104">
            <v>1320.6732</v>
          </cell>
          <cell r="H104">
            <v>1311.8674999999998</v>
          </cell>
          <cell r="K104">
            <v>1374.6707999999999</v>
          </cell>
          <cell r="N104">
            <v>1393.1131999999998</v>
          </cell>
          <cell r="Q104">
            <v>1311.8674999999998</v>
          </cell>
          <cell r="T104">
            <v>1365.5327</v>
          </cell>
          <cell r="W104">
            <v>1393.1131999999998</v>
          </cell>
          <cell r="Z104">
            <v>1721.3103000000001</v>
          </cell>
          <cell r="AC104">
            <v>1753.3931</v>
          </cell>
          <cell r="AF104">
            <v>1774.9744999999998</v>
          </cell>
          <cell r="AI104">
            <v>1774.9744999999998</v>
          </cell>
          <cell r="AL104">
            <v>1807.5255000000002</v>
          </cell>
          <cell r="AO104">
            <v>1929.1608000000001</v>
          </cell>
          <cell r="AR104">
            <v>1895.6539999999998</v>
          </cell>
          <cell r="AU104">
            <v>1940.4040999999997</v>
          </cell>
          <cell r="AX104">
            <v>1906.8056999999999</v>
          </cell>
          <cell r="BA104">
            <v>1774.9744999999998</v>
          </cell>
          <cell r="BD104">
            <v>1774.9744999999998</v>
          </cell>
          <cell r="BG104">
            <v>1774.9744999999998</v>
          </cell>
          <cell r="BJ104">
            <v>1774.9744999999998</v>
          </cell>
          <cell r="BM104">
            <v>1268.67</v>
          </cell>
          <cell r="BP104">
            <v>1753.3931</v>
          </cell>
          <cell r="BS104">
            <v>1073.4575</v>
          </cell>
          <cell r="BV104">
            <v>38535.991899999994</v>
          </cell>
        </row>
        <row r="105">
          <cell r="B105">
            <v>0</v>
          </cell>
          <cell r="E105">
            <v>0</v>
          </cell>
          <cell r="H105">
            <v>0</v>
          </cell>
          <cell r="K105">
            <v>0</v>
          </cell>
          <cell r="N105">
            <v>0</v>
          </cell>
          <cell r="Q105">
            <v>0</v>
          </cell>
          <cell r="T105">
            <v>0</v>
          </cell>
          <cell r="W105">
            <v>0</v>
          </cell>
          <cell r="Z105">
            <v>0</v>
          </cell>
          <cell r="AC105">
            <v>0</v>
          </cell>
          <cell r="AF105">
            <v>0</v>
          </cell>
          <cell r="AI105">
            <v>0</v>
          </cell>
          <cell r="AL105">
            <v>0</v>
          </cell>
          <cell r="AO105">
            <v>0</v>
          </cell>
          <cell r="AR105">
            <v>0</v>
          </cell>
          <cell r="AU105">
            <v>0</v>
          </cell>
          <cell r="AX105">
            <v>0</v>
          </cell>
          <cell r="BA105">
            <v>0</v>
          </cell>
          <cell r="BD105">
            <v>0</v>
          </cell>
          <cell r="BG105">
            <v>0</v>
          </cell>
          <cell r="BJ105">
            <v>0</v>
          </cell>
          <cell r="BM105">
            <v>0</v>
          </cell>
          <cell r="BP105">
            <v>0</v>
          </cell>
          <cell r="BS105">
            <v>0</v>
          </cell>
          <cell r="BV105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CO135"/>
  <sheetViews>
    <sheetView showGridLines="0" tabSelected="1" zoomScale="67" workbookViewId="0">
      <selection activeCell="K22" sqref="K22"/>
    </sheetView>
  </sheetViews>
  <sheetFormatPr defaultRowHeight="13.2" x14ac:dyDescent="0.25"/>
  <cols>
    <col min="1" max="1" width="47.6640625" customWidth="1"/>
    <col min="2" max="2" width="10.33203125" customWidth="1"/>
    <col min="3" max="4" width="8.6640625" hidden="1" customWidth="1"/>
    <col min="5" max="5" width="10.33203125" customWidth="1"/>
    <col min="6" max="7" width="8.6640625" hidden="1" customWidth="1"/>
    <col min="8" max="8" width="10.33203125" customWidth="1"/>
    <col min="9" max="10" width="8.6640625" hidden="1" customWidth="1"/>
    <col min="11" max="11" width="10.33203125" customWidth="1"/>
    <col min="12" max="13" width="8.6640625" hidden="1" customWidth="1"/>
    <col min="14" max="14" width="10.33203125" customWidth="1"/>
    <col min="15" max="16" width="8.6640625" hidden="1" customWidth="1"/>
    <col min="17" max="17" width="10.33203125" customWidth="1"/>
    <col min="18" max="19" width="8.6640625" hidden="1" customWidth="1"/>
    <col min="20" max="20" width="10.33203125" customWidth="1"/>
    <col min="21" max="22" width="8.6640625" hidden="1" customWidth="1"/>
    <col min="23" max="23" width="10.33203125" customWidth="1"/>
    <col min="24" max="25" width="8.6640625" hidden="1" customWidth="1"/>
    <col min="26" max="26" width="10.33203125" customWidth="1"/>
    <col min="27" max="28" width="8.6640625" hidden="1" customWidth="1"/>
    <col min="29" max="29" width="10.33203125" customWidth="1"/>
    <col min="30" max="31" width="8.6640625" hidden="1" customWidth="1"/>
    <col min="32" max="32" width="10.33203125" customWidth="1"/>
    <col min="33" max="34" width="8.6640625" hidden="1" customWidth="1"/>
    <col min="35" max="35" width="10.33203125" customWidth="1"/>
    <col min="36" max="37" width="8.6640625" hidden="1" customWidth="1"/>
    <col min="38" max="38" width="10.33203125" customWidth="1"/>
    <col min="39" max="40" width="8.6640625" hidden="1" customWidth="1"/>
    <col min="41" max="41" width="10.33203125" customWidth="1"/>
    <col min="42" max="43" width="8.6640625" hidden="1" customWidth="1"/>
    <col min="44" max="44" width="10.33203125" customWidth="1"/>
    <col min="45" max="46" width="8.6640625" hidden="1" customWidth="1"/>
    <col min="47" max="47" width="10.33203125" customWidth="1"/>
    <col min="48" max="49" width="8.6640625" hidden="1" customWidth="1"/>
    <col min="50" max="50" width="10.33203125" customWidth="1"/>
    <col min="51" max="52" width="8.6640625" hidden="1" customWidth="1"/>
    <col min="53" max="53" width="10.33203125" customWidth="1"/>
    <col min="54" max="55" width="8.6640625" hidden="1" customWidth="1"/>
    <col min="56" max="56" width="10.33203125" customWidth="1"/>
    <col min="57" max="58" width="8.6640625" hidden="1" customWidth="1"/>
    <col min="59" max="59" width="10.33203125" customWidth="1"/>
    <col min="60" max="61" width="8.6640625" hidden="1" customWidth="1"/>
    <col min="62" max="62" width="10.33203125" customWidth="1"/>
    <col min="63" max="64" width="8.6640625" hidden="1" customWidth="1"/>
    <col min="65" max="65" width="10.33203125" customWidth="1"/>
    <col min="66" max="67" width="8.6640625" hidden="1" customWidth="1"/>
    <col min="68" max="68" width="10.33203125" customWidth="1"/>
    <col min="69" max="70" width="8.6640625" hidden="1" customWidth="1"/>
    <col min="71" max="71" width="10.33203125" customWidth="1"/>
    <col min="72" max="73" width="8.6640625" hidden="1" customWidth="1"/>
    <col min="74" max="74" width="12.6640625" customWidth="1"/>
  </cols>
  <sheetData>
    <row r="1" spans="1:93" ht="15" customHeight="1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</row>
    <row r="2" spans="1:93" ht="15" hidden="1" customHeight="1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</row>
    <row r="3" spans="1:93" ht="15" hidden="1" customHeight="1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</row>
    <row r="4" spans="1:93" ht="15" hidden="1" customHeight="1" x14ac:dyDescent="0.25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</row>
    <row r="5" spans="1:93" ht="15" hidden="1" customHeight="1" x14ac:dyDescent="0.25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</row>
    <row r="6" spans="1:93" ht="15" customHeight="1" x14ac:dyDescent="0.25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</row>
    <row r="7" spans="1:93" ht="6" hidden="1" customHeight="1" x14ac:dyDescent="0.25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</row>
    <row r="8" spans="1:93" ht="15" customHeight="1" thickBot="1" x14ac:dyDescent="0.35">
      <c r="A8" s="1" t="s">
        <v>60</v>
      </c>
      <c r="B8" s="2">
        <f>'[2]Unit Commitment'!B8</f>
        <v>37135</v>
      </c>
      <c r="C8" s="3"/>
      <c r="D8" s="3"/>
      <c r="E8" s="3" t="str">
        <f>+TEXT(B8,"dddd")</f>
        <v>Saturday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23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</row>
    <row r="9" spans="1:93" ht="12.9" customHeight="1" x14ac:dyDescent="0.25">
      <c r="A9" s="24" t="s">
        <v>0</v>
      </c>
      <c r="B9" s="25">
        <v>1</v>
      </c>
      <c r="C9" s="26"/>
      <c r="D9" s="26"/>
      <c r="E9" s="26">
        <v>2</v>
      </c>
      <c r="F9" s="26"/>
      <c r="G9" s="26"/>
      <c r="H9" s="26">
        <v>3</v>
      </c>
      <c r="I9" s="26"/>
      <c r="J9" s="26"/>
      <c r="K9" s="26">
        <v>4</v>
      </c>
      <c r="L9" s="26"/>
      <c r="M9" s="26"/>
      <c r="N9" s="26">
        <v>5</v>
      </c>
      <c r="O9" s="26"/>
      <c r="P9" s="26"/>
      <c r="Q9" s="26">
        <v>6</v>
      </c>
      <c r="R9" s="26"/>
      <c r="S9" s="26"/>
      <c r="T9" s="26">
        <v>7</v>
      </c>
      <c r="U9" s="26"/>
      <c r="V9" s="26"/>
      <c r="W9" s="26">
        <v>8</v>
      </c>
      <c r="X9" s="26"/>
      <c r="Y9" s="26"/>
      <c r="Z9" s="26">
        <v>9</v>
      </c>
      <c r="AA9" s="26"/>
      <c r="AB9" s="26"/>
      <c r="AC9" s="26">
        <v>10</v>
      </c>
      <c r="AD9" s="26"/>
      <c r="AE9" s="26"/>
      <c r="AF9" s="26">
        <v>11</v>
      </c>
      <c r="AG9" s="26"/>
      <c r="AH9" s="26"/>
      <c r="AI9" s="26">
        <v>12</v>
      </c>
      <c r="AJ9" s="26"/>
      <c r="AK9" s="26"/>
      <c r="AL9" s="26">
        <v>13</v>
      </c>
      <c r="AM9" s="26"/>
      <c r="AN9" s="26"/>
      <c r="AO9" s="26">
        <v>14</v>
      </c>
      <c r="AP9" s="26"/>
      <c r="AQ9" s="26"/>
      <c r="AR9" s="26">
        <v>15</v>
      </c>
      <c r="AS9" s="26"/>
      <c r="AT9" s="26"/>
      <c r="AU9" s="26">
        <v>16</v>
      </c>
      <c r="AV9" s="26"/>
      <c r="AW9" s="26"/>
      <c r="AX9" s="26">
        <v>17</v>
      </c>
      <c r="AY9" s="26"/>
      <c r="AZ9" s="26"/>
      <c r="BA9" s="26">
        <v>18</v>
      </c>
      <c r="BB9" s="26"/>
      <c r="BC9" s="26"/>
      <c r="BD9" s="26">
        <v>19</v>
      </c>
      <c r="BE9" s="26"/>
      <c r="BF9" s="26"/>
      <c r="BG9" s="26">
        <v>20</v>
      </c>
      <c r="BH9" s="26"/>
      <c r="BI9" s="26"/>
      <c r="BJ9" s="26">
        <v>21</v>
      </c>
      <c r="BK9" s="26"/>
      <c r="BL9" s="26"/>
      <c r="BM9" s="26">
        <v>22</v>
      </c>
      <c r="BN9" s="26"/>
      <c r="BO9" s="26"/>
      <c r="BP9" s="26">
        <v>23</v>
      </c>
      <c r="BQ9" s="26"/>
      <c r="BR9" s="26"/>
      <c r="BS9" s="26">
        <v>24</v>
      </c>
      <c r="BT9" s="26"/>
      <c r="BU9" s="26"/>
      <c r="BV9" s="27" t="s">
        <v>1</v>
      </c>
      <c r="BW9" s="5"/>
      <c r="BX9" s="6"/>
    </row>
    <row r="10" spans="1:93" ht="15" customHeight="1" x14ac:dyDescent="0.25">
      <c r="A10" s="28" t="s">
        <v>2</v>
      </c>
      <c r="B10" s="29">
        <f>+'[2]Unit Commitment'!B$10</f>
        <v>792.37</v>
      </c>
      <c r="C10" s="30">
        <f>+'[2]Unit Commitment'!C10</f>
        <v>0</v>
      </c>
      <c r="D10" s="30">
        <f>+'[2]Unit Commitment'!D10</f>
        <v>0</v>
      </c>
      <c r="E10" s="31">
        <f>+'[2]Unit Commitment'!E$10</f>
        <v>756.96999999999991</v>
      </c>
      <c r="F10" s="30">
        <f>+'[2]Unit Commitment'!F10</f>
        <v>0</v>
      </c>
      <c r="G10" s="30">
        <f>+'[2]Unit Commitment'!G10</f>
        <v>0</v>
      </c>
      <c r="H10" s="31">
        <f>+'[2]Unit Commitment'!H$10</f>
        <v>736.31999999999994</v>
      </c>
      <c r="I10" s="30">
        <f>+'[2]Unit Commitment'!I10</f>
        <v>0</v>
      </c>
      <c r="J10" s="30">
        <f>+'[2]Unit Commitment'!J10</f>
        <v>0</v>
      </c>
      <c r="K10" s="31">
        <f>+'[2]Unit Commitment'!K$10</f>
        <v>727.76499999999999</v>
      </c>
      <c r="L10" s="30">
        <f>+'[2]Unit Commitment'!L10</f>
        <v>0</v>
      </c>
      <c r="M10" s="30">
        <f>+'[2]Unit Commitment'!M10</f>
        <v>0</v>
      </c>
      <c r="N10" s="31">
        <f>+'[2]Unit Commitment'!N$10</f>
        <v>729.53499999999997</v>
      </c>
      <c r="O10" s="30">
        <f>+'[2]Unit Commitment'!O10</f>
        <v>0</v>
      </c>
      <c r="P10" s="30">
        <f>+'[2]Unit Commitment'!P10</f>
        <v>0</v>
      </c>
      <c r="Q10" s="31">
        <f>+'[2]Unit Commitment'!Q$10</f>
        <v>726.29</v>
      </c>
      <c r="R10" s="30">
        <f>+'[2]Unit Commitment'!R10</f>
        <v>0</v>
      </c>
      <c r="S10" s="30">
        <f>+'[2]Unit Commitment'!S10</f>
        <v>0</v>
      </c>
      <c r="T10" s="31">
        <f>+'[2]Unit Commitment'!T$10</f>
        <v>776.14499999999998</v>
      </c>
      <c r="U10" s="30">
        <f>+'[2]Unit Commitment'!U10</f>
        <v>0</v>
      </c>
      <c r="V10" s="30">
        <f>+'[2]Unit Commitment'!V10</f>
        <v>0</v>
      </c>
      <c r="W10" s="31">
        <f>+'[2]Unit Commitment'!W$10</f>
        <v>850.78</v>
      </c>
      <c r="X10" s="30">
        <f>+'[2]Unit Commitment'!X10</f>
        <v>0</v>
      </c>
      <c r="Y10" s="30">
        <f>+'[2]Unit Commitment'!Y10</f>
        <v>0</v>
      </c>
      <c r="Z10" s="31">
        <f>+'[2]Unit Commitment'!Z$10</f>
        <v>923.93999999999994</v>
      </c>
      <c r="AA10" s="30">
        <f>+'[2]Unit Commitment'!AA10</f>
        <v>0</v>
      </c>
      <c r="AB10" s="30">
        <f>+'[2]Unit Commitment'!AB10</f>
        <v>0</v>
      </c>
      <c r="AC10" s="31">
        <f>+'[2]Unit Commitment'!AC$10</f>
        <v>985.89</v>
      </c>
      <c r="AD10" s="30">
        <f>+'[2]Unit Commitment'!AD10</f>
        <v>0</v>
      </c>
      <c r="AE10" s="30">
        <f>+'[2]Unit Commitment'!AE10</f>
        <v>0</v>
      </c>
      <c r="AF10" s="31">
        <f>+'[2]Unit Commitment'!AF$10</f>
        <v>1018.045</v>
      </c>
      <c r="AG10" s="30">
        <f>+'[2]Unit Commitment'!AG10</f>
        <v>0</v>
      </c>
      <c r="AH10" s="30">
        <f>+'[2]Unit Commitment'!AH10</f>
        <v>0</v>
      </c>
      <c r="AI10" s="31">
        <f>+'[2]Unit Commitment'!AI$10</f>
        <v>1039.875</v>
      </c>
      <c r="AJ10" s="30">
        <f>+'[2]Unit Commitment'!AJ10</f>
        <v>0</v>
      </c>
      <c r="AK10" s="30">
        <f>+'[2]Unit Commitment'!AK10</f>
        <v>0</v>
      </c>
      <c r="AL10" s="31">
        <f>+'[2]Unit Commitment'!AL$10</f>
        <v>1052.2649999999999</v>
      </c>
      <c r="AM10" s="30">
        <f>+'[2]Unit Commitment'!AM10</f>
        <v>0</v>
      </c>
      <c r="AN10" s="30">
        <f>+'[2]Unit Commitment'!AN10</f>
        <v>0</v>
      </c>
      <c r="AO10" s="31">
        <f>+'[2]Unit Commitment'!AO$10</f>
        <v>1063.4749999999999</v>
      </c>
      <c r="AP10" s="30">
        <f>+'[2]Unit Commitment'!AP10</f>
        <v>0</v>
      </c>
      <c r="AQ10" s="30">
        <f>+'[2]Unit Commitment'!AQ10</f>
        <v>0</v>
      </c>
      <c r="AR10" s="31">
        <f>+'[2]Unit Commitment'!AR$10</f>
        <v>1060.23</v>
      </c>
      <c r="AS10" s="30">
        <f>+'[2]Unit Commitment'!AS10</f>
        <v>0</v>
      </c>
      <c r="AT10" s="30">
        <f>+'[2]Unit Commitment'!AT10</f>
        <v>0</v>
      </c>
      <c r="AU10" s="31">
        <f>+'[2]Unit Commitment'!AU$10</f>
        <v>1064.655</v>
      </c>
      <c r="AV10" s="30">
        <f>+'[2]Unit Commitment'!AV10</f>
        <v>0</v>
      </c>
      <c r="AW10" s="30">
        <f>+'[2]Unit Commitment'!AW10</f>
        <v>0</v>
      </c>
      <c r="AX10" s="31">
        <f>+'[2]Unit Commitment'!AX$10</f>
        <v>1061.7049999999999</v>
      </c>
      <c r="AY10" s="30">
        <f>+'[2]Unit Commitment'!AY10</f>
        <v>0</v>
      </c>
      <c r="AZ10" s="30">
        <f>+'[2]Unit Commitment'!AZ10</f>
        <v>0</v>
      </c>
      <c r="BA10" s="31">
        <f>+'[2]Unit Commitment'!BA$10</f>
        <v>1034.5650000000001</v>
      </c>
      <c r="BB10" s="30">
        <f>+'[2]Unit Commitment'!BB10</f>
        <v>0</v>
      </c>
      <c r="BC10" s="30">
        <f>+'[2]Unit Commitment'!BC10</f>
        <v>0</v>
      </c>
      <c r="BD10" s="31">
        <f>+'[2]Unit Commitment'!BD$10</f>
        <v>1011.5549999999999</v>
      </c>
      <c r="BE10" s="30">
        <f>+'[2]Unit Commitment'!BE10</f>
        <v>0</v>
      </c>
      <c r="BF10" s="30">
        <f>+'[2]Unit Commitment'!BF10</f>
        <v>0</v>
      </c>
      <c r="BG10" s="31">
        <f>+'[2]Unit Commitment'!BG$10</f>
        <v>1030.73</v>
      </c>
      <c r="BH10" s="30">
        <f>+'[2]Unit Commitment'!BH10</f>
        <v>0</v>
      </c>
      <c r="BI10" s="30">
        <f>+'[2]Unit Commitment'!BI10</f>
        <v>0</v>
      </c>
      <c r="BJ10" s="31">
        <f>+'[2]Unit Commitment'!BJ$10</f>
        <v>1021.88</v>
      </c>
      <c r="BK10" s="30">
        <f>+'[2]Unit Commitment'!BK10</f>
        <v>0</v>
      </c>
      <c r="BL10" s="30">
        <f>+'[2]Unit Commitment'!BL10</f>
        <v>0</v>
      </c>
      <c r="BM10" s="31">
        <f>+'[2]Unit Commitment'!BM$10</f>
        <v>952.26</v>
      </c>
      <c r="BN10" s="30">
        <f>+'[2]Unit Commitment'!BN10</f>
        <v>0</v>
      </c>
      <c r="BO10" s="30">
        <f>+'[2]Unit Commitment'!BO10</f>
        <v>0</v>
      </c>
      <c r="BP10" s="31">
        <f>+'[2]Unit Commitment'!BP$10</f>
        <v>873.495</v>
      </c>
      <c r="BQ10" s="30">
        <f>+'[2]Unit Commitment'!BQ10</f>
        <v>0</v>
      </c>
      <c r="BR10" s="30">
        <f>+'[2]Unit Commitment'!BR10</f>
        <v>0</v>
      </c>
      <c r="BS10" s="31">
        <f>+'[2]Unit Commitment'!BS$10</f>
        <v>812.13499999999999</v>
      </c>
      <c r="BT10" s="30">
        <f>+'[2]Unit Commitment'!BT10</f>
        <v>0</v>
      </c>
      <c r="BU10" s="30">
        <f>+'[2]Unit Commitment'!BU10</f>
        <v>0</v>
      </c>
      <c r="BV10" s="32">
        <f>+'[2]Unit Commitment'!BV$10</f>
        <v>22102.874999999996</v>
      </c>
      <c r="BW10" s="7"/>
    </row>
    <row r="11" spans="1:93" ht="15" customHeight="1" x14ac:dyDescent="0.25">
      <c r="A11" s="33" t="s">
        <v>3</v>
      </c>
      <c r="B11" s="35">
        <f>+'[2]Unit Commitment'!B12</f>
        <v>75</v>
      </c>
      <c r="C11" s="34">
        <f>+'[2]Unit Commitment'!C13</f>
        <v>0</v>
      </c>
      <c r="D11" s="34">
        <f>+'[2]Unit Commitment'!D13</f>
        <v>0</v>
      </c>
      <c r="E11" s="35">
        <f>+'[2]Unit Commitment'!E12</f>
        <v>75</v>
      </c>
      <c r="F11" s="34">
        <f>+'[2]Unit Commitment'!F13</f>
        <v>0</v>
      </c>
      <c r="G11" s="34">
        <f>+'[2]Unit Commitment'!G13</f>
        <v>0</v>
      </c>
      <c r="H11" s="35">
        <f>+'[2]Unit Commitment'!H12</f>
        <v>75</v>
      </c>
      <c r="I11" s="34">
        <f>+'[2]Unit Commitment'!I13</f>
        <v>0</v>
      </c>
      <c r="J11" s="34">
        <f>+'[2]Unit Commitment'!J13</f>
        <v>0</v>
      </c>
      <c r="K11" s="35">
        <f>+'[2]Unit Commitment'!K12</f>
        <v>80</v>
      </c>
      <c r="L11" s="34">
        <f>+'[2]Unit Commitment'!L13</f>
        <v>0</v>
      </c>
      <c r="M11" s="34">
        <f>+'[2]Unit Commitment'!M13</f>
        <v>0</v>
      </c>
      <c r="N11" s="35">
        <f>+'[2]Unit Commitment'!N12</f>
        <v>80</v>
      </c>
      <c r="O11" s="34">
        <f>+'[2]Unit Commitment'!O13</f>
        <v>0</v>
      </c>
      <c r="P11" s="34">
        <f>+'[2]Unit Commitment'!P13</f>
        <v>0</v>
      </c>
      <c r="Q11" s="35">
        <f>+'[2]Unit Commitment'!Q12</f>
        <v>85</v>
      </c>
      <c r="R11" s="34">
        <f>+'[2]Unit Commitment'!R13</f>
        <v>0</v>
      </c>
      <c r="S11" s="34">
        <f>+'[2]Unit Commitment'!S13</f>
        <v>0</v>
      </c>
      <c r="T11" s="35">
        <f>+'[2]Unit Commitment'!T12</f>
        <v>90</v>
      </c>
      <c r="U11" s="34">
        <f>+'[2]Unit Commitment'!U13</f>
        <v>0</v>
      </c>
      <c r="V11" s="34">
        <f>+'[2]Unit Commitment'!V13</f>
        <v>0</v>
      </c>
      <c r="W11" s="35">
        <f>+'[2]Unit Commitment'!W12</f>
        <v>90</v>
      </c>
      <c r="X11" s="34">
        <f>+'[2]Unit Commitment'!X13</f>
        <v>0</v>
      </c>
      <c r="Y11" s="34">
        <f>+'[2]Unit Commitment'!Y13</f>
        <v>0</v>
      </c>
      <c r="Z11" s="35">
        <f>+'[2]Unit Commitment'!Z12</f>
        <v>90</v>
      </c>
      <c r="AA11" s="34">
        <f>+'[2]Unit Commitment'!AA13</f>
        <v>0</v>
      </c>
      <c r="AB11" s="34">
        <f>+'[2]Unit Commitment'!AB13</f>
        <v>0</v>
      </c>
      <c r="AC11" s="35">
        <f>+'[2]Unit Commitment'!AC12</f>
        <v>95</v>
      </c>
      <c r="AD11" s="34">
        <f>+'[2]Unit Commitment'!AD13</f>
        <v>0</v>
      </c>
      <c r="AE11" s="34">
        <f>+'[2]Unit Commitment'!AE13</f>
        <v>0</v>
      </c>
      <c r="AF11" s="35">
        <f>+'[2]Unit Commitment'!AF12</f>
        <v>95</v>
      </c>
      <c r="AG11" s="34">
        <f>+'[2]Unit Commitment'!AG13</f>
        <v>0</v>
      </c>
      <c r="AH11" s="34">
        <f>+'[2]Unit Commitment'!AH13</f>
        <v>0</v>
      </c>
      <c r="AI11" s="35">
        <f>+'[2]Unit Commitment'!AI12</f>
        <v>100</v>
      </c>
      <c r="AJ11" s="34">
        <f>+'[2]Unit Commitment'!AJ13</f>
        <v>0</v>
      </c>
      <c r="AK11" s="34">
        <f>+'[2]Unit Commitment'!AK13</f>
        <v>0</v>
      </c>
      <c r="AL11" s="35">
        <f>+'[2]Unit Commitment'!AL12</f>
        <v>100</v>
      </c>
      <c r="AM11" s="34">
        <f>+'[2]Unit Commitment'!AM13</f>
        <v>0</v>
      </c>
      <c r="AN11" s="34">
        <f>+'[2]Unit Commitment'!AN13</f>
        <v>0</v>
      </c>
      <c r="AO11" s="35">
        <f>+'[2]Unit Commitment'!AO12</f>
        <v>100</v>
      </c>
      <c r="AP11" s="34">
        <f>+'[2]Unit Commitment'!AP13</f>
        <v>0</v>
      </c>
      <c r="AQ11" s="34">
        <f>+'[2]Unit Commitment'!AQ13</f>
        <v>0</v>
      </c>
      <c r="AR11" s="35">
        <f>+'[2]Unit Commitment'!AR12</f>
        <v>100</v>
      </c>
      <c r="AS11" s="34">
        <f>+'[2]Unit Commitment'!AS13</f>
        <v>0</v>
      </c>
      <c r="AT11" s="34">
        <f>+'[2]Unit Commitment'!AT13</f>
        <v>0</v>
      </c>
      <c r="AU11" s="35">
        <f>+'[2]Unit Commitment'!AU12</f>
        <v>100</v>
      </c>
      <c r="AV11" s="34">
        <f>+'[2]Unit Commitment'!AV13</f>
        <v>0</v>
      </c>
      <c r="AW11" s="34">
        <f>+'[2]Unit Commitment'!AW13</f>
        <v>0</v>
      </c>
      <c r="AX11" s="35">
        <f>+'[2]Unit Commitment'!AX12</f>
        <v>100</v>
      </c>
      <c r="AY11" s="34">
        <f>+'[2]Unit Commitment'!AY13</f>
        <v>0</v>
      </c>
      <c r="AZ11" s="34">
        <f>+'[2]Unit Commitment'!AZ13</f>
        <v>0</v>
      </c>
      <c r="BA11" s="35">
        <f>+'[2]Unit Commitment'!BA12</f>
        <v>100</v>
      </c>
      <c r="BB11" s="34">
        <f>+'[2]Unit Commitment'!BB13</f>
        <v>0</v>
      </c>
      <c r="BC11" s="34">
        <f>+'[2]Unit Commitment'!BC13</f>
        <v>0</v>
      </c>
      <c r="BD11" s="35">
        <f>+'[2]Unit Commitment'!BD12</f>
        <v>100</v>
      </c>
      <c r="BE11" s="34">
        <f>+'[2]Unit Commitment'!BE13</f>
        <v>0</v>
      </c>
      <c r="BF11" s="34">
        <f>+'[2]Unit Commitment'!BF13</f>
        <v>0</v>
      </c>
      <c r="BG11" s="35">
        <f>+'[2]Unit Commitment'!BG12</f>
        <v>100</v>
      </c>
      <c r="BH11" s="34">
        <f>+'[2]Unit Commitment'!BH13</f>
        <v>0</v>
      </c>
      <c r="BI11" s="34">
        <f>+'[2]Unit Commitment'!BI13</f>
        <v>0</v>
      </c>
      <c r="BJ11" s="35">
        <f>+'[2]Unit Commitment'!BJ12</f>
        <v>95</v>
      </c>
      <c r="BK11" s="34">
        <f>+'[2]Unit Commitment'!BK13</f>
        <v>0</v>
      </c>
      <c r="BL11" s="34">
        <f>+'[2]Unit Commitment'!BL13</f>
        <v>0</v>
      </c>
      <c r="BM11" s="35">
        <f>+'[2]Unit Commitment'!BM12</f>
        <v>90</v>
      </c>
      <c r="BN11" s="34">
        <f>+'[2]Unit Commitment'!BN13</f>
        <v>0</v>
      </c>
      <c r="BO11" s="34">
        <f>+'[2]Unit Commitment'!BO13</f>
        <v>0</v>
      </c>
      <c r="BP11" s="35">
        <f>+'[2]Unit Commitment'!BP12</f>
        <v>85</v>
      </c>
      <c r="BQ11" s="34">
        <f>+'[2]Unit Commitment'!BQ13</f>
        <v>0</v>
      </c>
      <c r="BR11" s="34">
        <f>+'[2]Unit Commitment'!BR13</f>
        <v>0</v>
      </c>
      <c r="BS11" s="35">
        <f>+'[2]Unit Commitment'!BS12</f>
        <v>80</v>
      </c>
      <c r="BT11" s="34">
        <f>+'[2]Unit Commitment'!BT13</f>
        <v>0</v>
      </c>
      <c r="BU11" s="34">
        <f>+'[2]Unit Commitment'!BU13</f>
        <v>0</v>
      </c>
      <c r="BV11" s="36">
        <f>+'[2]Unit Commitment'!BV12</f>
        <v>2180</v>
      </c>
      <c r="BW11" s="7"/>
    </row>
    <row r="12" spans="1:93" ht="15" customHeight="1" x14ac:dyDescent="0.25">
      <c r="A12" s="33" t="s">
        <v>4</v>
      </c>
      <c r="B12" s="37">
        <f>+'[2]Unit Commitment'!B$13</f>
        <v>25</v>
      </c>
      <c r="C12" s="34">
        <f>+'[2]Unit Commitment'!C14</f>
        <v>0</v>
      </c>
      <c r="D12" s="34">
        <f>+'[2]Unit Commitment'!D14</f>
        <v>0</v>
      </c>
      <c r="E12" s="38">
        <f>+'[2]Unit Commitment'!E$13</f>
        <v>25</v>
      </c>
      <c r="F12" s="34">
        <f>+'[2]Unit Commitment'!F14</f>
        <v>0</v>
      </c>
      <c r="G12" s="34">
        <f>+'[2]Unit Commitment'!G14</f>
        <v>0</v>
      </c>
      <c r="H12" s="38">
        <f>+'[2]Unit Commitment'!H$13</f>
        <v>25</v>
      </c>
      <c r="I12" s="34">
        <f>+'[2]Unit Commitment'!I14</f>
        <v>0</v>
      </c>
      <c r="J12" s="34">
        <f>+'[2]Unit Commitment'!J14</f>
        <v>0</v>
      </c>
      <c r="K12" s="38">
        <f>+'[2]Unit Commitment'!K$13</f>
        <v>25</v>
      </c>
      <c r="L12" s="34">
        <f>+'[2]Unit Commitment'!L14</f>
        <v>0</v>
      </c>
      <c r="M12" s="34">
        <f>+'[2]Unit Commitment'!M14</f>
        <v>0</v>
      </c>
      <c r="N12" s="38">
        <f>+'[2]Unit Commitment'!N$13</f>
        <v>25</v>
      </c>
      <c r="O12" s="34">
        <f>+'[2]Unit Commitment'!O14</f>
        <v>0</v>
      </c>
      <c r="P12" s="34">
        <f>+'[2]Unit Commitment'!P14</f>
        <v>0</v>
      </c>
      <c r="Q12" s="38">
        <f>+'[2]Unit Commitment'!Q$13</f>
        <v>25</v>
      </c>
      <c r="R12" s="34">
        <f>+'[2]Unit Commitment'!R14</f>
        <v>0</v>
      </c>
      <c r="S12" s="34">
        <f>+'[2]Unit Commitment'!S14</f>
        <v>0</v>
      </c>
      <c r="T12" s="38">
        <f>+'[2]Unit Commitment'!T$13</f>
        <v>25</v>
      </c>
      <c r="U12" s="34">
        <f>+'[2]Unit Commitment'!U14</f>
        <v>0</v>
      </c>
      <c r="V12" s="34">
        <f>+'[2]Unit Commitment'!V14</f>
        <v>0</v>
      </c>
      <c r="W12" s="38">
        <f>+'[2]Unit Commitment'!W$13</f>
        <v>25</v>
      </c>
      <c r="X12" s="34">
        <f>+'[2]Unit Commitment'!X14</f>
        <v>0</v>
      </c>
      <c r="Y12" s="34">
        <f>+'[2]Unit Commitment'!Y14</f>
        <v>0</v>
      </c>
      <c r="Z12" s="38">
        <f>+'[2]Unit Commitment'!Z$13</f>
        <v>25</v>
      </c>
      <c r="AA12" s="34">
        <f>+'[2]Unit Commitment'!AA14</f>
        <v>0</v>
      </c>
      <c r="AB12" s="34">
        <f>+'[2]Unit Commitment'!AB14</f>
        <v>0</v>
      </c>
      <c r="AC12" s="38">
        <f>+'[2]Unit Commitment'!AC$13</f>
        <v>25</v>
      </c>
      <c r="AD12" s="34">
        <f>+'[2]Unit Commitment'!AD14</f>
        <v>0</v>
      </c>
      <c r="AE12" s="34">
        <f>+'[2]Unit Commitment'!AE14</f>
        <v>0</v>
      </c>
      <c r="AF12" s="38">
        <f>+'[2]Unit Commitment'!AF$13</f>
        <v>25</v>
      </c>
      <c r="AG12" s="34">
        <f>+'[2]Unit Commitment'!AG14</f>
        <v>0</v>
      </c>
      <c r="AH12" s="34">
        <f>+'[2]Unit Commitment'!AH14</f>
        <v>0</v>
      </c>
      <c r="AI12" s="38">
        <f>+'[2]Unit Commitment'!AI$13</f>
        <v>25</v>
      </c>
      <c r="AJ12" s="34">
        <f>+'[2]Unit Commitment'!AJ14</f>
        <v>0</v>
      </c>
      <c r="AK12" s="34">
        <f>+'[2]Unit Commitment'!AK14</f>
        <v>0</v>
      </c>
      <c r="AL12" s="38">
        <f>+'[2]Unit Commitment'!AL$13</f>
        <v>25</v>
      </c>
      <c r="AM12" s="34">
        <f>+'[2]Unit Commitment'!AM14</f>
        <v>0</v>
      </c>
      <c r="AN12" s="34">
        <f>+'[2]Unit Commitment'!AN14</f>
        <v>0</v>
      </c>
      <c r="AO12" s="38">
        <f>+'[2]Unit Commitment'!AO$13</f>
        <v>25</v>
      </c>
      <c r="AP12" s="34">
        <f>+'[2]Unit Commitment'!AP14</f>
        <v>0</v>
      </c>
      <c r="AQ12" s="34">
        <f>+'[2]Unit Commitment'!AQ14</f>
        <v>0</v>
      </c>
      <c r="AR12" s="38">
        <f>+'[2]Unit Commitment'!AR$13</f>
        <v>25</v>
      </c>
      <c r="AS12" s="34">
        <f>+'[2]Unit Commitment'!AS14</f>
        <v>0</v>
      </c>
      <c r="AT12" s="34">
        <f>+'[2]Unit Commitment'!AT14</f>
        <v>0</v>
      </c>
      <c r="AU12" s="38">
        <f>+'[2]Unit Commitment'!AU$13</f>
        <v>25</v>
      </c>
      <c r="AV12" s="34">
        <f>+'[2]Unit Commitment'!AV14</f>
        <v>0</v>
      </c>
      <c r="AW12" s="34">
        <f>+'[2]Unit Commitment'!AW14</f>
        <v>0</v>
      </c>
      <c r="AX12" s="38">
        <f>+'[2]Unit Commitment'!AX$13</f>
        <v>25</v>
      </c>
      <c r="AY12" s="34">
        <f>+'[2]Unit Commitment'!AY14</f>
        <v>0</v>
      </c>
      <c r="AZ12" s="34">
        <f>+'[2]Unit Commitment'!AZ14</f>
        <v>0</v>
      </c>
      <c r="BA12" s="38">
        <f>+'[2]Unit Commitment'!BA$13</f>
        <v>25</v>
      </c>
      <c r="BB12" s="34">
        <f>+'[2]Unit Commitment'!BB14</f>
        <v>0</v>
      </c>
      <c r="BC12" s="34">
        <f>+'[2]Unit Commitment'!BC14</f>
        <v>0</v>
      </c>
      <c r="BD12" s="38">
        <f>+'[2]Unit Commitment'!BD$13</f>
        <v>25</v>
      </c>
      <c r="BE12" s="34">
        <f>+'[2]Unit Commitment'!BE14</f>
        <v>0</v>
      </c>
      <c r="BF12" s="34">
        <f>+'[2]Unit Commitment'!BF14</f>
        <v>0</v>
      </c>
      <c r="BG12" s="38">
        <f>+'[2]Unit Commitment'!BG$13</f>
        <v>25</v>
      </c>
      <c r="BH12" s="34">
        <f>+'[2]Unit Commitment'!BH14</f>
        <v>0</v>
      </c>
      <c r="BI12" s="34">
        <f>+'[2]Unit Commitment'!BI14</f>
        <v>0</v>
      </c>
      <c r="BJ12" s="38">
        <f>+'[2]Unit Commitment'!BJ$13</f>
        <v>25</v>
      </c>
      <c r="BK12" s="34">
        <f>+'[2]Unit Commitment'!BK14</f>
        <v>0</v>
      </c>
      <c r="BL12" s="34">
        <f>+'[2]Unit Commitment'!BL14</f>
        <v>0</v>
      </c>
      <c r="BM12" s="38">
        <f>+'[2]Unit Commitment'!BM$13</f>
        <v>25</v>
      </c>
      <c r="BN12" s="34">
        <f>+'[2]Unit Commitment'!BN14</f>
        <v>0</v>
      </c>
      <c r="BO12" s="34">
        <f>+'[2]Unit Commitment'!BO14</f>
        <v>0</v>
      </c>
      <c r="BP12" s="38">
        <f>+'[2]Unit Commitment'!BP$13</f>
        <v>25</v>
      </c>
      <c r="BQ12" s="34">
        <f>+'[2]Unit Commitment'!BQ14</f>
        <v>0</v>
      </c>
      <c r="BR12" s="34">
        <f>+'[2]Unit Commitment'!BR14</f>
        <v>0</v>
      </c>
      <c r="BS12" s="38">
        <f>+'[2]Unit Commitment'!BS$13</f>
        <v>25</v>
      </c>
      <c r="BT12" s="34">
        <f>+'[2]Unit Commitment'!BT14</f>
        <v>0</v>
      </c>
      <c r="BU12" s="34">
        <f>+'[2]Unit Commitment'!BU14</f>
        <v>0</v>
      </c>
      <c r="BV12" s="39">
        <f>+'[2]Unit Commitment'!BV$13</f>
        <v>600</v>
      </c>
      <c r="BW12" s="7"/>
    </row>
    <row r="13" spans="1:93" ht="15" customHeight="1" x14ac:dyDescent="0.25">
      <c r="A13" s="33" t="s">
        <v>5</v>
      </c>
      <c r="B13" s="37">
        <f>+'[2]Unit Commitment'!B14</f>
        <v>50</v>
      </c>
      <c r="C13" s="34">
        <f>+'[2]Unit Commitment'!C15</f>
        <v>0</v>
      </c>
      <c r="D13" s="34">
        <f>+'[2]Unit Commitment'!D15</f>
        <v>0</v>
      </c>
      <c r="E13" s="38">
        <f>+'[2]Unit Commitment'!E14</f>
        <v>20</v>
      </c>
      <c r="F13" s="34">
        <f>+'[2]Unit Commitment'!F15</f>
        <v>0</v>
      </c>
      <c r="G13" s="34">
        <f>+'[2]Unit Commitment'!G15</f>
        <v>0</v>
      </c>
      <c r="H13" s="38">
        <f>+'[2]Unit Commitment'!H14</f>
        <v>0</v>
      </c>
      <c r="I13" s="34">
        <f>+'[2]Unit Commitment'!I15</f>
        <v>0</v>
      </c>
      <c r="J13" s="34">
        <f>+'[2]Unit Commitment'!J15</f>
        <v>0</v>
      </c>
      <c r="K13" s="38">
        <f>+'[2]Unit Commitment'!K14</f>
        <v>0</v>
      </c>
      <c r="L13" s="34">
        <f>+'[2]Unit Commitment'!L15</f>
        <v>0</v>
      </c>
      <c r="M13" s="34">
        <f>+'[2]Unit Commitment'!M15</f>
        <v>0</v>
      </c>
      <c r="N13" s="38">
        <f>+'[2]Unit Commitment'!N14</f>
        <v>0</v>
      </c>
      <c r="O13" s="34">
        <f>+'[2]Unit Commitment'!O15</f>
        <v>0</v>
      </c>
      <c r="P13" s="34">
        <f>+'[2]Unit Commitment'!P15</f>
        <v>0</v>
      </c>
      <c r="Q13" s="38">
        <f>+'[2]Unit Commitment'!Q14</f>
        <v>0</v>
      </c>
      <c r="R13" s="34">
        <f>+'[2]Unit Commitment'!R15</f>
        <v>0</v>
      </c>
      <c r="S13" s="34">
        <f>+'[2]Unit Commitment'!S15</f>
        <v>0</v>
      </c>
      <c r="T13" s="38">
        <f>+'[2]Unit Commitment'!T14</f>
        <v>20</v>
      </c>
      <c r="U13" s="34">
        <f>+'[2]Unit Commitment'!U15</f>
        <v>0</v>
      </c>
      <c r="V13" s="34">
        <f>+'[2]Unit Commitment'!V15</f>
        <v>0</v>
      </c>
      <c r="W13" s="38">
        <f>+'[2]Unit Commitment'!W14</f>
        <v>50</v>
      </c>
      <c r="X13" s="34">
        <f>+'[2]Unit Commitment'!X15</f>
        <v>0</v>
      </c>
      <c r="Y13" s="34">
        <f>+'[2]Unit Commitment'!Y15</f>
        <v>0</v>
      </c>
      <c r="Z13" s="38">
        <f>+'[2]Unit Commitment'!Z14</f>
        <v>90</v>
      </c>
      <c r="AA13" s="34">
        <f>+'[2]Unit Commitment'!AA15</f>
        <v>0</v>
      </c>
      <c r="AB13" s="34">
        <f>+'[2]Unit Commitment'!AB15</f>
        <v>0</v>
      </c>
      <c r="AC13" s="38">
        <f>+'[2]Unit Commitment'!AC14</f>
        <v>100</v>
      </c>
      <c r="AD13" s="34">
        <f>+'[2]Unit Commitment'!AD15</f>
        <v>0</v>
      </c>
      <c r="AE13" s="34">
        <f>+'[2]Unit Commitment'!AE15</f>
        <v>0</v>
      </c>
      <c r="AF13" s="38">
        <f>+'[2]Unit Commitment'!AF14</f>
        <v>130</v>
      </c>
      <c r="AG13" s="34">
        <f>+'[2]Unit Commitment'!AG15</f>
        <v>0</v>
      </c>
      <c r="AH13" s="34">
        <f>+'[2]Unit Commitment'!AH15</f>
        <v>0</v>
      </c>
      <c r="AI13" s="38">
        <f>+'[2]Unit Commitment'!AI14</f>
        <v>150</v>
      </c>
      <c r="AJ13" s="34">
        <f>+'[2]Unit Commitment'!AJ15</f>
        <v>0</v>
      </c>
      <c r="AK13" s="34">
        <f>+'[2]Unit Commitment'!AK15</f>
        <v>0</v>
      </c>
      <c r="AL13" s="38">
        <f>+'[2]Unit Commitment'!AL14</f>
        <v>150</v>
      </c>
      <c r="AM13" s="34">
        <f>+'[2]Unit Commitment'!AM15</f>
        <v>0</v>
      </c>
      <c r="AN13" s="34">
        <f>+'[2]Unit Commitment'!AN15</f>
        <v>0</v>
      </c>
      <c r="AO13" s="38">
        <f>+'[2]Unit Commitment'!AO14</f>
        <v>150</v>
      </c>
      <c r="AP13" s="34">
        <f>+'[2]Unit Commitment'!AP15</f>
        <v>0</v>
      </c>
      <c r="AQ13" s="34">
        <f>+'[2]Unit Commitment'!AQ15</f>
        <v>0</v>
      </c>
      <c r="AR13" s="38">
        <f>+'[2]Unit Commitment'!AR14</f>
        <v>150</v>
      </c>
      <c r="AS13" s="34">
        <f>+'[2]Unit Commitment'!AS15</f>
        <v>0</v>
      </c>
      <c r="AT13" s="34">
        <f>+'[2]Unit Commitment'!AT15</f>
        <v>0</v>
      </c>
      <c r="AU13" s="38">
        <f>+'[2]Unit Commitment'!AU14</f>
        <v>150</v>
      </c>
      <c r="AV13" s="34">
        <f>+'[2]Unit Commitment'!AV15</f>
        <v>0</v>
      </c>
      <c r="AW13" s="34">
        <f>+'[2]Unit Commitment'!AW15</f>
        <v>0</v>
      </c>
      <c r="AX13" s="38">
        <f>+'[2]Unit Commitment'!AX14</f>
        <v>150</v>
      </c>
      <c r="AY13" s="34">
        <f>+'[2]Unit Commitment'!AY15</f>
        <v>0</v>
      </c>
      <c r="AZ13" s="34">
        <f>+'[2]Unit Commitment'!AZ15</f>
        <v>0</v>
      </c>
      <c r="BA13" s="38">
        <f>+'[2]Unit Commitment'!BA14</f>
        <v>150</v>
      </c>
      <c r="BB13" s="34">
        <f>+'[2]Unit Commitment'!BB15</f>
        <v>0</v>
      </c>
      <c r="BC13" s="34">
        <f>+'[2]Unit Commitment'!BC15</f>
        <v>0</v>
      </c>
      <c r="BD13" s="38">
        <f>+'[2]Unit Commitment'!BD14</f>
        <v>150</v>
      </c>
      <c r="BE13" s="34">
        <f>+'[2]Unit Commitment'!BE15</f>
        <v>0</v>
      </c>
      <c r="BF13" s="34">
        <f>+'[2]Unit Commitment'!BF15</f>
        <v>0</v>
      </c>
      <c r="BG13" s="38">
        <f>+'[2]Unit Commitment'!BG14</f>
        <v>150</v>
      </c>
      <c r="BH13" s="34">
        <f>+'[2]Unit Commitment'!BH15</f>
        <v>0</v>
      </c>
      <c r="BI13" s="34">
        <f>+'[2]Unit Commitment'!BI15</f>
        <v>0</v>
      </c>
      <c r="BJ13" s="38">
        <f>+'[2]Unit Commitment'!BJ14</f>
        <v>120</v>
      </c>
      <c r="BK13" s="34">
        <f>+'[2]Unit Commitment'!BK15</f>
        <v>0</v>
      </c>
      <c r="BL13" s="34">
        <f>+'[2]Unit Commitment'!BL15</f>
        <v>0</v>
      </c>
      <c r="BM13" s="38">
        <f>+'[2]Unit Commitment'!BM14</f>
        <v>80</v>
      </c>
      <c r="BN13" s="34">
        <f>+'[2]Unit Commitment'!BN15</f>
        <v>0</v>
      </c>
      <c r="BO13" s="34">
        <f>+'[2]Unit Commitment'!BO15</f>
        <v>0</v>
      </c>
      <c r="BP13" s="38">
        <f>+'[2]Unit Commitment'!BP14</f>
        <v>60</v>
      </c>
      <c r="BQ13" s="34">
        <f>+'[2]Unit Commitment'!BQ15</f>
        <v>0</v>
      </c>
      <c r="BR13" s="34">
        <f>+'[2]Unit Commitment'!BR15</f>
        <v>0</v>
      </c>
      <c r="BS13" s="38">
        <f>+'[2]Unit Commitment'!BS14</f>
        <v>40</v>
      </c>
      <c r="BT13" s="34">
        <f>+'[2]Unit Commitment'!BT15</f>
        <v>0</v>
      </c>
      <c r="BU13" s="34">
        <f>+'[2]Unit Commitment'!BU15</f>
        <v>0</v>
      </c>
      <c r="BV13" s="39">
        <f>+'[2]Unit Commitment'!BV14</f>
        <v>2110</v>
      </c>
      <c r="BW13" s="7"/>
    </row>
    <row r="14" spans="1:93" ht="15" customHeight="1" x14ac:dyDescent="0.25">
      <c r="A14" s="33" t="s">
        <v>6</v>
      </c>
      <c r="B14" s="37">
        <f>+'[2]Unit Commitment'!B15</f>
        <v>0</v>
      </c>
      <c r="C14" s="34">
        <f>+'[2]Unit Commitment'!C16</f>
        <v>0</v>
      </c>
      <c r="D14" s="34">
        <f>+'[2]Unit Commitment'!D16</f>
        <v>0</v>
      </c>
      <c r="E14" s="38">
        <f>+'[2]Unit Commitment'!E15</f>
        <v>0</v>
      </c>
      <c r="F14" s="34">
        <f>+'[2]Unit Commitment'!F16</f>
        <v>0</v>
      </c>
      <c r="G14" s="34">
        <f>+'[2]Unit Commitment'!G16</f>
        <v>0</v>
      </c>
      <c r="H14" s="38">
        <f>+'[2]Unit Commitment'!H15</f>
        <v>0</v>
      </c>
      <c r="I14" s="34">
        <f>+'[2]Unit Commitment'!I16</f>
        <v>0</v>
      </c>
      <c r="J14" s="34">
        <f>+'[2]Unit Commitment'!J16</f>
        <v>0</v>
      </c>
      <c r="K14" s="38">
        <f>+'[2]Unit Commitment'!K15</f>
        <v>0</v>
      </c>
      <c r="L14" s="34">
        <f>+'[2]Unit Commitment'!L16</f>
        <v>0</v>
      </c>
      <c r="M14" s="34">
        <f>+'[2]Unit Commitment'!M16</f>
        <v>0</v>
      </c>
      <c r="N14" s="38">
        <f>+'[2]Unit Commitment'!N15</f>
        <v>0</v>
      </c>
      <c r="O14" s="34">
        <f>+'[2]Unit Commitment'!O16</f>
        <v>0</v>
      </c>
      <c r="P14" s="34">
        <f>+'[2]Unit Commitment'!P16</f>
        <v>0</v>
      </c>
      <c r="Q14" s="38">
        <f>+'[2]Unit Commitment'!Q15</f>
        <v>0</v>
      </c>
      <c r="R14" s="34">
        <f>+'[2]Unit Commitment'!R16</f>
        <v>0</v>
      </c>
      <c r="S14" s="34">
        <f>+'[2]Unit Commitment'!S16</f>
        <v>0</v>
      </c>
      <c r="T14" s="38">
        <f>+'[2]Unit Commitment'!T15</f>
        <v>0.7</v>
      </c>
      <c r="U14" s="34">
        <f>+'[2]Unit Commitment'!U16</f>
        <v>0</v>
      </c>
      <c r="V14" s="34">
        <f>+'[2]Unit Commitment'!V16</f>
        <v>0</v>
      </c>
      <c r="W14" s="38">
        <f>+'[2]Unit Commitment'!W15</f>
        <v>11.899999999999999</v>
      </c>
      <c r="X14" s="34">
        <f>+'[2]Unit Commitment'!X16</f>
        <v>0</v>
      </c>
      <c r="Y14" s="34">
        <f>+'[2]Unit Commitment'!Y16</f>
        <v>0</v>
      </c>
      <c r="Z14" s="38">
        <f>+'[2]Unit Commitment'!Z15</f>
        <v>21.7</v>
      </c>
      <c r="AA14" s="34">
        <f>+'[2]Unit Commitment'!AA16</f>
        <v>0</v>
      </c>
      <c r="AB14" s="34">
        <f>+'[2]Unit Commitment'!AB16</f>
        <v>0</v>
      </c>
      <c r="AC14" s="38">
        <f>+'[2]Unit Commitment'!AC15</f>
        <v>21.7</v>
      </c>
      <c r="AD14" s="34">
        <f>+'[2]Unit Commitment'!AD16</f>
        <v>0</v>
      </c>
      <c r="AE14" s="34">
        <f>+'[2]Unit Commitment'!AE16</f>
        <v>0</v>
      </c>
      <c r="AF14" s="38">
        <f>+'[2]Unit Commitment'!AF15</f>
        <v>21.7</v>
      </c>
      <c r="AG14" s="34">
        <f>+'[2]Unit Commitment'!AG16</f>
        <v>0</v>
      </c>
      <c r="AH14" s="34">
        <f>+'[2]Unit Commitment'!AH16</f>
        <v>0</v>
      </c>
      <c r="AI14" s="38">
        <f>+'[2]Unit Commitment'!AI15</f>
        <v>21.7</v>
      </c>
      <c r="AJ14" s="34">
        <f>+'[2]Unit Commitment'!AJ16</f>
        <v>0</v>
      </c>
      <c r="AK14" s="34">
        <f>+'[2]Unit Commitment'!AK16</f>
        <v>0</v>
      </c>
      <c r="AL14" s="38">
        <f>+'[2]Unit Commitment'!AL15</f>
        <v>21.7</v>
      </c>
      <c r="AM14" s="34">
        <f>+'[2]Unit Commitment'!AM16</f>
        <v>0</v>
      </c>
      <c r="AN14" s="34">
        <f>+'[2]Unit Commitment'!AN16</f>
        <v>0</v>
      </c>
      <c r="AO14" s="38">
        <f>+'[2]Unit Commitment'!AO15</f>
        <v>21.7</v>
      </c>
      <c r="AP14" s="34">
        <f>+'[2]Unit Commitment'!AP16</f>
        <v>0</v>
      </c>
      <c r="AQ14" s="34">
        <f>+'[2]Unit Commitment'!AQ16</f>
        <v>0</v>
      </c>
      <c r="AR14" s="38">
        <f>+'[2]Unit Commitment'!AR15</f>
        <v>21.7</v>
      </c>
      <c r="AS14" s="34">
        <f>+'[2]Unit Commitment'!AS16</f>
        <v>0</v>
      </c>
      <c r="AT14" s="34">
        <f>+'[2]Unit Commitment'!AT16</f>
        <v>0</v>
      </c>
      <c r="AU14" s="38">
        <f>+'[2]Unit Commitment'!AU15</f>
        <v>21.7</v>
      </c>
      <c r="AV14" s="34">
        <f>+'[2]Unit Commitment'!AV16</f>
        <v>0</v>
      </c>
      <c r="AW14" s="34">
        <f>+'[2]Unit Commitment'!AW16</f>
        <v>0</v>
      </c>
      <c r="AX14" s="38">
        <f>+'[2]Unit Commitment'!AX15</f>
        <v>21.7</v>
      </c>
      <c r="AY14" s="34">
        <f>+'[2]Unit Commitment'!AY16</f>
        <v>0</v>
      </c>
      <c r="AZ14" s="34">
        <f>+'[2]Unit Commitment'!AZ16</f>
        <v>0</v>
      </c>
      <c r="BA14" s="38">
        <f>+'[2]Unit Commitment'!BA15</f>
        <v>21.7</v>
      </c>
      <c r="BB14" s="34">
        <f>+'[2]Unit Commitment'!BB16</f>
        <v>0</v>
      </c>
      <c r="BC14" s="34">
        <f>+'[2]Unit Commitment'!BC16</f>
        <v>0</v>
      </c>
      <c r="BD14" s="38">
        <f>+'[2]Unit Commitment'!BD15</f>
        <v>21.7</v>
      </c>
      <c r="BE14" s="34">
        <f>+'[2]Unit Commitment'!BE16</f>
        <v>0</v>
      </c>
      <c r="BF14" s="34">
        <f>+'[2]Unit Commitment'!BF16</f>
        <v>0</v>
      </c>
      <c r="BG14" s="38">
        <f>+'[2]Unit Commitment'!BG15</f>
        <v>21.7</v>
      </c>
      <c r="BH14" s="34">
        <f>+'[2]Unit Commitment'!BH16</f>
        <v>0</v>
      </c>
      <c r="BI14" s="34">
        <f>+'[2]Unit Commitment'!BI16</f>
        <v>0</v>
      </c>
      <c r="BJ14" s="38">
        <f>+'[2]Unit Commitment'!BJ15</f>
        <v>21.7</v>
      </c>
      <c r="BK14" s="34">
        <f>+'[2]Unit Commitment'!BK16</f>
        <v>0</v>
      </c>
      <c r="BL14" s="34">
        <f>+'[2]Unit Commitment'!BL16</f>
        <v>0</v>
      </c>
      <c r="BM14" s="38">
        <f>+'[2]Unit Commitment'!BM15</f>
        <v>21.7</v>
      </c>
      <c r="BN14" s="34">
        <f>+'[2]Unit Commitment'!BN16</f>
        <v>0</v>
      </c>
      <c r="BO14" s="34">
        <f>+'[2]Unit Commitment'!BO16</f>
        <v>0</v>
      </c>
      <c r="BP14" s="38">
        <f>+'[2]Unit Commitment'!BP15</f>
        <v>21.7</v>
      </c>
      <c r="BQ14" s="34">
        <f>+'[2]Unit Commitment'!BQ16</f>
        <v>0</v>
      </c>
      <c r="BR14" s="34">
        <f>+'[2]Unit Commitment'!BR16</f>
        <v>0</v>
      </c>
      <c r="BS14" s="38">
        <f>+'[2]Unit Commitment'!BS15</f>
        <v>9.7999999999999989</v>
      </c>
      <c r="BT14" s="34">
        <f>+'[2]Unit Commitment'!BT16</f>
        <v>0</v>
      </c>
      <c r="BU14" s="34">
        <f>+'[2]Unit Commitment'!BU16</f>
        <v>0</v>
      </c>
      <c r="BV14" s="36">
        <f>+'[2]Unit Commitment'!BV15</f>
        <v>347.89999999999992</v>
      </c>
      <c r="BW14" s="7"/>
    </row>
    <row r="15" spans="1:93" ht="15" hidden="1" customHeight="1" x14ac:dyDescent="0.25">
      <c r="A15" s="40" t="s">
        <v>7</v>
      </c>
      <c r="B15" s="41">
        <f>+'[2]Unit Commitment'!B17</f>
        <v>942.37</v>
      </c>
      <c r="C15" s="42">
        <f>+'[2]Unit Commitment'!C17</f>
        <v>0</v>
      </c>
      <c r="D15" s="42">
        <f>+'[2]Unit Commitment'!D17</f>
        <v>0</v>
      </c>
      <c r="E15" s="43">
        <f>+'[2]Unit Commitment'!E17</f>
        <v>876.96999999999991</v>
      </c>
      <c r="F15" s="42">
        <f>+'[2]Unit Commitment'!F17</f>
        <v>0</v>
      </c>
      <c r="G15" s="42">
        <f>+'[2]Unit Commitment'!G17</f>
        <v>0</v>
      </c>
      <c r="H15" s="43">
        <f>+'[2]Unit Commitment'!H17</f>
        <v>836.31999999999994</v>
      </c>
      <c r="I15" s="42">
        <f>+'[2]Unit Commitment'!I17</f>
        <v>0</v>
      </c>
      <c r="J15" s="42">
        <f>+'[2]Unit Commitment'!J17</f>
        <v>0</v>
      </c>
      <c r="K15" s="43">
        <f>+'[2]Unit Commitment'!K17</f>
        <v>832.76499999999999</v>
      </c>
      <c r="L15" s="42">
        <f>+'[2]Unit Commitment'!L17</f>
        <v>0</v>
      </c>
      <c r="M15" s="42">
        <f>+'[2]Unit Commitment'!M17</f>
        <v>0</v>
      </c>
      <c r="N15" s="43">
        <f>+'[2]Unit Commitment'!N17</f>
        <v>834.53499999999997</v>
      </c>
      <c r="O15" s="42">
        <f>+'[2]Unit Commitment'!O17</f>
        <v>0</v>
      </c>
      <c r="P15" s="42">
        <f>+'[2]Unit Commitment'!P17</f>
        <v>0</v>
      </c>
      <c r="Q15" s="43">
        <f>+'[2]Unit Commitment'!Q17</f>
        <v>836.29</v>
      </c>
      <c r="R15" s="42">
        <f>+'[2]Unit Commitment'!R17</f>
        <v>0</v>
      </c>
      <c r="S15" s="42">
        <f>+'[2]Unit Commitment'!S17</f>
        <v>0</v>
      </c>
      <c r="T15" s="43">
        <f>+'[2]Unit Commitment'!T17</f>
        <v>911.84500000000003</v>
      </c>
      <c r="U15" s="42">
        <f>+'[2]Unit Commitment'!U17</f>
        <v>0</v>
      </c>
      <c r="V15" s="42">
        <f>+'[2]Unit Commitment'!V17</f>
        <v>0</v>
      </c>
      <c r="W15" s="43">
        <f>+'[2]Unit Commitment'!W17</f>
        <v>1027.68</v>
      </c>
      <c r="X15" s="42">
        <f>+'[2]Unit Commitment'!X17</f>
        <v>0</v>
      </c>
      <c r="Y15" s="42">
        <f>+'[2]Unit Commitment'!Y17</f>
        <v>0</v>
      </c>
      <c r="Z15" s="43">
        <f>+'[2]Unit Commitment'!Z17</f>
        <v>1150.6400000000001</v>
      </c>
      <c r="AA15" s="42">
        <f>+'[2]Unit Commitment'!AA17</f>
        <v>0</v>
      </c>
      <c r="AB15" s="42">
        <f>+'[2]Unit Commitment'!AB17</f>
        <v>0</v>
      </c>
      <c r="AC15" s="43">
        <f>+'[2]Unit Commitment'!AC17</f>
        <v>1227.5899999999999</v>
      </c>
      <c r="AD15" s="42">
        <f>+'[2]Unit Commitment'!AD17</f>
        <v>0</v>
      </c>
      <c r="AE15" s="42">
        <f>+'[2]Unit Commitment'!AE17</f>
        <v>0</v>
      </c>
      <c r="AF15" s="43">
        <f>+'[2]Unit Commitment'!AF17</f>
        <v>1289.7450000000001</v>
      </c>
      <c r="AG15" s="42">
        <f>+'[2]Unit Commitment'!AG17</f>
        <v>0</v>
      </c>
      <c r="AH15" s="42">
        <f>+'[2]Unit Commitment'!AH17</f>
        <v>0</v>
      </c>
      <c r="AI15" s="43">
        <f>+'[2]Unit Commitment'!AI17</f>
        <v>1336.575</v>
      </c>
      <c r="AJ15" s="42">
        <f>+'[2]Unit Commitment'!AJ17</f>
        <v>0</v>
      </c>
      <c r="AK15" s="42">
        <f>+'[2]Unit Commitment'!AK17</f>
        <v>0</v>
      </c>
      <c r="AL15" s="43">
        <f>+'[2]Unit Commitment'!AL17</f>
        <v>1348.9649999999999</v>
      </c>
      <c r="AM15" s="42">
        <f>+'[2]Unit Commitment'!AM17</f>
        <v>0</v>
      </c>
      <c r="AN15" s="42">
        <f>+'[2]Unit Commitment'!AN17</f>
        <v>0</v>
      </c>
      <c r="AO15" s="43">
        <f>+'[2]Unit Commitment'!AO17</f>
        <v>1360.175</v>
      </c>
      <c r="AP15" s="42">
        <f>+'[2]Unit Commitment'!AP17</f>
        <v>0</v>
      </c>
      <c r="AQ15" s="42">
        <f>+'[2]Unit Commitment'!AQ17</f>
        <v>0</v>
      </c>
      <c r="AR15" s="43">
        <f>+'[2]Unit Commitment'!AR17</f>
        <v>1356.93</v>
      </c>
      <c r="AS15" s="42">
        <f>+'[2]Unit Commitment'!AS17</f>
        <v>0</v>
      </c>
      <c r="AT15" s="42">
        <f>+'[2]Unit Commitment'!AT17</f>
        <v>0</v>
      </c>
      <c r="AU15" s="43">
        <f>+'[2]Unit Commitment'!AU17</f>
        <v>1361.355</v>
      </c>
      <c r="AV15" s="42">
        <f>+'[2]Unit Commitment'!AV17</f>
        <v>0</v>
      </c>
      <c r="AW15" s="42">
        <f>+'[2]Unit Commitment'!AW17</f>
        <v>0</v>
      </c>
      <c r="AX15" s="43">
        <f>+'[2]Unit Commitment'!AX17</f>
        <v>1358.405</v>
      </c>
      <c r="AY15" s="42">
        <f>+'[2]Unit Commitment'!AY17</f>
        <v>0</v>
      </c>
      <c r="AZ15" s="42">
        <f>+'[2]Unit Commitment'!AZ17</f>
        <v>0</v>
      </c>
      <c r="BA15" s="43">
        <f>+'[2]Unit Commitment'!BA17</f>
        <v>1331.2650000000001</v>
      </c>
      <c r="BB15" s="42">
        <f>+'[2]Unit Commitment'!BB17</f>
        <v>0</v>
      </c>
      <c r="BC15" s="42">
        <f>+'[2]Unit Commitment'!BC17</f>
        <v>0</v>
      </c>
      <c r="BD15" s="43">
        <f>+'[2]Unit Commitment'!BD17</f>
        <v>1308.2549999999999</v>
      </c>
      <c r="BE15" s="42">
        <f>+'[2]Unit Commitment'!BE17</f>
        <v>0</v>
      </c>
      <c r="BF15" s="42">
        <f>+'[2]Unit Commitment'!BF17</f>
        <v>0</v>
      </c>
      <c r="BG15" s="43">
        <f>+'[2]Unit Commitment'!BG17</f>
        <v>1327.43</v>
      </c>
      <c r="BH15" s="42">
        <f>+'[2]Unit Commitment'!BH17</f>
        <v>0</v>
      </c>
      <c r="BI15" s="42">
        <f>+'[2]Unit Commitment'!BI17</f>
        <v>0</v>
      </c>
      <c r="BJ15" s="43">
        <f>+'[2]Unit Commitment'!BJ17</f>
        <v>1283.5800000000002</v>
      </c>
      <c r="BK15" s="42">
        <f>+'[2]Unit Commitment'!BK17</f>
        <v>0</v>
      </c>
      <c r="BL15" s="42">
        <f>+'[2]Unit Commitment'!BL17</f>
        <v>0</v>
      </c>
      <c r="BM15" s="43">
        <f>+'[2]Unit Commitment'!BM17</f>
        <v>1168.96</v>
      </c>
      <c r="BN15" s="42">
        <f>+'[2]Unit Commitment'!BN17</f>
        <v>0</v>
      </c>
      <c r="BO15" s="42">
        <f>+'[2]Unit Commitment'!BO17</f>
        <v>0</v>
      </c>
      <c r="BP15" s="43">
        <f>+'[2]Unit Commitment'!BP17</f>
        <v>1065.1949999999999</v>
      </c>
      <c r="BQ15" s="42">
        <f>+'[2]Unit Commitment'!BQ17</f>
        <v>0</v>
      </c>
      <c r="BR15" s="42">
        <f>+'[2]Unit Commitment'!BR17</f>
        <v>0</v>
      </c>
      <c r="BS15" s="43">
        <f>+'[2]Unit Commitment'!BS17</f>
        <v>966.93499999999995</v>
      </c>
      <c r="BT15" s="42">
        <f>+'[2]Unit Commitment'!BT17</f>
        <v>0</v>
      </c>
      <c r="BU15" s="42">
        <f>+'[2]Unit Commitment'!BU17</f>
        <v>0</v>
      </c>
      <c r="BV15" s="44">
        <f>+'[2]Unit Commitment'!BV17</f>
        <v>27340.775000000005</v>
      </c>
      <c r="BW15" s="7"/>
    </row>
    <row r="16" spans="1:93" ht="12.9" customHeight="1" x14ac:dyDescent="0.25">
      <c r="A16" s="45" t="s">
        <v>8</v>
      </c>
      <c r="B16" s="46">
        <f>+'[2]Unit Commitment'!B17</f>
        <v>942.37</v>
      </c>
      <c r="C16" s="47">
        <f>+'[2]Unit Commitment'!C18</f>
        <v>0</v>
      </c>
      <c r="D16" s="47">
        <f>+'[2]Unit Commitment'!D18</f>
        <v>0</v>
      </c>
      <c r="E16" s="47">
        <f>+'[2]Unit Commitment'!E17</f>
        <v>876.96999999999991</v>
      </c>
      <c r="F16" s="47">
        <f>+'[2]Unit Commitment'!F18</f>
        <v>0</v>
      </c>
      <c r="G16" s="47">
        <f>+'[2]Unit Commitment'!G18</f>
        <v>0</v>
      </c>
      <c r="H16" s="47">
        <f>+'[2]Unit Commitment'!H17</f>
        <v>836.31999999999994</v>
      </c>
      <c r="I16" s="47">
        <f>+'[2]Unit Commitment'!I18</f>
        <v>0</v>
      </c>
      <c r="J16" s="47">
        <f>+'[2]Unit Commitment'!J18</f>
        <v>0</v>
      </c>
      <c r="K16" s="47">
        <f>+'[2]Unit Commitment'!K17</f>
        <v>832.76499999999999</v>
      </c>
      <c r="L16" s="47">
        <f>+'[2]Unit Commitment'!L18</f>
        <v>0</v>
      </c>
      <c r="M16" s="47">
        <f>+'[2]Unit Commitment'!M18</f>
        <v>0</v>
      </c>
      <c r="N16" s="47">
        <f>+'[2]Unit Commitment'!N17</f>
        <v>834.53499999999997</v>
      </c>
      <c r="O16" s="47">
        <f>+'[2]Unit Commitment'!O18</f>
        <v>0</v>
      </c>
      <c r="P16" s="47">
        <f>+'[2]Unit Commitment'!P18</f>
        <v>0</v>
      </c>
      <c r="Q16" s="47">
        <f>+'[2]Unit Commitment'!Q17</f>
        <v>836.29</v>
      </c>
      <c r="R16" s="47">
        <f>+'[2]Unit Commitment'!R18</f>
        <v>0</v>
      </c>
      <c r="S16" s="47">
        <f>+'[2]Unit Commitment'!S18</f>
        <v>0</v>
      </c>
      <c r="T16" s="47">
        <f>+'[2]Unit Commitment'!T17</f>
        <v>911.84500000000003</v>
      </c>
      <c r="U16" s="47">
        <f>+'[2]Unit Commitment'!U18</f>
        <v>0</v>
      </c>
      <c r="V16" s="47">
        <f>+'[2]Unit Commitment'!V18</f>
        <v>0</v>
      </c>
      <c r="W16" s="47">
        <f>+'[2]Unit Commitment'!W17</f>
        <v>1027.68</v>
      </c>
      <c r="X16" s="47">
        <f>+'[2]Unit Commitment'!X18</f>
        <v>0</v>
      </c>
      <c r="Y16" s="47">
        <f>+'[2]Unit Commitment'!Y18</f>
        <v>0</v>
      </c>
      <c r="Z16" s="47">
        <f>+'[2]Unit Commitment'!Z17</f>
        <v>1150.6400000000001</v>
      </c>
      <c r="AA16" s="47">
        <f>+'[2]Unit Commitment'!AA18</f>
        <v>0</v>
      </c>
      <c r="AB16" s="47">
        <f>+'[2]Unit Commitment'!AB18</f>
        <v>0</v>
      </c>
      <c r="AC16" s="47">
        <f>+'[2]Unit Commitment'!AC17</f>
        <v>1227.5899999999999</v>
      </c>
      <c r="AD16" s="47">
        <f>+'[2]Unit Commitment'!AD18</f>
        <v>0</v>
      </c>
      <c r="AE16" s="47">
        <f>+'[2]Unit Commitment'!AE18</f>
        <v>0</v>
      </c>
      <c r="AF16" s="47">
        <f>+'[2]Unit Commitment'!AF17</f>
        <v>1289.7450000000001</v>
      </c>
      <c r="AG16" s="47">
        <f>+'[2]Unit Commitment'!AG18</f>
        <v>0</v>
      </c>
      <c r="AH16" s="47">
        <f>+'[2]Unit Commitment'!AH18</f>
        <v>0</v>
      </c>
      <c r="AI16" s="47">
        <f>+'[2]Unit Commitment'!AI17</f>
        <v>1336.575</v>
      </c>
      <c r="AJ16" s="47">
        <f>+'[2]Unit Commitment'!AJ18</f>
        <v>0</v>
      </c>
      <c r="AK16" s="47">
        <f>+'[2]Unit Commitment'!AK18</f>
        <v>0</v>
      </c>
      <c r="AL16" s="47">
        <f>+'[2]Unit Commitment'!AL17</f>
        <v>1348.9649999999999</v>
      </c>
      <c r="AM16" s="47">
        <f>+'[2]Unit Commitment'!AM18</f>
        <v>0</v>
      </c>
      <c r="AN16" s="47">
        <f>+'[2]Unit Commitment'!AN18</f>
        <v>0</v>
      </c>
      <c r="AO16" s="47">
        <f>+'[2]Unit Commitment'!AO17</f>
        <v>1360.175</v>
      </c>
      <c r="AP16" s="47">
        <f>+'[2]Unit Commitment'!AP18</f>
        <v>0</v>
      </c>
      <c r="AQ16" s="47">
        <f>+'[2]Unit Commitment'!AQ18</f>
        <v>0</v>
      </c>
      <c r="AR16" s="47">
        <f>+'[2]Unit Commitment'!AR17</f>
        <v>1356.93</v>
      </c>
      <c r="AS16" s="47">
        <f>+'[2]Unit Commitment'!AS18</f>
        <v>0</v>
      </c>
      <c r="AT16" s="47">
        <f>+'[2]Unit Commitment'!AT18</f>
        <v>0</v>
      </c>
      <c r="AU16" s="47">
        <f>+'[2]Unit Commitment'!AU17</f>
        <v>1361.355</v>
      </c>
      <c r="AV16" s="47">
        <f>+'[2]Unit Commitment'!AV18</f>
        <v>0</v>
      </c>
      <c r="AW16" s="47">
        <f>+'[2]Unit Commitment'!AW18</f>
        <v>0</v>
      </c>
      <c r="AX16" s="47">
        <f>+'[2]Unit Commitment'!AX17</f>
        <v>1358.405</v>
      </c>
      <c r="AY16" s="47">
        <f>+'[2]Unit Commitment'!AY18</f>
        <v>0</v>
      </c>
      <c r="AZ16" s="47">
        <f>+'[2]Unit Commitment'!AZ18</f>
        <v>0</v>
      </c>
      <c r="BA16" s="47">
        <f>+'[2]Unit Commitment'!BA17</f>
        <v>1331.2650000000001</v>
      </c>
      <c r="BB16" s="47">
        <f>+'[2]Unit Commitment'!BB18</f>
        <v>0</v>
      </c>
      <c r="BC16" s="47">
        <f>+'[2]Unit Commitment'!BC18</f>
        <v>0</v>
      </c>
      <c r="BD16" s="47">
        <f>+'[2]Unit Commitment'!BD17</f>
        <v>1308.2549999999999</v>
      </c>
      <c r="BE16" s="47">
        <f>+'[2]Unit Commitment'!BE18</f>
        <v>0</v>
      </c>
      <c r="BF16" s="47">
        <f>+'[2]Unit Commitment'!BF18</f>
        <v>0</v>
      </c>
      <c r="BG16" s="47">
        <f>+'[2]Unit Commitment'!BG17</f>
        <v>1327.43</v>
      </c>
      <c r="BH16" s="47">
        <f>+'[2]Unit Commitment'!BH18</f>
        <v>0</v>
      </c>
      <c r="BI16" s="47">
        <f>+'[2]Unit Commitment'!BI18</f>
        <v>0</v>
      </c>
      <c r="BJ16" s="47">
        <f>+'[2]Unit Commitment'!BJ17</f>
        <v>1283.5800000000002</v>
      </c>
      <c r="BK16" s="47">
        <f>+'[2]Unit Commitment'!BK18</f>
        <v>0</v>
      </c>
      <c r="BL16" s="47">
        <f>+'[2]Unit Commitment'!BL18</f>
        <v>0</v>
      </c>
      <c r="BM16" s="47">
        <f>+'[2]Unit Commitment'!BM17</f>
        <v>1168.96</v>
      </c>
      <c r="BN16" s="47">
        <f>+'[2]Unit Commitment'!BN18</f>
        <v>0</v>
      </c>
      <c r="BO16" s="47">
        <f>+'[2]Unit Commitment'!BO18</f>
        <v>0</v>
      </c>
      <c r="BP16" s="47">
        <f>+'[2]Unit Commitment'!BP17</f>
        <v>1065.1949999999999</v>
      </c>
      <c r="BQ16" s="47">
        <f>+'[2]Unit Commitment'!BQ18</f>
        <v>0</v>
      </c>
      <c r="BR16" s="47">
        <f>+'[2]Unit Commitment'!BR18</f>
        <v>0</v>
      </c>
      <c r="BS16" s="47">
        <f>+'[2]Unit Commitment'!BS17</f>
        <v>966.93499999999995</v>
      </c>
      <c r="BT16" s="47">
        <f>+'[2]Unit Commitment'!BT18</f>
        <v>0</v>
      </c>
      <c r="BU16" s="47">
        <f>+'[2]Unit Commitment'!BU18</f>
        <v>0</v>
      </c>
      <c r="BV16" s="48">
        <f>+'[2]Unit Commitment'!BV17</f>
        <v>27340.775000000005</v>
      </c>
      <c r="BW16" s="7"/>
    </row>
    <row r="17" spans="1:75" ht="12.9" customHeight="1" x14ac:dyDescent="0.25">
      <c r="A17" s="49" t="s">
        <v>59</v>
      </c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  <c r="BO17" s="50"/>
      <c r="BP17" s="50"/>
      <c r="BQ17" s="50"/>
      <c r="BR17" s="50"/>
      <c r="BS17" s="50"/>
      <c r="BT17" s="51"/>
      <c r="BU17" s="51"/>
      <c r="BV17" s="52"/>
      <c r="BW17" s="7"/>
    </row>
    <row r="18" spans="1:75" ht="15" customHeight="1" x14ac:dyDescent="0.25">
      <c r="A18" s="53" t="s">
        <v>61</v>
      </c>
      <c r="B18" s="8">
        <f>+'[2]Unit Commitment'!B19</f>
        <v>0</v>
      </c>
      <c r="C18" s="8">
        <f>+'[2]Unit Commitment'!C20</f>
        <v>0</v>
      </c>
      <c r="D18" s="8">
        <f>+'[2]Unit Commitment'!D20</f>
        <v>0</v>
      </c>
      <c r="E18" s="8">
        <f>+'[2]Unit Commitment'!E19</f>
        <v>0</v>
      </c>
      <c r="F18" s="8">
        <f>+'[2]Unit Commitment'!F20</f>
        <v>0</v>
      </c>
      <c r="G18" s="8">
        <f>+'[2]Unit Commitment'!G20</f>
        <v>0</v>
      </c>
      <c r="H18" s="8">
        <f>+'[2]Unit Commitment'!H19</f>
        <v>0</v>
      </c>
      <c r="I18" s="8">
        <f>+'[2]Unit Commitment'!I20</f>
        <v>0</v>
      </c>
      <c r="J18" s="8">
        <f>+'[2]Unit Commitment'!J20</f>
        <v>0</v>
      </c>
      <c r="K18" s="8">
        <f>+'[2]Unit Commitment'!K19</f>
        <v>0</v>
      </c>
      <c r="L18" s="8">
        <f>+'[2]Unit Commitment'!L20</f>
        <v>0</v>
      </c>
      <c r="M18" s="8">
        <f>+'[2]Unit Commitment'!M20</f>
        <v>0</v>
      </c>
      <c r="N18" s="8">
        <f>+'[2]Unit Commitment'!N19</f>
        <v>0</v>
      </c>
      <c r="O18" s="8">
        <f>+'[2]Unit Commitment'!O20</f>
        <v>0</v>
      </c>
      <c r="P18" s="8">
        <f>+'[2]Unit Commitment'!P20</f>
        <v>0</v>
      </c>
      <c r="Q18" s="8">
        <f>+'[2]Unit Commitment'!Q19</f>
        <v>0</v>
      </c>
      <c r="R18" s="8">
        <f>+'[2]Unit Commitment'!R20</f>
        <v>0</v>
      </c>
      <c r="S18" s="8">
        <f>+'[2]Unit Commitment'!S20</f>
        <v>0</v>
      </c>
      <c r="T18" s="8">
        <f>+'[2]Unit Commitment'!T19</f>
        <v>0</v>
      </c>
      <c r="U18" s="8">
        <f>+'[2]Unit Commitment'!U20</f>
        <v>0</v>
      </c>
      <c r="V18" s="8">
        <f>+'[2]Unit Commitment'!V20</f>
        <v>0</v>
      </c>
      <c r="W18" s="8">
        <f>+'[2]Unit Commitment'!W19</f>
        <v>-60</v>
      </c>
      <c r="X18" s="8">
        <f>+'[2]Unit Commitment'!X20</f>
        <v>0</v>
      </c>
      <c r="Y18" s="8">
        <f>+'[2]Unit Commitment'!Y20</f>
        <v>0</v>
      </c>
      <c r="Z18" s="8">
        <f>+'[2]Unit Commitment'!Z19</f>
        <v>-60</v>
      </c>
      <c r="AA18" s="8">
        <f>+'[2]Unit Commitment'!AA20</f>
        <v>0</v>
      </c>
      <c r="AB18" s="8">
        <f>+'[2]Unit Commitment'!AB20</f>
        <v>0</v>
      </c>
      <c r="AC18" s="8">
        <f>+'[2]Unit Commitment'!AC19</f>
        <v>-60</v>
      </c>
      <c r="AD18" s="8">
        <f>+'[2]Unit Commitment'!AD20</f>
        <v>0</v>
      </c>
      <c r="AE18" s="8">
        <f>+'[2]Unit Commitment'!AE20</f>
        <v>0</v>
      </c>
      <c r="AF18" s="8">
        <f>+'[2]Unit Commitment'!AF19</f>
        <v>-60</v>
      </c>
      <c r="AG18" s="8">
        <f>+'[2]Unit Commitment'!AG20</f>
        <v>0</v>
      </c>
      <c r="AH18" s="8">
        <f>+'[2]Unit Commitment'!AH20</f>
        <v>0</v>
      </c>
      <c r="AI18" s="8">
        <f>+'[2]Unit Commitment'!AI19</f>
        <v>-60</v>
      </c>
      <c r="AJ18" s="8">
        <f>+'[2]Unit Commitment'!AJ20</f>
        <v>0</v>
      </c>
      <c r="AK18" s="8">
        <f>+'[2]Unit Commitment'!AK20</f>
        <v>0</v>
      </c>
      <c r="AL18" s="8">
        <f>+'[2]Unit Commitment'!AL19</f>
        <v>-60</v>
      </c>
      <c r="AM18" s="8">
        <f>+'[2]Unit Commitment'!AM20</f>
        <v>0</v>
      </c>
      <c r="AN18" s="8">
        <f>+'[2]Unit Commitment'!AN20</f>
        <v>0</v>
      </c>
      <c r="AO18" s="8">
        <f>+'[2]Unit Commitment'!AO19</f>
        <v>-60</v>
      </c>
      <c r="AP18" s="8">
        <f>+'[2]Unit Commitment'!AP20</f>
        <v>0</v>
      </c>
      <c r="AQ18" s="8">
        <f>+'[2]Unit Commitment'!AQ20</f>
        <v>0</v>
      </c>
      <c r="AR18" s="8">
        <f>+'[2]Unit Commitment'!AR19</f>
        <v>-60</v>
      </c>
      <c r="AS18" s="8">
        <f>+'[2]Unit Commitment'!AS20</f>
        <v>0</v>
      </c>
      <c r="AT18" s="8">
        <f>+'[2]Unit Commitment'!AT20</f>
        <v>0</v>
      </c>
      <c r="AU18" s="8">
        <f>+'[2]Unit Commitment'!AU19</f>
        <v>-60</v>
      </c>
      <c r="AV18" s="8">
        <f>+'[2]Unit Commitment'!AV20</f>
        <v>0</v>
      </c>
      <c r="AW18" s="8">
        <f>+'[2]Unit Commitment'!AW20</f>
        <v>0</v>
      </c>
      <c r="AX18" s="8">
        <f>+'[2]Unit Commitment'!AX19</f>
        <v>-60</v>
      </c>
      <c r="AY18" s="8">
        <f>+'[2]Unit Commitment'!AY20</f>
        <v>0</v>
      </c>
      <c r="AZ18" s="8">
        <f>+'[2]Unit Commitment'!AZ20</f>
        <v>0</v>
      </c>
      <c r="BA18" s="8">
        <f>+'[2]Unit Commitment'!BA19</f>
        <v>-60</v>
      </c>
      <c r="BB18" s="8">
        <f>+'[2]Unit Commitment'!BB20</f>
        <v>0</v>
      </c>
      <c r="BC18" s="8">
        <f>+'[2]Unit Commitment'!BC20</f>
        <v>0</v>
      </c>
      <c r="BD18" s="8">
        <f>+'[2]Unit Commitment'!BD19</f>
        <v>-60</v>
      </c>
      <c r="BE18" s="8">
        <f>+'[2]Unit Commitment'!BE20</f>
        <v>0</v>
      </c>
      <c r="BF18" s="8">
        <f>+'[2]Unit Commitment'!BF20</f>
        <v>0</v>
      </c>
      <c r="BG18" s="8">
        <f>+'[2]Unit Commitment'!BG19</f>
        <v>-60</v>
      </c>
      <c r="BH18" s="8">
        <f>+'[2]Unit Commitment'!BH20</f>
        <v>0</v>
      </c>
      <c r="BI18" s="8">
        <f>+'[2]Unit Commitment'!BI20</f>
        <v>0</v>
      </c>
      <c r="BJ18" s="8">
        <f>+'[2]Unit Commitment'!BJ19</f>
        <v>-60</v>
      </c>
      <c r="BK18" s="8">
        <f>+'[2]Unit Commitment'!BK20</f>
        <v>0</v>
      </c>
      <c r="BL18" s="8">
        <f>+'[2]Unit Commitment'!BL20</f>
        <v>0</v>
      </c>
      <c r="BM18" s="8">
        <f>+'[2]Unit Commitment'!BM19</f>
        <v>-60</v>
      </c>
      <c r="BN18" s="8">
        <f>+'[2]Unit Commitment'!BN20</f>
        <v>0</v>
      </c>
      <c r="BO18" s="8">
        <f>+'[2]Unit Commitment'!BO20</f>
        <v>0</v>
      </c>
      <c r="BP18" s="8">
        <f>+'[2]Unit Commitment'!BP19</f>
        <v>0</v>
      </c>
      <c r="BQ18" s="8">
        <f>+'[2]Unit Commitment'!BQ20</f>
        <v>0</v>
      </c>
      <c r="BR18" s="8">
        <f>+'[2]Unit Commitment'!BR20</f>
        <v>0</v>
      </c>
      <c r="BS18" s="8">
        <f>+'[2]Unit Commitment'!BS19</f>
        <v>0</v>
      </c>
      <c r="BT18" s="54">
        <f>+'[2]Unit Commitment'!BT20</f>
        <v>0</v>
      </c>
      <c r="BU18" s="54">
        <f>+'[2]Unit Commitment'!BU20</f>
        <v>0</v>
      </c>
      <c r="BV18" s="55">
        <f>+'[2]Unit Commitment'!BV19</f>
        <v>-900</v>
      </c>
      <c r="BW18" s="7"/>
    </row>
    <row r="19" spans="1:75" ht="15" customHeight="1" x14ac:dyDescent="0.25">
      <c r="A19" s="53" t="s">
        <v>62</v>
      </c>
      <c r="B19" s="8">
        <f>+'[2]Unit Commitment'!B20</f>
        <v>0</v>
      </c>
      <c r="C19" s="8">
        <f>+'[2]Unit Commitment'!C21</f>
        <v>0</v>
      </c>
      <c r="D19" s="8">
        <f>+'[2]Unit Commitment'!D21</f>
        <v>0</v>
      </c>
      <c r="E19" s="9">
        <f>+'[2]Unit Commitment'!E20</f>
        <v>0</v>
      </c>
      <c r="F19" s="8">
        <f>+'[2]Unit Commitment'!F21</f>
        <v>0</v>
      </c>
      <c r="G19" s="8">
        <f>+'[2]Unit Commitment'!G21</f>
        <v>0</v>
      </c>
      <c r="H19" s="8">
        <f>+'[2]Unit Commitment'!H20</f>
        <v>0</v>
      </c>
      <c r="I19" s="8">
        <f>+'[2]Unit Commitment'!I21</f>
        <v>0</v>
      </c>
      <c r="J19" s="8">
        <f>+'[2]Unit Commitment'!J21</f>
        <v>0</v>
      </c>
      <c r="K19" s="8">
        <f>+'[2]Unit Commitment'!K20</f>
        <v>0</v>
      </c>
      <c r="L19" s="8">
        <f>+'[2]Unit Commitment'!L21</f>
        <v>0</v>
      </c>
      <c r="M19" s="8">
        <f>+'[2]Unit Commitment'!M21</f>
        <v>0</v>
      </c>
      <c r="N19" s="8">
        <f>+'[2]Unit Commitment'!N20</f>
        <v>0</v>
      </c>
      <c r="O19" s="8">
        <f>+'[2]Unit Commitment'!O21</f>
        <v>0</v>
      </c>
      <c r="P19" s="8">
        <f>+'[2]Unit Commitment'!P21</f>
        <v>0</v>
      </c>
      <c r="Q19" s="8">
        <f>+'[2]Unit Commitment'!Q20</f>
        <v>0</v>
      </c>
      <c r="R19" s="8">
        <f>+'[2]Unit Commitment'!R21</f>
        <v>0</v>
      </c>
      <c r="S19" s="8">
        <f>+'[2]Unit Commitment'!S21</f>
        <v>0</v>
      </c>
      <c r="T19" s="8">
        <f>+'[2]Unit Commitment'!T20</f>
        <v>0</v>
      </c>
      <c r="U19" s="8">
        <f>+'[2]Unit Commitment'!U21</f>
        <v>0</v>
      </c>
      <c r="V19" s="8">
        <f>+'[2]Unit Commitment'!V21</f>
        <v>0</v>
      </c>
      <c r="W19" s="8">
        <f>+'[2]Unit Commitment'!W20</f>
        <v>0</v>
      </c>
      <c r="X19" s="8">
        <f>+'[2]Unit Commitment'!X21</f>
        <v>0</v>
      </c>
      <c r="Y19" s="8">
        <f>+'[2]Unit Commitment'!Y21</f>
        <v>0</v>
      </c>
      <c r="Z19" s="8">
        <f>+'[2]Unit Commitment'!Z20</f>
        <v>0</v>
      </c>
      <c r="AA19" s="8">
        <f>+'[2]Unit Commitment'!AA21</f>
        <v>0</v>
      </c>
      <c r="AB19" s="8">
        <f>+'[2]Unit Commitment'!AB21</f>
        <v>0</v>
      </c>
      <c r="AC19" s="8">
        <f>+'[2]Unit Commitment'!AC20</f>
        <v>0</v>
      </c>
      <c r="AD19" s="8">
        <f>+'[2]Unit Commitment'!AD21</f>
        <v>0</v>
      </c>
      <c r="AE19" s="8">
        <f>+'[2]Unit Commitment'!AE21</f>
        <v>0</v>
      </c>
      <c r="AF19" s="8">
        <f>+'[2]Unit Commitment'!AF20</f>
        <v>0</v>
      </c>
      <c r="AG19" s="8">
        <f>+'[2]Unit Commitment'!AG21</f>
        <v>0</v>
      </c>
      <c r="AH19" s="8">
        <f>+'[2]Unit Commitment'!AH21</f>
        <v>0</v>
      </c>
      <c r="AI19" s="8">
        <f>+'[2]Unit Commitment'!AI20</f>
        <v>0</v>
      </c>
      <c r="AJ19" s="8">
        <f>+'[2]Unit Commitment'!AJ21</f>
        <v>0</v>
      </c>
      <c r="AK19" s="8">
        <f>+'[2]Unit Commitment'!AK21</f>
        <v>0</v>
      </c>
      <c r="AL19" s="8">
        <f>+'[2]Unit Commitment'!AL20</f>
        <v>0</v>
      </c>
      <c r="AM19" s="8">
        <f>+'[2]Unit Commitment'!AM21</f>
        <v>0</v>
      </c>
      <c r="AN19" s="8">
        <f>+'[2]Unit Commitment'!AN21</f>
        <v>0</v>
      </c>
      <c r="AO19" s="8">
        <f>+'[2]Unit Commitment'!AO20</f>
        <v>0</v>
      </c>
      <c r="AP19" s="8">
        <f>+'[2]Unit Commitment'!AP21</f>
        <v>0</v>
      </c>
      <c r="AQ19" s="8">
        <f>+'[2]Unit Commitment'!AQ21</f>
        <v>0</v>
      </c>
      <c r="AR19" s="8">
        <f>+'[2]Unit Commitment'!AR20</f>
        <v>0</v>
      </c>
      <c r="AS19" s="8">
        <f>+'[2]Unit Commitment'!AS21</f>
        <v>0</v>
      </c>
      <c r="AT19" s="8">
        <f>+'[2]Unit Commitment'!AT21</f>
        <v>0</v>
      </c>
      <c r="AU19" s="8">
        <f>+'[2]Unit Commitment'!AU20</f>
        <v>0</v>
      </c>
      <c r="AV19" s="8">
        <f>+'[2]Unit Commitment'!AV21</f>
        <v>0</v>
      </c>
      <c r="AW19" s="8">
        <f>+'[2]Unit Commitment'!AW21</f>
        <v>0</v>
      </c>
      <c r="AX19" s="8">
        <f>+'[2]Unit Commitment'!AX20</f>
        <v>0</v>
      </c>
      <c r="AY19" s="8">
        <f>+'[2]Unit Commitment'!AY21</f>
        <v>0</v>
      </c>
      <c r="AZ19" s="8">
        <f>+'[2]Unit Commitment'!AZ21</f>
        <v>0</v>
      </c>
      <c r="BA19" s="8">
        <f>+'[2]Unit Commitment'!BA20</f>
        <v>0</v>
      </c>
      <c r="BB19" s="8">
        <f>+'[2]Unit Commitment'!BB21</f>
        <v>0</v>
      </c>
      <c r="BC19" s="8">
        <f>+'[2]Unit Commitment'!BC21</f>
        <v>0</v>
      </c>
      <c r="BD19" s="8">
        <f>+'[2]Unit Commitment'!BD20</f>
        <v>0</v>
      </c>
      <c r="BE19" s="8">
        <f>+'[2]Unit Commitment'!BE21</f>
        <v>0</v>
      </c>
      <c r="BF19" s="8">
        <f>+'[2]Unit Commitment'!BF21</f>
        <v>0</v>
      </c>
      <c r="BG19" s="8">
        <f>+'[2]Unit Commitment'!BG20</f>
        <v>0</v>
      </c>
      <c r="BH19" s="8">
        <f>+'[2]Unit Commitment'!BH21</f>
        <v>0</v>
      </c>
      <c r="BI19" s="8">
        <f>+'[2]Unit Commitment'!BI21</f>
        <v>0</v>
      </c>
      <c r="BJ19" s="8">
        <f>+'[2]Unit Commitment'!BJ20</f>
        <v>0</v>
      </c>
      <c r="BK19" s="8">
        <f>+'[2]Unit Commitment'!BK21</f>
        <v>0</v>
      </c>
      <c r="BL19" s="8">
        <f>+'[2]Unit Commitment'!BL21</f>
        <v>0</v>
      </c>
      <c r="BM19" s="8">
        <f>+'[2]Unit Commitment'!BM20</f>
        <v>0</v>
      </c>
      <c r="BN19" s="8">
        <f>+'[2]Unit Commitment'!BN21</f>
        <v>0</v>
      </c>
      <c r="BO19" s="8">
        <f>+'[2]Unit Commitment'!BO21</f>
        <v>0</v>
      </c>
      <c r="BP19" s="8">
        <f>+'[2]Unit Commitment'!BP20</f>
        <v>0</v>
      </c>
      <c r="BQ19" s="8">
        <f>+'[2]Unit Commitment'!BQ21</f>
        <v>0</v>
      </c>
      <c r="BR19" s="8">
        <f>+'[2]Unit Commitment'!BR21</f>
        <v>0</v>
      </c>
      <c r="BS19" s="8">
        <f>+'[2]Unit Commitment'!BS20</f>
        <v>0</v>
      </c>
      <c r="BT19" s="54">
        <f>+'[2]Unit Commitment'!BT21</f>
        <v>0</v>
      </c>
      <c r="BU19" s="54">
        <f>+'[2]Unit Commitment'!BU21</f>
        <v>0</v>
      </c>
      <c r="BV19" s="55">
        <f>+'[2]Unit Commitment'!BV20</f>
        <v>0</v>
      </c>
      <c r="BW19" s="7"/>
    </row>
    <row r="20" spans="1:75" ht="15" customHeight="1" x14ac:dyDescent="0.25">
      <c r="A20" s="53" t="s">
        <v>69</v>
      </c>
      <c r="B20" s="8">
        <f>+'[2]Unit Commitment'!B$32+'[2]Unit Commitment'!B$33+'[2]Unit Commitment'!B$35+'[2]Unit Commitment'!B$37</f>
        <v>0</v>
      </c>
      <c r="C20" s="8"/>
      <c r="D20" s="8"/>
      <c r="E20" s="8">
        <f>+'[2]Unit Commitment'!E$32+'[2]Unit Commitment'!E$33+'[2]Unit Commitment'!E$35+'[2]Unit Commitment'!E$37</f>
        <v>0</v>
      </c>
      <c r="F20" s="8"/>
      <c r="G20" s="8"/>
      <c r="H20" s="8">
        <f>+'[2]Unit Commitment'!H$32+'[2]Unit Commitment'!H$33+'[2]Unit Commitment'!H$35+'[2]Unit Commitment'!H$37</f>
        <v>0</v>
      </c>
      <c r="I20" s="8"/>
      <c r="J20" s="8"/>
      <c r="K20" s="8">
        <f>+'[2]Unit Commitment'!K$32+'[2]Unit Commitment'!K$33+'[2]Unit Commitment'!K$35+'[2]Unit Commitment'!K$37</f>
        <v>0</v>
      </c>
      <c r="L20" s="8"/>
      <c r="M20" s="8"/>
      <c r="N20" s="8">
        <f>+'[2]Unit Commitment'!N$32+'[2]Unit Commitment'!N$33+'[2]Unit Commitment'!N$35+'[2]Unit Commitment'!N$37</f>
        <v>0</v>
      </c>
      <c r="O20" s="8"/>
      <c r="P20" s="8"/>
      <c r="Q20" s="8">
        <f>+'[2]Unit Commitment'!Q$32+'[2]Unit Commitment'!Q$33+'[2]Unit Commitment'!Q$35+'[2]Unit Commitment'!Q$37</f>
        <v>0</v>
      </c>
      <c r="R20" s="8"/>
      <c r="S20" s="8"/>
      <c r="T20" s="159">
        <f>+'[2]Unit Commitment'!T$32+'[2]Unit Commitment'!T$33+'[2]Unit Commitment'!T$35+'[2]Unit Commitment'!T$37</f>
        <v>0</v>
      </c>
      <c r="U20" s="8"/>
      <c r="V20" s="8"/>
      <c r="W20" s="8">
        <f>+'[2]Unit Commitment'!W$32+'[2]Unit Commitment'!W$33+'[2]Unit Commitment'!W$35+'[2]Unit Commitment'!W$37</f>
        <v>0</v>
      </c>
      <c r="X20" s="8"/>
      <c r="Y20" s="8"/>
      <c r="Z20" s="8">
        <f>+'[2]Unit Commitment'!Z$32+'[2]Unit Commitment'!Z$33+'[2]Unit Commitment'!Z$35+'[2]Unit Commitment'!Z$37</f>
        <v>0</v>
      </c>
      <c r="AA20" s="8"/>
      <c r="AB20" s="8"/>
      <c r="AC20" s="8">
        <f>+'[2]Unit Commitment'!AC$32+'[2]Unit Commitment'!AC$33+'[2]Unit Commitment'!AC$35+'[2]Unit Commitment'!AC$37</f>
        <v>0</v>
      </c>
      <c r="AD20" s="8"/>
      <c r="AE20" s="8"/>
      <c r="AF20" s="8">
        <f>+'[2]Unit Commitment'!AF$32+'[2]Unit Commitment'!AF$33+'[2]Unit Commitment'!AF$35+'[2]Unit Commitment'!AF$37</f>
        <v>0</v>
      </c>
      <c r="AG20" s="8"/>
      <c r="AH20" s="8"/>
      <c r="AI20" s="8">
        <f>+'[2]Unit Commitment'!AI$32+'[2]Unit Commitment'!AI$33+'[2]Unit Commitment'!AI$35+'[2]Unit Commitment'!AI$37</f>
        <v>0</v>
      </c>
      <c r="AJ20" s="8"/>
      <c r="AK20" s="8"/>
      <c r="AL20" s="8">
        <f>+'[2]Unit Commitment'!AL$32+'[2]Unit Commitment'!AL$33+'[2]Unit Commitment'!AL$35+'[2]Unit Commitment'!AL$37</f>
        <v>0</v>
      </c>
      <c r="AM20" s="8"/>
      <c r="AN20" s="8"/>
      <c r="AO20" s="8">
        <f>+'[2]Unit Commitment'!AO$32+'[2]Unit Commitment'!AO$33+'[2]Unit Commitment'!AO$35+'[2]Unit Commitment'!AO$37</f>
        <v>0</v>
      </c>
      <c r="AP20" s="8"/>
      <c r="AQ20" s="8"/>
      <c r="AR20" s="8">
        <f>+'[2]Unit Commitment'!AR$32+'[2]Unit Commitment'!AR$33+'[2]Unit Commitment'!AR$35+'[2]Unit Commitment'!AR$37</f>
        <v>0</v>
      </c>
      <c r="AS20" s="8"/>
      <c r="AT20" s="8"/>
      <c r="AU20" s="8">
        <f>+'[2]Unit Commitment'!AU$32+'[2]Unit Commitment'!AU$33+'[2]Unit Commitment'!AU$35+'[2]Unit Commitment'!AU$37</f>
        <v>0</v>
      </c>
      <c r="AV20" s="8"/>
      <c r="AW20" s="8"/>
      <c r="AX20" s="8">
        <f>+'[2]Unit Commitment'!AX$32+'[2]Unit Commitment'!AX$33+'[2]Unit Commitment'!AX$35+'[2]Unit Commitment'!AX$37</f>
        <v>0</v>
      </c>
      <c r="AY20" s="8"/>
      <c r="AZ20" s="8"/>
      <c r="BA20" s="8">
        <f>+'[2]Unit Commitment'!BA$32+'[2]Unit Commitment'!BA$33+'[2]Unit Commitment'!BA$35+'[2]Unit Commitment'!BA$37</f>
        <v>0</v>
      </c>
      <c r="BB20" s="8"/>
      <c r="BC20" s="8"/>
      <c r="BD20" s="8">
        <f>+'[2]Unit Commitment'!BD$32+'[2]Unit Commitment'!BD$33+'[2]Unit Commitment'!BD$35+'[2]Unit Commitment'!BD$37</f>
        <v>0</v>
      </c>
      <c r="BE20" s="8"/>
      <c r="BF20" s="8"/>
      <c r="BG20" s="8">
        <f>+'[2]Unit Commitment'!BG$32+'[2]Unit Commitment'!BG$33+'[2]Unit Commitment'!BG$35+'[2]Unit Commitment'!BG$37</f>
        <v>0</v>
      </c>
      <c r="BH20" s="8"/>
      <c r="BI20" s="8"/>
      <c r="BJ20" s="8">
        <f>+'[2]Unit Commitment'!BJ$32+'[2]Unit Commitment'!BJ$33+'[2]Unit Commitment'!BJ$35+'[2]Unit Commitment'!BJ$37</f>
        <v>0</v>
      </c>
      <c r="BK20" s="8"/>
      <c r="BL20" s="8"/>
      <c r="BM20" s="8">
        <f>+'[2]Unit Commitment'!BM$32+'[2]Unit Commitment'!BM$33+'[2]Unit Commitment'!BM$35+'[2]Unit Commitment'!BM$37</f>
        <v>0</v>
      </c>
      <c r="BN20" s="8"/>
      <c r="BO20" s="8"/>
      <c r="BP20" s="8">
        <f>+'[2]Unit Commitment'!BP$32+'[2]Unit Commitment'!BP$33+'[2]Unit Commitment'!BP$35+'[2]Unit Commitment'!BP$37</f>
        <v>0</v>
      </c>
      <c r="BQ20" s="8"/>
      <c r="BR20" s="8"/>
      <c r="BS20" s="8">
        <f>+'[2]Unit Commitment'!BS$32+'[2]Unit Commitment'!BS$33+'[2]Unit Commitment'!BS$35+'[2]Unit Commitment'!BS$37</f>
        <v>0</v>
      </c>
      <c r="BT20" s="54"/>
      <c r="BU20" s="54"/>
      <c r="BV20" s="55">
        <f>+'[2]Unit Commitment'!BV$32+'[2]Unit Commitment'!BV$33+'[2]Unit Commitment'!BV$35+'[2]Unit Commitment'!BV$37</f>
        <v>0</v>
      </c>
      <c r="BW20" s="7"/>
    </row>
    <row r="21" spans="1:75" ht="15" customHeight="1" x14ac:dyDescent="0.25">
      <c r="A21" s="53" t="s">
        <v>70</v>
      </c>
      <c r="B21" s="8">
        <f>+'[2]Unit Commitment'!B$34+'[2]Unit Commitment'!B$36+'[2]Unit Commitment'!B$38</f>
        <v>0</v>
      </c>
      <c r="C21" s="8"/>
      <c r="D21" s="8"/>
      <c r="E21" s="8">
        <f>+'[2]Unit Commitment'!E$34+'[2]Unit Commitment'!E$36+'[2]Unit Commitment'!E$38</f>
        <v>0</v>
      </c>
      <c r="F21" s="8"/>
      <c r="G21" s="8"/>
      <c r="H21" s="8">
        <f>+'[2]Unit Commitment'!H$34+'[2]Unit Commitment'!H$36+'[2]Unit Commitment'!H$38</f>
        <v>0</v>
      </c>
      <c r="I21" s="8"/>
      <c r="J21" s="8"/>
      <c r="K21" s="8">
        <f>+'[2]Unit Commitment'!K$34+'[2]Unit Commitment'!K$36+'[2]Unit Commitment'!K$38</f>
        <v>0</v>
      </c>
      <c r="L21" s="8"/>
      <c r="M21" s="8"/>
      <c r="N21" s="8">
        <f>+'[2]Unit Commitment'!N$34+'[2]Unit Commitment'!N$36+'[2]Unit Commitment'!N$38</f>
        <v>0</v>
      </c>
      <c r="O21" s="8"/>
      <c r="P21" s="8"/>
      <c r="Q21" s="8">
        <f>+'[2]Unit Commitment'!Q$34+'[2]Unit Commitment'!Q$36+'[2]Unit Commitment'!Q$38</f>
        <v>0</v>
      </c>
      <c r="R21" s="8"/>
      <c r="S21" s="8"/>
      <c r="T21" s="8">
        <f>+'[2]Unit Commitment'!T$34+'[2]Unit Commitment'!T$36+'[2]Unit Commitment'!T$38</f>
        <v>0</v>
      </c>
      <c r="U21" s="8"/>
      <c r="V21" s="8"/>
      <c r="W21" s="8">
        <f>+'[2]Unit Commitment'!W$34+'[2]Unit Commitment'!W$36+'[2]Unit Commitment'!W$38</f>
        <v>0</v>
      </c>
      <c r="X21" s="8"/>
      <c r="Y21" s="8"/>
      <c r="Z21" s="8">
        <f>+'[2]Unit Commitment'!Z$34+'[2]Unit Commitment'!Z$36+'[2]Unit Commitment'!Z$38</f>
        <v>0</v>
      </c>
      <c r="AA21" s="8"/>
      <c r="AB21" s="8"/>
      <c r="AC21" s="8">
        <f>+'[2]Unit Commitment'!AC$34+'[2]Unit Commitment'!AC$36+'[2]Unit Commitment'!AC$38</f>
        <v>0</v>
      </c>
      <c r="AD21" s="8"/>
      <c r="AE21" s="8"/>
      <c r="AF21" s="8">
        <f>+'[2]Unit Commitment'!AF$34+'[2]Unit Commitment'!AF$36+'[2]Unit Commitment'!AF$38</f>
        <v>0</v>
      </c>
      <c r="AG21" s="8"/>
      <c r="AH21" s="8"/>
      <c r="AI21" s="8">
        <f>+'[2]Unit Commitment'!AI$34+'[2]Unit Commitment'!AI$36+'[2]Unit Commitment'!AI$38</f>
        <v>0</v>
      </c>
      <c r="AJ21" s="8"/>
      <c r="AK21" s="8"/>
      <c r="AL21" s="8">
        <f>+'[2]Unit Commitment'!AL$34+'[2]Unit Commitment'!AL$36+'[2]Unit Commitment'!AL$38</f>
        <v>0</v>
      </c>
      <c r="AM21" s="8"/>
      <c r="AN21" s="8"/>
      <c r="AO21" s="8">
        <f>+'[2]Unit Commitment'!AO$34+'[2]Unit Commitment'!AO$36+'[2]Unit Commitment'!AO$38</f>
        <v>0</v>
      </c>
      <c r="AP21" s="8"/>
      <c r="AQ21" s="8"/>
      <c r="AR21" s="8">
        <f>+'[2]Unit Commitment'!AR$34+'[2]Unit Commitment'!AR$36+'[2]Unit Commitment'!AR$38</f>
        <v>0</v>
      </c>
      <c r="AS21" s="8"/>
      <c r="AT21" s="8"/>
      <c r="AU21" s="8">
        <f>+'[2]Unit Commitment'!AU$34+'[2]Unit Commitment'!AU$36+'[2]Unit Commitment'!AU$38</f>
        <v>0</v>
      </c>
      <c r="AV21" s="8"/>
      <c r="AW21" s="8"/>
      <c r="AX21" s="8">
        <f>+'[2]Unit Commitment'!AX$34+'[2]Unit Commitment'!AX$36+'[2]Unit Commitment'!AX$38</f>
        <v>0</v>
      </c>
      <c r="AY21" s="8"/>
      <c r="AZ21" s="8"/>
      <c r="BA21" s="8">
        <f>+'[2]Unit Commitment'!BA$34+'[2]Unit Commitment'!BA$36+'[2]Unit Commitment'!BA$38</f>
        <v>0</v>
      </c>
      <c r="BB21" s="8"/>
      <c r="BC21" s="8"/>
      <c r="BD21" s="8">
        <f>+'[2]Unit Commitment'!BD$34+'[2]Unit Commitment'!BD$36+'[2]Unit Commitment'!BD$38</f>
        <v>0</v>
      </c>
      <c r="BE21" s="8"/>
      <c r="BF21" s="8"/>
      <c r="BG21" s="8">
        <f>+'[2]Unit Commitment'!BG$34+'[2]Unit Commitment'!BG$36+'[2]Unit Commitment'!BG$38</f>
        <v>0</v>
      </c>
      <c r="BH21" s="8"/>
      <c r="BI21" s="8"/>
      <c r="BJ21" s="8">
        <f>+'[2]Unit Commitment'!BJ$34+'[2]Unit Commitment'!BJ$36+'[2]Unit Commitment'!BJ$38</f>
        <v>0</v>
      </c>
      <c r="BK21" s="8"/>
      <c r="BL21" s="8"/>
      <c r="BM21" s="8">
        <f>+'[2]Unit Commitment'!BM$34+'[2]Unit Commitment'!BM$36+'[2]Unit Commitment'!BM$38</f>
        <v>0</v>
      </c>
      <c r="BN21" s="8"/>
      <c r="BO21" s="8"/>
      <c r="BP21" s="8">
        <f>+'[2]Unit Commitment'!BP$34+'[2]Unit Commitment'!BP$36+'[2]Unit Commitment'!BP$38</f>
        <v>0</v>
      </c>
      <c r="BQ21" s="8"/>
      <c r="BR21" s="8"/>
      <c r="BS21" s="8">
        <f>+'[2]Unit Commitment'!BS$34+'[2]Unit Commitment'!BS$36+'[2]Unit Commitment'!BS$38</f>
        <v>0</v>
      </c>
      <c r="BT21" s="54"/>
      <c r="BU21" s="54"/>
      <c r="BV21" s="55">
        <f>+'[2]Unit Commitment'!BV$34+'[2]Unit Commitment'!BV$36+'[2]Unit Commitment'!BV$38</f>
        <v>0</v>
      </c>
      <c r="BW21" s="7"/>
    </row>
    <row r="22" spans="1:75" ht="15" customHeight="1" x14ac:dyDescent="0.25">
      <c r="A22" s="53" t="s">
        <v>9</v>
      </c>
      <c r="B22" s="8">
        <f>+'[2]Unit Commitment'!B21</f>
        <v>0</v>
      </c>
      <c r="C22" s="8">
        <f>+'[2]Unit Commitment'!C22</f>
        <v>0</v>
      </c>
      <c r="D22" s="8">
        <f>+'[2]Unit Commitment'!D22</f>
        <v>0</v>
      </c>
      <c r="E22" s="8">
        <f>+'[2]Unit Commitment'!E21</f>
        <v>0</v>
      </c>
      <c r="F22" s="8">
        <f>+'[2]Unit Commitment'!F22</f>
        <v>0</v>
      </c>
      <c r="G22" s="8">
        <f>+'[2]Unit Commitment'!G22</f>
        <v>0</v>
      </c>
      <c r="H22" s="8">
        <f>+'[2]Unit Commitment'!H21</f>
        <v>0</v>
      </c>
      <c r="I22" s="8">
        <f>+'[2]Unit Commitment'!I22</f>
        <v>0</v>
      </c>
      <c r="J22" s="8">
        <f>+'[2]Unit Commitment'!J22</f>
        <v>0</v>
      </c>
      <c r="K22" s="8">
        <f>+'[2]Unit Commitment'!K21</f>
        <v>0</v>
      </c>
      <c r="L22" s="8">
        <f>+'[2]Unit Commitment'!L22</f>
        <v>0</v>
      </c>
      <c r="M22" s="8">
        <f>+'[2]Unit Commitment'!M22</f>
        <v>0</v>
      </c>
      <c r="N22" s="8">
        <f>+'[2]Unit Commitment'!N21</f>
        <v>0</v>
      </c>
      <c r="O22" s="8">
        <f>+'[2]Unit Commitment'!O22</f>
        <v>0</v>
      </c>
      <c r="P22" s="8">
        <f>+'[2]Unit Commitment'!P22</f>
        <v>0</v>
      </c>
      <c r="Q22" s="8">
        <f>+'[2]Unit Commitment'!Q21</f>
        <v>0</v>
      </c>
      <c r="R22" s="8">
        <f>+'[2]Unit Commitment'!R22</f>
        <v>0</v>
      </c>
      <c r="S22" s="8">
        <f>+'[2]Unit Commitment'!S22</f>
        <v>0</v>
      </c>
      <c r="T22" s="8">
        <f>+'[2]Unit Commitment'!T21</f>
        <v>0</v>
      </c>
      <c r="U22" s="8">
        <f>+'[2]Unit Commitment'!U22</f>
        <v>0</v>
      </c>
      <c r="V22" s="8">
        <f>+'[2]Unit Commitment'!V22</f>
        <v>0</v>
      </c>
      <c r="W22" s="8">
        <f>+'[2]Unit Commitment'!W21</f>
        <v>-103</v>
      </c>
      <c r="X22" s="8">
        <f>+'[2]Unit Commitment'!X22</f>
        <v>0</v>
      </c>
      <c r="Y22" s="8">
        <f>+'[2]Unit Commitment'!Y22</f>
        <v>0</v>
      </c>
      <c r="Z22" s="8">
        <f>+'[2]Unit Commitment'!Z21</f>
        <v>-103</v>
      </c>
      <c r="AA22" s="8">
        <f>+'[2]Unit Commitment'!AA22</f>
        <v>0</v>
      </c>
      <c r="AB22" s="8">
        <f>+'[2]Unit Commitment'!AB22</f>
        <v>0</v>
      </c>
      <c r="AC22" s="8">
        <f>+'[2]Unit Commitment'!AC21</f>
        <v>-103</v>
      </c>
      <c r="AD22" s="8">
        <f>+'[2]Unit Commitment'!AD22</f>
        <v>0</v>
      </c>
      <c r="AE22" s="8">
        <f>+'[2]Unit Commitment'!AE22</f>
        <v>0</v>
      </c>
      <c r="AF22" s="8">
        <f>+'[2]Unit Commitment'!AF21</f>
        <v>-103</v>
      </c>
      <c r="AG22" s="8">
        <f>+'[2]Unit Commitment'!AG22</f>
        <v>0</v>
      </c>
      <c r="AH22" s="8">
        <f>+'[2]Unit Commitment'!AH22</f>
        <v>0</v>
      </c>
      <c r="AI22" s="8">
        <f>+'[2]Unit Commitment'!AI21</f>
        <v>-103</v>
      </c>
      <c r="AJ22" s="8">
        <f>+'[2]Unit Commitment'!AJ22</f>
        <v>0</v>
      </c>
      <c r="AK22" s="8">
        <f>+'[2]Unit Commitment'!AK22</f>
        <v>0</v>
      </c>
      <c r="AL22" s="8">
        <f>+'[2]Unit Commitment'!AL21</f>
        <v>-103</v>
      </c>
      <c r="AM22" s="8">
        <f>+'[2]Unit Commitment'!AM22</f>
        <v>0</v>
      </c>
      <c r="AN22" s="8">
        <f>+'[2]Unit Commitment'!AN22</f>
        <v>0</v>
      </c>
      <c r="AO22" s="8">
        <f>+'[2]Unit Commitment'!AO21</f>
        <v>-103</v>
      </c>
      <c r="AP22" s="8">
        <f>+'[2]Unit Commitment'!AP22</f>
        <v>0</v>
      </c>
      <c r="AQ22" s="8">
        <f>+'[2]Unit Commitment'!AQ22</f>
        <v>0</v>
      </c>
      <c r="AR22" s="8">
        <f>+'[2]Unit Commitment'!AR21</f>
        <v>-103</v>
      </c>
      <c r="AS22" s="8">
        <f>+'[2]Unit Commitment'!AS22</f>
        <v>0</v>
      </c>
      <c r="AT22" s="8">
        <f>+'[2]Unit Commitment'!AT22</f>
        <v>0</v>
      </c>
      <c r="AU22" s="8">
        <f>+'[2]Unit Commitment'!AU21</f>
        <v>-103</v>
      </c>
      <c r="AV22" s="8">
        <f>+'[2]Unit Commitment'!AV22</f>
        <v>0</v>
      </c>
      <c r="AW22" s="8">
        <f>+'[2]Unit Commitment'!AW22</f>
        <v>0</v>
      </c>
      <c r="AX22" s="8">
        <f>+'[2]Unit Commitment'!AX21</f>
        <v>-103</v>
      </c>
      <c r="AY22" s="8">
        <f>+'[2]Unit Commitment'!AY22</f>
        <v>0</v>
      </c>
      <c r="AZ22" s="8">
        <f>+'[2]Unit Commitment'!AZ22</f>
        <v>0</v>
      </c>
      <c r="BA22" s="8">
        <f>+'[2]Unit Commitment'!BA21</f>
        <v>-103</v>
      </c>
      <c r="BB22" s="8">
        <f>+'[2]Unit Commitment'!BB22</f>
        <v>0</v>
      </c>
      <c r="BC22" s="8">
        <f>+'[2]Unit Commitment'!BC22</f>
        <v>0</v>
      </c>
      <c r="BD22" s="8">
        <f>+'[2]Unit Commitment'!BD21</f>
        <v>-103</v>
      </c>
      <c r="BE22" s="8">
        <f>+'[2]Unit Commitment'!BE22</f>
        <v>0</v>
      </c>
      <c r="BF22" s="8">
        <f>+'[2]Unit Commitment'!BF22</f>
        <v>0</v>
      </c>
      <c r="BG22" s="8">
        <f>+'[2]Unit Commitment'!BG21</f>
        <v>-103</v>
      </c>
      <c r="BH22" s="8">
        <f>+'[2]Unit Commitment'!BH22</f>
        <v>0</v>
      </c>
      <c r="BI22" s="8">
        <f>+'[2]Unit Commitment'!BI22</f>
        <v>0</v>
      </c>
      <c r="BJ22" s="8">
        <f>+'[2]Unit Commitment'!BJ21</f>
        <v>-103</v>
      </c>
      <c r="BK22" s="8">
        <f>+'[2]Unit Commitment'!BK22</f>
        <v>0</v>
      </c>
      <c r="BL22" s="8">
        <f>+'[2]Unit Commitment'!BL22</f>
        <v>0</v>
      </c>
      <c r="BM22" s="8">
        <f>+'[2]Unit Commitment'!BM21</f>
        <v>-103</v>
      </c>
      <c r="BN22" s="8">
        <f>+'[2]Unit Commitment'!BN22</f>
        <v>0</v>
      </c>
      <c r="BO22" s="8">
        <f>+'[2]Unit Commitment'!BO22</f>
        <v>0</v>
      </c>
      <c r="BP22" s="8">
        <f>+'[2]Unit Commitment'!BP21</f>
        <v>0</v>
      </c>
      <c r="BQ22" s="8">
        <f>+'[2]Unit Commitment'!BQ22</f>
        <v>0</v>
      </c>
      <c r="BR22" s="8">
        <f>+'[2]Unit Commitment'!BR22</f>
        <v>0</v>
      </c>
      <c r="BS22" s="8">
        <f>+'[2]Unit Commitment'!BS21</f>
        <v>0</v>
      </c>
      <c r="BT22" s="54">
        <f>+'[2]Unit Commitment'!BT22</f>
        <v>0</v>
      </c>
      <c r="BU22" s="54">
        <f>+'[2]Unit Commitment'!BU22</f>
        <v>0</v>
      </c>
      <c r="BV22" s="55">
        <f>+'[2]Unit Commitment'!BV21</f>
        <v>-1545</v>
      </c>
      <c r="BW22" s="7"/>
    </row>
    <row r="23" spans="1:75" ht="15" customHeight="1" x14ac:dyDescent="0.25">
      <c r="A23" s="56" t="s">
        <v>10</v>
      </c>
      <c r="B23" s="10">
        <f>+'[2]Unit Commitment'!B22</f>
        <v>0</v>
      </c>
      <c r="C23" s="10">
        <f>+'[2]Unit Commitment'!C23</f>
        <v>0</v>
      </c>
      <c r="D23" s="10">
        <f>+'[2]Unit Commitment'!D23</f>
        <v>0</v>
      </c>
      <c r="E23" s="10">
        <f>+'[2]Unit Commitment'!E22</f>
        <v>0</v>
      </c>
      <c r="F23" s="10">
        <f>+'[2]Unit Commitment'!F23</f>
        <v>0</v>
      </c>
      <c r="G23" s="10">
        <f>+'[2]Unit Commitment'!G23</f>
        <v>0</v>
      </c>
      <c r="H23" s="10">
        <f>+'[2]Unit Commitment'!H22</f>
        <v>0</v>
      </c>
      <c r="I23" s="10">
        <f>+'[2]Unit Commitment'!I23</f>
        <v>0</v>
      </c>
      <c r="J23" s="10">
        <f>+'[2]Unit Commitment'!J23</f>
        <v>0</v>
      </c>
      <c r="K23" s="10">
        <f>+'[2]Unit Commitment'!K22</f>
        <v>0</v>
      </c>
      <c r="L23" s="10">
        <f>+'[2]Unit Commitment'!L23</f>
        <v>0</v>
      </c>
      <c r="M23" s="10">
        <f>+'[2]Unit Commitment'!M23</f>
        <v>0</v>
      </c>
      <c r="N23" s="10">
        <f>+'[2]Unit Commitment'!N22</f>
        <v>0</v>
      </c>
      <c r="O23" s="10">
        <f>+'[2]Unit Commitment'!O23</f>
        <v>0</v>
      </c>
      <c r="P23" s="10">
        <f>+'[2]Unit Commitment'!P23</f>
        <v>0</v>
      </c>
      <c r="Q23" s="10">
        <f>+'[2]Unit Commitment'!Q22</f>
        <v>0</v>
      </c>
      <c r="R23" s="10">
        <f>+'[2]Unit Commitment'!R23</f>
        <v>0</v>
      </c>
      <c r="S23" s="10">
        <f>+'[2]Unit Commitment'!S23</f>
        <v>0</v>
      </c>
      <c r="T23" s="10">
        <f>+'[2]Unit Commitment'!T22</f>
        <v>0</v>
      </c>
      <c r="U23" s="10">
        <f>+'[2]Unit Commitment'!U23</f>
        <v>0</v>
      </c>
      <c r="V23" s="10">
        <f>+'[2]Unit Commitment'!V23</f>
        <v>0</v>
      </c>
      <c r="W23" s="10">
        <f>+'[2]Unit Commitment'!W22</f>
        <v>0</v>
      </c>
      <c r="X23" s="10">
        <f>+'[2]Unit Commitment'!X23</f>
        <v>0</v>
      </c>
      <c r="Y23" s="10">
        <f>+'[2]Unit Commitment'!Y23</f>
        <v>0</v>
      </c>
      <c r="Z23" s="10">
        <f>+'[2]Unit Commitment'!Z22</f>
        <v>0</v>
      </c>
      <c r="AA23" s="10">
        <f>+'[2]Unit Commitment'!AA23</f>
        <v>0</v>
      </c>
      <c r="AB23" s="10">
        <f>+'[2]Unit Commitment'!AB23</f>
        <v>0</v>
      </c>
      <c r="AC23" s="10">
        <f>+'[2]Unit Commitment'!AC22</f>
        <v>0</v>
      </c>
      <c r="AD23" s="10">
        <f>+'[2]Unit Commitment'!AD23</f>
        <v>0</v>
      </c>
      <c r="AE23" s="10">
        <f>+'[2]Unit Commitment'!AE23</f>
        <v>0</v>
      </c>
      <c r="AF23" s="10">
        <f>+'[2]Unit Commitment'!AF22</f>
        <v>0</v>
      </c>
      <c r="AG23" s="10">
        <f>+'[2]Unit Commitment'!AG23</f>
        <v>0</v>
      </c>
      <c r="AH23" s="10">
        <f>+'[2]Unit Commitment'!AH23</f>
        <v>0</v>
      </c>
      <c r="AI23" s="10">
        <f>+'[2]Unit Commitment'!AI22</f>
        <v>0</v>
      </c>
      <c r="AJ23" s="10">
        <f>+'[2]Unit Commitment'!AJ23</f>
        <v>0</v>
      </c>
      <c r="AK23" s="10">
        <f>+'[2]Unit Commitment'!AK23</f>
        <v>0</v>
      </c>
      <c r="AL23" s="10">
        <f>+'[2]Unit Commitment'!AL22</f>
        <v>0</v>
      </c>
      <c r="AM23" s="10">
        <f>+'[2]Unit Commitment'!AM23</f>
        <v>0</v>
      </c>
      <c r="AN23" s="10">
        <f>+'[2]Unit Commitment'!AN23</f>
        <v>0</v>
      </c>
      <c r="AO23" s="10">
        <f>+'[2]Unit Commitment'!AO22</f>
        <v>0</v>
      </c>
      <c r="AP23" s="10">
        <f>+'[2]Unit Commitment'!AP23</f>
        <v>0</v>
      </c>
      <c r="AQ23" s="10">
        <f>+'[2]Unit Commitment'!AQ23</f>
        <v>0</v>
      </c>
      <c r="AR23" s="10">
        <f>+'[2]Unit Commitment'!AR22</f>
        <v>0</v>
      </c>
      <c r="AS23" s="10">
        <f>+'[2]Unit Commitment'!AS23</f>
        <v>0</v>
      </c>
      <c r="AT23" s="10">
        <f>+'[2]Unit Commitment'!AT23</f>
        <v>0</v>
      </c>
      <c r="AU23" s="10">
        <f>+'[2]Unit Commitment'!AU22</f>
        <v>0</v>
      </c>
      <c r="AV23" s="10">
        <f>+'[2]Unit Commitment'!AV23</f>
        <v>0</v>
      </c>
      <c r="AW23" s="10">
        <f>+'[2]Unit Commitment'!AW23</f>
        <v>0</v>
      </c>
      <c r="AX23" s="10">
        <f>+'[2]Unit Commitment'!AX22</f>
        <v>0</v>
      </c>
      <c r="AY23" s="10">
        <f>+'[2]Unit Commitment'!AY23</f>
        <v>0</v>
      </c>
      <c r="AZ23" s="10">
        <f>+'[2]Unit Commitment'!AZ23</f>
        <v>0</v>
      </c>
      <c r="BA23" s="10">
        <f>+'[2]Unit Commitment'!BA22</f>
        <v>0</v>
      </c>
      <c r="BB23" s="10">
        <f>+'[2]Unit Commitment'!BB23</f>
        <v>0</v>
      </c>
      <c r="BC23" s="10">
        <f>+'[2]Unit Commitment'!BC23</f>
        <v>0</v>
      </c>
      <c r="BD23" s="10">
        <f>+'[2]Unit Commitment'!BD22</f>
        <v>0</v>
      </c>
      <c r="BE23" s="10">
        <f>+'[2]Unit Commitment'!BE23</f>
        <v>0</v>
      </c>
      <c r="BF23" s="10">
        <f>+'[2]Unit Commitment'!BF23</f>
        <v>0</v>
      </c>
      <c r="BG23" s="10">
        <f>+'[2]Unit Commitment'!BG22</f>
        <v>0</v>
      </c>
      <c r="BH23" s="10">
        <f>+'[2]Unit Commitment'!BH23</f>
        <v>0</v>
      </c>
      <c r="BI23" s="10">
        <f>+'[2]Unit Commitment'!BI23</f>
        <v>0</v>
      </c>
      <c r="BJ23" s="10">
        <f>+'[2]Unit Commitment'!BJ22</f>
        <v>0</v>
      </c>
      <c r="BK23" s="10">
        <f>+'[2]Unit Commitment'!BK23</f>
        <v>0</v>
      </c>
      <c r="BL23" s="10">
        <f>+'[2]Unit Commitment'!BL23</f>
        <v>0</v>
      </c>
      <c r="BM23" s="10">
        <f>+'[2]Unit Commitment'!BM22</f>
        <v>0</v>
      </c>
      <c r="BN23" s="10">
        <f>+'[2]Unit Commitment'!BN23</f>
        <v>0</v>
      </c>
      <c r="BO23" s="10">
        <f>+'[2]Unit Commitment'!BO23</f>
        <v>0</v>
      </c>
      <c r="BP23" s="10">
        <f>+'[2]Unit Commitment'!BP22</f>
        <v>0</v>
      </c>
      <c r="BQ23" s="10">
        <f>+'[2]Unit Commitment'!BQ23</f>
        <v>0</v>
      </c>
      <c r="BR23" s="10">
        <f>+'[2]Unit Commitment'!BR23</f>
        <v>0</v>
      </c>
      <c r="BS23" s="10">
        <f>+'[2]Unit Commitment'!BS22</f>
        <v>0</v>
      </c>
      <c r="BT23" s="57">
        <f>+'[2]Unit Commitment'!BT23</f>
        <v>0</v>
      </c>
      <c r="BU23" s="57">
        <f>+'[2]Unit Commitment'!BU23</f>
        <v>0</v>
      </c>
      <c r="BV23" s="58">
        <f>+'[2]Unit Commitment'!BV22</f>
        <v>0</v>
      </c>
      <c r="BW23" s="7"/>
    </row>
    <row r="24" spans="1:75" ht="15" customHeight="1" x14ac:dyDescent="0.25">
      <c r="A24" s="59" t="s">
        <v>64</v>
      </c>
      <c r="B24" s="21">
        <f>+'[2]Unit Commitment'!B$40</f>
        <v>10</v>
      </c>
      <c r="C24" s="21"/>
      <c r="D24" s="21"/>
      <c r="E24" s="21">
        <f>+'[2]Unit Commitment'!E$40</f>
        <v>70</v>
      </c>
      <c r="F24" s="21"/>
      <c r="G24" s="21"/>
      <c r="H24" s="21">
        <f>+'[2]Unit Commitment'!H$40</f>
        <v>110</v>
      </c>
      <c r="I24" s="21"/>
      <c r="J24" s="21"/>
      <c r="K24" s="21">
        <f>+'[2]Unit Commitment'!K$40</f>
        <v>120</v>
      </c>
      <c r="L24" s="21"/>
      <c r="M24" s="21"/>
      <c r="N24" s="21">
        <f>+'[2]Unit Commitment'!N$40</f>
        <v>120</v>
      </c>
      <c r="O24" s="21"/>
      <c r="P24" s="21"/>
      <c r="Q24" s="21">
        <f>+'[2]Unit Commitment'!Q$40</f>
        <v>110</v>
      </c>
      <c r="R24" s="21"/>
      <c r="S24" s="21"/>
      <c r="T24" s="21">
        <f>+'[2]Unit Commitment'!T$40</f>
        <v>40</v>
      </c>
      <c r="U24" s="21"/>
      <c r="V24" s="21"/>
      <c r="W24" s="21">
        <f>+'[2]Unit Commitment'!W$40</f>
        <v>90</v>
      </c>
      <c r="X24" s="21"/>
      <c r="Y24" s="21"/>
      <c r="Z24" s="21">
        <f>+'[2]Unit Commitment'!Z$40</f>
        <v>0</v>
      </c>
      <c r="AA24" s="21"/>
      <c r="AB24" s="21"/>
      <c r="AC24" s="21">
        <f>+'[2]Unit Commitment'!AC$40</f>
        <v>0</v>
      </c>
      <c r="AD24" s="21"/>
      <c r="AE24" s="21"/>
      <c r="AF24" s="21">
        <f>+'[2]Unit Commitment'!AF$40</f>
        <v>0</v>
      </c>
      <c r="AG24" s="21"/>
      <c r="AH24" s="21"/>
      <c r="AI24" s="21">
        <f>+'[2]Unit Commitment'!AI$40</f>
        <v>0</v>
      </c>
      <c r="AJ24" s="21"/>
      <c r="AK24" s="21"/>
      <c r="AL24" s="21">
        <f>+'[2]Unit Commitment'!AL$40</f>
        <v>0</v>
      </c>
      <c r="AM24" s="21"/>
      <c r="AN24" s="21"/>
      <c r="AO24" s="21">
        <f>+'[2]Unit Commitment'!AO$40</f>
        <v>0</v>
      </c>
      <c r="AP24" s="21"/>
      <c r="AQ24" s="21"/>
      <c r="AR24" s="21">
        <f>+'[2]Unit Commitment'!AR$40</f>
        <v>0</v>
      </c>
      <c r="AS24" s="21"/>
      <c r="AT24" s="21"/>
      <c r="AU24" s="21">
        <f>+'[2]Unit Commitment'!AU$40</f>
        <v>0</v>
      </c>
      <c r="AV24" s="21"/>
      <c r="AW24" s="21"/>
      <c r="AX24" s="21">
        <f>+'[2]Unit Commitment'!AX$40</f>
        <v>0</v>
      </c>
      <c r="AY24" s="21"/>
      <c r="AZ24" s="21"/>
      <c r="BA24" s="21">
        <f>+'[2]Unit Commitment'!BA$40</f>
        <v>0</v>
      </c>
      <c r="BB24" s="21"/>
      <c r="BC24" s="21"/>
      <c r="BD24" s="21">
        <f>+'[2]Unit Commitment'!BD$40</f>
        <v>0</v>
      </c>
      <c r="BE24" s="21"/>
      <c r="BF24" s="21"/>
      <c r="BG24" s="21">
        <f>+'[2]Unit Commitment'!BG$40</f>
        <v>0</v>
      </c>
      <c r="BH24" s="21"/>
      <c r="BI24" s="21"/>
      <c r="BJ24" s="21">
        <f>+'[2]Unit Commitment'!BJ$40</f>
        <v>0</v>
      </c>
      <c r="BK24" s="21"/>
      <c r="BL24" s="21"/>
      <c r="BM24" s="21">
        <f>+'[2]Unit Commitment'!BM$40</f>
        <v>0</v>
      </c>
      <c r="BN24" s="21"/>
      <c r="BO24" s="21"/>
      <c r="BP24" s="21">
        <f>+'[2]Unit Commitment'!BP$40</f>
        <v>0</v>
      </c>
      <c r="BQ24" s="21"/>
      <c r="BR24" s="21"/>
      <c r="BS24" s="21">
        <f>+'[2]Unit Commitment'!BS$40</f>
        <v>0</v>
      </c>
      <c r="BT24" s="60"/>
      <c r="BU24" s="60"/>
      <c r="BV24" s="61">
        <f>+'[2]Unit Commitment'!BV$40</f>
        <v>670</v>
      </c>
      <c r="BW24" s="7"/>
    </row>
    <row r="25" spans="1:75" ht="15" customHeight="1" x14ac:dyDescent="0.25">
      <c r="A25" s="62" t="s">
        <v>65</v>
      </c>
      <c r="B25" s="61">
        <f>+'[2]Unit Commitment'!B$41</f>
        <v>0</v>
      </c>
      <c r="C25" s="61"/>
      <c r="D25" s="61"/>
      <c r="E25" s="61">
        <f>+'[2]Unit Commitment'!E$41</f>
        <v>0</v>
      </c>
      <c r="F25" s="61"/>
      <c r="G25" s="61"/>
      <c r="H25" s="61">
        <f>+'[2]Unit Commitment'!H$41</f>
        <v>0</v>
      </c>
      <c r="I25" s="61"/>
      <c r="J25" s="61"/>
      <c r="K25" s="61">
        <f>+'[2]Unit Commitment'!K$41</f>
        <v>0</v>
      </c>
      <c r="L25" s="61"/>
      <c r="M25" s="61"/>
      <c r="N25" s="61">
        <f>+'[2]Unit Commitment'!N$41</f>
        <v>0</v>
      </c>
      <c r="O25" s="61"/>
      <c r="P25" s="61"/>
      <c r="Q25" s="61">
        <f>+'[2]Unit Commitment'!Q$41</f>
        <v>0</v>
      </c>
      <c r="R25" s="61"/>
      <c r="S25" s="61"/>
      <c r="T25" s="61">
        <f>+'[2]Unit Commitment'!T$41</f>
        <v>0</v>
      </c>
      <c r="U25" s="61"/>
      <c r="V25" s="61"/>
      <c r="W25" s="61">
        <f>+'[2]Unit Commitment'!W$41</f>
        <v>0</v>
      </c>
      <c r="X25" s="61"/>
      <c r="Y25" s="61"/>
      <c r="Z25" s="61">
        <f>+'[2]Unit Commitment'!Z$41</f>
        <v>0</v>
      </c>
      <c r="AA25" s="61"/>
      <c r="AB25" s="61"/>
      <c r="AC25" s="61">
        <f>+'[2]Unit Commitment'!AC$41</f>
        <v>0</v>
      </c>
      <c r="AD25" s="61"/>
      <c r="AE25" s="61"/>
      <c r="AF25" s="61">
        <f>+'[2]Unit Commitment'!AF$41</f>
        <v>0</v>
      </c>
      <c r="AG25" s="61"/>
      <c r="AH25" s="61"/>
      <c r="AI25" s="61">
        <f>+'[2]Unit Commitment'!AI$41</f>
        <v>0</v>
      </c>
      <c r="AJ25" s="61"/>
      <c r="AK25" s="61"/>
      <c r="AL25" s="61">
        <f>+'[2]Unit Commitment'!AL$41</f>
        <v>0</v>
      </c>
      <c r="AM25" s="61"/>
      <c r="AN25" s="61"/>
      <c r="AO25" s="61">
        <f>+'[2]Unit Commitment'!AO$41</f>
        <v>0</v>
      </c>
      <c r="AP25" s="61"/>
      <c r="AQ25" s="61"/>
      <c r="AR25" s="61">
        <f>+'[2]Unit Commitment'!AR$41</f>
        <v>0</v>
      </c>
      <c r="AS25" s="61"/>
      <c r="AT25" s="61"/>
      <c r="AU25" s="61">
        <f>+'[2]Unit Commitment'!AU$41</f>
        <v>0</v>
      </c>
      <c r="AV25" s="61"/>
      <c r="AW25" s="61"/>
      <c r="AX25" s="61">
        <f>+'[2]Unit Commitment'!AX$41</f>
        <v>0</v>
      </c>
      <c r="AY25" s="61"/>
      <c r="AZ25" s="61"/>
      <c r="BA25" s="61">
        <f>+'[2]Unit Commitment'!BA$41</f>
        <v>0</v>
      </c>
      <c r="BB25" s="61"/>
      <c r="BC25" s="61"/>
      <c r="BD25" s="61">
        <f>+'[2]Unit Commitment'!BD$41</f>
        <v>0</v>
      </c>
      <c r="BE25" s="61"/>
      <c r="BF25" s="61"/>
      <c r="BG25" s="61">
        <f>+'[2]Unit Commitment'!BG$41</f>
        <v>0</v>
      </c>
      <c r="BH25" s="61"/>
      <c r="BI25" s="61"/>
      <c r="BJ25" s="61">
        <f>+'[2]Unit Commitment'!BJ$41</f>
        <v>0</v>
      </c>
      <c r="BK25" s="61"/>
      <c r="BL25" s="61"/>
      <c r="BM25" s="61">
        <f>+'[2]Unit Commitment'!BM$41</f>
        <v>0</v>
      </c>
      <c r="BN25" s="61"/>
      <c r="BO25" s="61"/>
      <c r="BP25" s="61">
        <f>+'[2]Unit Commitment'!BP$41</f>
        <v>0</v>
      </c>
      <c r="BQ25" s="61"/>
      <c r="BR25" s="61"/>
      <c r="BS25" s="61">
        <f>+'[2]Unit Commitment'!BS$41</f>
        <v>0</v>
      </c>
      <c r="BT25" s="60"/>
      <c r="BU25" s="60"/>
      <c r="BV25" s="61">
        <f>+'[2]Unit Commitment'!BV$41</f>
        <v>0</v>
      </c>
      <c r="BW25" s="7"/>
    </row>
    <row r="26" spans="1:75" ht="15" customHeight="1" thickBot="1" x14ac:dyDescent="0.3">
      <c r="A26" s="63" t="s">
        <v>11</v>
      </c>
      <c r="B26" s="64">
        <f>+B16+SUM(B18:B25)</f>
        <v>952.37</v>
      </c>
      <c r="C26" s="64" t="e">
        <f>+'[2]Unit Commitment'!#REF!</f>
        <v>#REF!</v>
      </c>
      <c r="D26" s="64" t="e">
        <f>+'[2]Unit Commitment'!#REF!</f>
        <v>#REF!</v>
      </c>
      <c r="E26" s="64">
        <f>+E16+SUM(E18:E25)</f>
        <v>946.96999999999991</v>
      </c>
      <c r="F26" s="64" t="e">
        <f>+'[2]Unit Commitment'!#REF!</f>
        <v>#REF!</v>
      </c>
      <c r="G26" s="64" t="e">
        <f>+'[2]Unit Commitment'!#REF!</f>
        <v>#REF!</v>
      </c>
      <c r="H26" s="64">
        <f>+H16+SUM(H18:H25)</f>
        <v>946.31999999999994</v>
      </c>
      <c r="I26" s="64" t="e">
        <f>+'[2]Unit Commitment'!#REF!</f>
        <v>#REF!</v>
      </c>
      <c r="J26" s="64" t="e">
        <f>+'[2]Unit Commitment'!#REF!</f>
        <v>#REF!</v>
      </c>
      <c r="K26" s="64">
        <f>+K16+SUM(K18:K25)</f>
        <v>952.76499999999999</v>
      </c>
      <c r="L26" s="64" t="e">
        <f>+'[2]Unit Commitment'!#REF!</f>
        <v>#REF!</v>
      </c>
      <c r="M26" s="64" t="e">
        <f>+'[2]Unit Commitment'!#REF!</f>
        <v>#REF!</v>
      </c>
      <c r="N26" s="64">
        <f>+N16+SUM(N18:N25)</f>
        <v>954.53499999999997</v>
      </c>
      <c r="O26" s="64" t="e">
        <f>+'[2]Unit Commitment'!#REF!</f>
        <v>#REF!</v>
      </c>
      <c r="P26" s="64" t="e">
        <f>+'[2]Unit Commitment'!#REF!</f>
        <v>#REF!</v>
      </c>
      <c r="Q26" s="64">
        <f>+Q16+SUM(Q18:Q25)</f>
        <v>946.29</v>
      </c>
      <c r="R26" s="64" t="e">
        <f>+'[2]Unit Commitment'!#REF!</f>
        <v>#REF!</v>
      </c>
      <c r="S26" s="64" t="e">
        <f>+'[2]Unit Commitment'!#REF!</f>
        <v>#REF!</v>
      </c>
      <c r="T26" s="64">
        <f>+T16+SUM(T18:T25)</f>
        <v>951.84500000000003</v>
      </c>
      <c r="U26" s="64" t="e">
        <f>+'[2]Unit Commitment'!#REF!</f>
        <v>#REF!</v>
      </c>
      <c r="V26" s="64" t="e">
        <f>+'[2]Unit Commitment'!#REF!</f>
        <v>#REF!</v>
      </c>
      <c r="W26" s="64">
        <f>+W16+SUM(W18:W25)</f>
        <v>954.68000000000006</v>
      </c>
      <c r="X26" s="64" t="e">
        <f>+'[2]Unit Commitment'!#REF!</f>
        <v>#REF!</v>
      </c>
      <c r="Y26" s="64" t="e">
        <f>+'[2]Unit Commitment'!#REF!</f>
        <v>#REF!</v>
      </c>
      <c r="Z26" s="64">
        <f>+Z16+SUM(Z18:Z25)</f>
        <v>987.6400000000001</v>
      </c>
      <c r="AA26" s="64" t="e">
        <f>+'[2]Unit Commitment'!#REF!</f>
        <v>#REF!</v>
      </c>
      <c r="AB26" s="64" t="e">
        <f>+'[2]Unit Commitment'!#REF!</f>
        <v>#REF!</v>
      </c>
      <c r="AC26" s="64">
        <f>+AC16+SUM(AC18:AC25)</f>
        <v>1064.5899999999999</v>
      </c>
      <c r="AD26" s="64" t="e">
        <f>+'[2]Unit Commitment'!#REF!</f>
        <v>#REF!</v>
      </c>
      <c r="AE26" s="64" t="e">
        <f>+'[2]Unit Commitment'!#REF!</f>
        <v>#REF!</v>
      </c>
      <c r="AF26" s="64">
        <f>+AF16+SUM(AF18:AF25)</f>
        <v>1126.7450000000001</v>
      </c>
      <c r="AG26" s="64" t="e">
        <f>+'[2]Unit Commitment'!#REF!</f>
        <v>#REF!</v>
      </c>
      <c r="AH26" s="64" t="e">
        <f>+'[2]Unit Commitment'!#REF!</f>
        <v>#REF!</v>
      </c>
      <c r="AI26" s="64">
        <f>+AI16+SUM(AI18:AI25)</f>
        <v>1173.575</v>
      </c>
      <c r="AJ26" s="64" t="e">
        <f>+'[2]Unit Commitment'!#REF!</f>
        <v>#REF!</v>
      </c>
      <c r="AK26" s="64" t="e">
        <f>+'[2]Unit Commitment'!#REF!</f>
        <v>#REF!</v>
      </c>
      <c r="AL26" s="64">
        <f>+AL16+SUM(AL18:AL25)</f>
        <v>1185.9649999999999</v>
      </c>
      <c r="AM26" s="64" t="e">
        <f>+'[2]Unit Commitment'!#REF!</f>
        <v>#REF!</v>
      </c>
      <c r="AN26" s="64" t="e">
        <f>+'[2]Unit Commitment'!#REF!</f>
        <v>#REF!</v>
      </c>
      <c r="AO26" s="64">
        <f>+AO16+SUM(AO18:AO25)</f>
        <v>1197.175</v>
      </c>
      <c r="AP26" s="64" t="e">
        <f>+'[2]Unit Commitment'!#REF!</f>
        <v>#REF!</v>
      </c>
      <c r="AQ26" s="64" t="e">
        <f>+'[2]Unit Commitment'!#REF!</f>
        <v>#REF!</v>
      </c>
      <c r="AR26" s="64">
        <f>+AR16+SUM(AR18:AR25)</f>
        <v>1193.93</v>
      </c>
      <c r="AS26" s="64" t="e">
        <f>+'[2]Unit Commitment'!#REF!</f>
        <v>#REF!</v>
      </c>
      <c r="AT26" s="64" t="e">
        <f>+'[2]Unit Commitment'!#REF!</f>
        <v>#REF!</v>
      </c>
      <c r="AU26" s="64">
        <f>+AU16+SUM(AU18:AU25)</f>
        <v>1198.355</v>
      </c>
      <c r="AV26" s="64" t="e">
        <f>+'[2]Unit Commitment'!#REF!</f>
        <v>#REF!</v>
      </c>
      <c r="AW26" s="64" t="e">
        <f>+'[2]Unit Commitment'!#REF!</f>
        <v>#REF!</v>
      </c>
      <c r="AX26" s="64">
        <f>+AX16+SUM(AX18:AX25)</f>
        <v>1195.405</v>
      </c>
      <c r="AY26" s="64" t="e">
        <f>+'[2]Unit Commitment'!#REF!</f>
        <v>#REF!</v>
      </c>
      <c r="AZ26" s="64" t="e">
        <f>+'[2]Unit Commitment'!#REF!</f>
        <v>#REF!</v>
      </c>
      <c r="BA26" s="64">
        <f>+BA16+SUM(BA18:BA25)</f>
        <v>1168.2650000000001</v>
      </c>
      <c r="BB26" s="64" t="e">
        <f>+'[2]Unit Commitment'!#REF!</f>
        <v>#REF!</v>
      </c>
      <c r="BC26" s="64" t="e">
        <f>+'[2]Unit Commitment'!#REF!</f>
        <v>#REF!</v>
      </c>
      <c r="BD26" s="64">
        <f>+BD16+SUM(BD18:BD25)</f>
        <v>1145.2549999999999</v>
      </c>
      <c r="BE26" s="64" t="e">
        <f>+'[2]Unit Commitment'!#REF!</f>
        <v>#REF!</v>
      </c>
      <c r="BF26" s="64" t="e">
        <f>+'[2]Unit Commitment'!#REF!</f>
        <v>#REF!</v>
      </c>
      <c r="BG26" s="64">
        <f>+BG16+SUM(BG18:BG25)</f>
        <v>1164.43</v>
      </c>
      <c r="BH26" s="64" t="e">
        <f>+'[2]Unit Commitment'!#REF!</f>
        <v>#REF!</v>
      </c>
      <c r="BI26" s="64" t="e">
        <f>+'[2]Unit Commitment'!#REF!</f>
        <v>#REF!</v>
      </c>
      <c r="BJ26" s="64">
        <f>+BJ16+SUM(BJ18:BJ25)</f>
        <v>1120.5800000000002</v>
      </c>
      <c r="BK26" s="64" t="e">
        <f>+'[2]Unit Commitment'!#REF!</f>
        <v>#REF!</v>
      </c>
      <c r="BL26" s="64" t="e">
        <f>+'[2]Unit Commitment'!#REF!</f>
        <v>#REF!</v>
      </c>
      <c r="BM26" s="64">
        <f>+BM16+SUM(BM18:BM25)</f>
        <v>1005.96</v>
      </c>
      <c r="BN26" s="64" t="e">
        <f>+'[2]Unit Commitment'!#REF!</f>
        <v>#REF!</v>
      </c>
      <c r="BO26" s="64" t="e">
        <f>+'[2]Unit Commitment'!#REF!</f>
        <v>#REF!</v>
      </c>
      <c r="BP26" s="64">
        <f>+BP16+SUM(BP18:BP25)</f>
        <v>1065.1949999999999</v>
      </c>
      <c r="BQ26" s="64" t="e">
        <f>+'[2]Unit Commitment'!#REF!</f>
        <v>#REF!</v>
      </c>
      <c r="BR26" s="64" t="e">
        <f>+'[2]Unit Commitment'!#REF!</f>
        <v>#REF!</v>
      </c>
      <c r="BS26" s="64">
        <f>+BS16+SUM(BS18:BS25)</f>
        <v>966.93499999999995</v>
      </c>
      <c r="BT26" s="64" t="e">
        <f>+'[2]Unit Commitment'!#REF!</f>
        <v>#REF!</v>
      </c>
      <c r="BU26" s="64" t="e">
        <f>+'[2]Unit Commitment'!#REF!</f>
        <v>#REF!</v>
      </c>
      <c r="BV26" s="65">
        <f>+BV16+SUM(BV18:BV25)</f>
        <v>25565.775000000005</v>
      </c>
      <c r="BW26" s="7"/>
    </row>
    <row r="27" spans="1:75" ht="12.9" customHeight="1" x14ac:dyDescent="0.25">
      <c r="A27" s="66" t="s">
        <v>12</v>
      </c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67"/>
      <c r="BK27" s="67"/>
      <c r="BL27" s="67"/>
      <c r="BM27" s="67"/>
      <c r="BN27" s="67"/>
      <c r="BO27" s="67"/>
      <c r="BP27" s="67"/>
      <c r="BQ27" s="67"/>
      <c r="BR27" s="67"/>
      <c r="BS27" s="67"/>
      <c r="BT27" s="68"/>
      <c r="BU27" s="68"/>
      <c r="BV27" s="69"/>
      <c r="BW27" s="7"/>
    </row>
    <row r="28" spans="1:75" ht="15" customHeight="1" x14ac:dyDescent="0.25">
      <c r="A28" s="70" t="s">
        <v>13</v>
      </c>
      <c r="B28" s="35">
        <f>+'[2]Unit Commitment'!B26</f>
        <v>52</v>
      </c>
      <c r="C28" s="35">
        <f>+'[2]Unit Commitment'!C27</f>
        <v>0</v>
      </c>
      <c r="D28" s="35">
        <f>+'[2]Unit Commitment'!D27</f>
        <v>0</v>
      </c>
      <c r="E28" s="35">
        <f>+'[2]Unit Commitment'!E26</f>
        <v>52</v>
      </c>
      <c r="F28" s="35">
        <f>+'[2]Unit Commitment'!F27</f>
        <v>0</v>
      </c>
      <c r="G28" s="35">
        <f>+'[2]Unit Commitment'!G27</f>
        <v>0</v>
      </c>
      <c r="H28" s="35">
        <f>+'[2]Unit Commitment'!H26</f>
        <v>52</v>
      </c>
      <c r="I28" s="35">
        <f>+'[2]Unit Commitment'!I27</f>
        <v>0</v>
      </c>
      <c r="J28" s="35">
        <f>+'[2]Unit Commitment'!J27</f>
        <v>0</v>
      </c>
      <c r="K28" s="35">
        <f>+'[2]Unit Commitment'!K26</f>
        <v>52</v>
      </c>
      <c r="L28" s="35">
        <f>+'[2]Unit Commitment'!L27</f>
        <v>0</v>
      </c>
      <c r="M28" s="35">
        <f>+'[2]Unit Commitment'!M27</f>
        <v>0</v>
      </c>
      <c r="N28" s="35">
        <f>+'[2]Unit Commitment'!N26</f>
        <v>52</v>
      </c>
      <c r="O28" s="35">
        <f>+'[2]Unit Commitment'!O27</f>
        <v>0</v>
      </c>
      <c r="P28" s="35">
        <f>+'[2]Unit Commitment'!P27</f>
        <v>0</v>
      </c>
      <c r="Q28" s="35">
        <f>+'[2]Unit Commitment'!Q26</f>
        <v>52</v>
      </c>
      <c r="R28" s="35">
        <f>+'[2]Unit Commitment'!R27</f>
        <v>0</v>
      </c>
      <c r="S28" s="35">
        <f>+'[2]Unit Commitment'!S27</f>
        <v>0</v>
      </c>
      <c r="T28" s="35">
        <f>+'[2]Unit Commitment'!T26</f>
        <v>52</v>
      </c>
      <c r="U28" s="35">
        <f>+'[2]Unit Commitment'!U27</f>
        <v>0</v>
      </c>
      <c r="V28" s="35">
        <f>+'[2]Unit Commitment'!V27</f>
        <v>0</v>
      </c>
      <c r="W28" s="35">
        <f>+'[2]Unit Commitment'!W26</f>
        <v>52</v>
      </c>
      <c r="X28" s="35">
        <f>+'[2]Unit Commitment'!X27</f>
        <v>0</v>
      </c>
      <c r="Y28" s="35">
        <f>+'[2]Unit Commitment'!Y27</f>
        <v>0</v>
      </c>
      <c r="Z28" s="35">
        <f>+'[2]Unit Commitment'!Z26</f>
        <v>52</v>
      </c>
      <c r="AA28" s="35">
        <f>+'[2]Unit Commitment'!AA27</f>
        <v>0</v>
      </c>
      <c r="AB28" s="35">
        <f>+'[2]Unit Commitment'!AB27</f>
        <v>0</v>
      </c>
      <c r="AC28" s="35">
        <f>+'[2]Unit Commitment'!AC26</f>
        <v>52</v>
      </c>
      <c r="AD28" s="35">
        <f>+'[2]Unit Commitment'!AD27</f>
        <v>0</v>
      </c>
      <c r="AE28" s="35">
        <f>+'[2]Unit Commitment'!AE27</f>
        <v>0</v>
      </c>
      <c r="AF28" s="35">
        <f>+'[2]Unit Commitment'!AF26</f>
        <v>52</v>
      </c>
      <c r="AG28" s="35">
        <f>+'[2]Unit Commitment'!AG27</f>
        <v>0</v>
      </c>
      <c r="AH28" s="35">
        <f>+'[2]Unit Commitment'!AH27</f>
        <v>0</v>
      </c>
      <c r="AI28" s="35">
        <f>+'[2]Unit Commitment'!AI26</f>
        <v>52</v>
      </c>
      <c r="AJ28" s="35">
        <f>+'[2]Unit Commitment'!AJ27</f>
        <v>0</v>
      </c>
      <c r="AK28" s="35">
        <f>+'[2]Unit Commitment'!AK27</f>
        <v>0</v>
      </c>
      <c r="AL28" s="35">
        <f>+'[2]Unit Commitment'!AL26</f>
        <v>52</v>
      </c>
      <c r="AM28" s="35">
        <f>+'[2]Unit Commitment'!AM27</f>
        <v>0</v>
      </c>
      <c r="AN28" s="35">
        <f>+'[2]Unit Commitment'!AN27</f>
        <v>0</v>
      </c>
      <c r="AO28" s="35">
        <f>+'[2]Unit Commitment'!AO26</f>
        <v>52</v>
      </c>
      <c r="AP28" s="35">
        <f>+'[2]Unit Commitment'!AP27</f>
        <v>0</v>
      </c>
      <c r="AQ28" s="35">
        <f>+'[2]Unit Commitment'!AQ27</f>
        <v>0</v>
      </c>
      <c r="AR28" s="35">
        <f>+'[2]Unit Commitment'!AR26</f>
        <v>52</v>
      </c>
      <c r="AS28" s="35">
        <f>+'[2]Unit Commitment'!AS27</f>
        <v>0</v>
      </c>
      <c r="AT28" s="35">
        <f>+'[2]Unit Commitment'!AT27</f>
        <v>0</v>
      </c>
      <c r="AU28" s="35">
        <f>+'[2]Unit Commitment'!AU26</f>
        <v>52</v>
      </c>
      <c r="AV28" s="35">
        <f>+'[2]Unit Commitment'!AV27</f>
        <v>0</v>
      </c>
      <c r="AW28" s="35">
        <f>+'[2]Unit Commitment'!AW27</f>
        <v>0</v>
      </c>
      <c r="AX28" s="35">
        <f>+'[2]Unit Commitment'!AX26</f>
        <v>52</v>
      </c>
      <c r="AY28" s="35">
        <f>+'[2]Unit Commitment'!AY27</f>
        <v>0</v>
      </c>
      <c r="AZ28" s="35">
        <f>+'[2]Unit Commitment'!AZ27</f>
        <v>0</v>
      </c>
      <c r="BA28" s="35">
        <f>+'[2]Unit Commitment'!BA26</f>
        <v>52</v>
      </c>
      <c r="BB28" s="35">
        <f>+'[2]Unit Commitment'!BB27</f>
        <v>0</v>
      </c>
      <c r="BC28" s="35">
        <f>+'[2]Unit Commitment'!BC27</f>
        <v>0</v>
      </c>
      <c r="BD28" s="35">
        <f>+'[2]Unit Commitment'!BD26</f>
        <v>52</v>
      </c>
      <c r="BE28" s="35">
        <f>+'[2]Unit Commitment'!BE27</f>
        <v>0</v>
      </c>
      <c r="BF28" s="35">
        <f>+'[2]Unit Commitment'!BF27</f>
        <v>0</v>
      </c>
      <c r="BG28" s="35">
        <f>+'[2]Unit Commitment'!BG26</f>
        <v>52</v>
      </c>
      <c r="BH28" s="35">
        <f>+'[2]Unit Commitment'!BH27</f>
        <v>0</v>
      </c>
      <c r="BI28" s="35">
        <f>+'[2]Unit Commitment'!BI27</f>
        <v>0</v>
      </c>
      <c r="BJ28" s="35">
        <f>+'[2]Unit Commitment'!BJ26</f>
        <v>52</v>
      </c>
      <c r="BK28" s="35">
        <f>+'[2]Unit Commitment'!BK27</f>
        <v>0</v>
      </c>
      <c r="BL28" s="35">
        <f>+'[2]Unit Commitment'!BL27</f>
        <v>0</v>
      </c>
      <c r="BM28" s="35">
        <f>+'[2]Unit Commitment'!BM26</f>
        <v>52</v>
      </c>
      <c r="BN28" s="35">
        <f>+'[2]Unit Commitment'!BN27</f>
        <v>0</v>
      </c>
      <c r="BO28" s="35">
        <f>+'[2]Unit Commitment'!BO27</f>
        <v>0</v>
      </c>
      <c r="BP28" s="35">
        <f>+'[2]Unit Commitment'!BP26</f>
        <v>52</v>
      </c>
      <c r="BQ28" s="35">
        <f>+'[2]Unit Commitment'!BQ27</f>
        <v>52</v>
      </c>
      <c r="BR28" s="35">
        <f>+'[2]Unit Commitment'!BR27</f>
        <v>52</v>
      </c>
      <c r="BS28" s="35">
        <f>+'[2]Unit Commitment'!BS26</f>
        <v>52</v>
      </c>
      <c r="BT28" s="34">
        <f>+'[2]Unit Commitment'!BT27</f>
        <v>0</v>
      </c>
      <c r="BU28" s="34">
        <f>+'[2]Unit Commitment'!BU27</f>
        <v>0</v>
      </c>
      <c r="BV28" s="36">
        <f>+'[2]Unit Commitment'!BV26</f>
        <v>1248</v>
      </c>
      <c r="BW28" s="7"/>
    </row>
    <row r="29" spans="1:75" ht="15" customHeight="1" x14ac:dyDescent="0.25">
      <c r="A29" s="70" t="s">
        <v>14</v>
      </c>
      <c r="B29" s="35">
        <f>+'[2]Unit Commitment'!B27</f>
        <v>52</v>
      </c>
      <c r="C29" s="35">
        <f>+'[2]Unit Commitment'!C28</f>
        <v>0</v>
      </c>
      <c r="D29" s="35">
        <f>+'[2]Unit Commitment'!D28</f>
        <v>0</v>
      </c>
      <c r="E29" s="35">
        <f>+'[2]Unit Commitment'!E27</f>
        <v>52</v>
      </c>
      <c r="F29" s="35">
        <f>+'[2]Unit Commitment'!F28</f>
        <v>0</v>
      </c>
      <c r="G29" s="35">
        <f>+'[2]Unit Commitment'!G28</f>
        <v>0</v>
      </c>
      <c r="H29" s="35">
        <f>+'[2]Unit Commitment'!H27</f>
        <v>52</v>
      </c>
      <c r="I29" s="35">
        <f>+'[2]Unit Commitment'!I28</f>
        <v>0</v>
      </c>
      <c r="J29" s="35">
        <f>+'[2]Unit Commitment'!J28</f>
        <v>0</v>
      </c>
      <c r="K29" s="35">
        <f>+'[2]Unit Commitment'!K27</f>
        <v>52</v>
      </c>
      <c r="L29" s="35">
        <f>+'[2]Unit Commitment'!L28</f>
        <v>0</v>
      </c>
      <c r="M29" s="35">
        <f>+'[2]Unit Commitment'!M28</f>
        <v>0</v>
      </c>
      <c r="N29" s="35">
        <f>+'[2]Unit Commitment'!N27</f>
        <v>52</v>
      </c>
      <c r="O29" s="35">
        <f>+'[2]Unit Commitment'!O28</f>
        <v>0</v>
      </c>
      <c r="P29" s="35">
        <f>+'[2]Unit Commitment'!P28</f>
        <v>0</v>
      </c>
      <c r="Q29" s="35">
        <f>+'[2]Unit Commitment'!Q27</f>
        <v>52</v>
      </c>
      <c r="R29" s="35">
        <f>+'[2]Unit Commitment'!R28</f>
        <v>0</v>
      </c>
      <c r="S29" s="35">
        <f>+'[2]Unit Commitment'!S28</f>
        <v>0</v>
      </c>
      <c r="T29" s="35">
        <f>+'[2]Unit Commitment'!T27</f>
        <v>52</v>
      </c>
      <c r="U29" s="35">
        <f>+'[2]Unit Commitment'!U28</f>
        <v>0</v>
      </c>
      <c r="V29" s="35">
        <f>+'[2]Unit Commitment'!V28</f>
        <v>0</v>
      </c>
      <c r="W29" s="35">
        <f>+'[2]Unit Commitment'!W27</f>
        <v>52</v>
      </c>
      <c r="X29" s="35">
        <f>+'[2]Unit Commitment'!X28</f>
        <v>0</v>
      </c>
      <c r="Y29" s="35">
        <f>+'[2]Unit Commitment'!Y28</f>
        <v>0</v>
      </c>
      <c r="Z29" s="35">
        <f>+'[2]Unit Commitment'!Z27</f>
        <v>52</v>
      </c>
      <c r="AA29" s="35">
        <f>+'[2]Unit Commitment'!AA28</f>
        <v>0</v>
      </c>
      <c r="AB29" s="35">
        <f>+'[2]Unit Commitment'!AB28</f>
        <v>0</v>
      </c>
      <c r="AC29" s="35">
        <f>+'[2]Unit Commitment'!AC27</f>
        <v>52</v>
      </c>
      <c r="AD29" s="35">
        <f>+'[2]Unit Commitment'!AD28</f>
        <v>0</v>
      </c>
      <c r="AE29" s="35">
        <f>+'[2]Unit Commitment'!AE28</f>
        <v>0</v>
      </c>
      <c r="AF29" s="35">
        <f>+'[2]Unit Commitment'!AF27</f>
        <v>52</v>
      </c>
      <c r="AG29" s="35">
        <f>+'[2]Unit Commitment'!AG28</f>
        <v>0</v>
      </c>
      <c r="AH29" s="35">
        <f>+'[2]Unit Commitment'!AH28</f>
        <v>0</v>
      </c>
      <c r="AI29" s="35">
        <f>+'[2]Unit Commitment'!AI27</f>
        <v>52</v>
      </c>
      <c r="AJ29" s="35">
        <f>+'[2]Unit Commitment'!AJ28</f>
        <v>0</v>
      </c>
      <c r="AK29" s="35">
        <f>+'[2]Unit Commitment'!AK28</f>
        <v>0</v>
      </c>
      <c r="AL29" s="35">
        <f>+'[2]Unit Commitment'!AL27</f>
        <v>52</v>
      </c>
      <c r="AM29" s="35">
        <f>+'[2]Unit Commitment'!AM28</f>
        <v>0</v>
      </c>
      <c r="AN29" s="35">
        <f>+'[2]Unit Commitment'!AN28</f>
        <v>0</v>
      </c>
      <c r="AO29" s="35">
        <f>+'[2]Unit Commitment'!AO27</f>
        <v>52</v>
      </c>
      <c r="AP29" s="35">
        <f>+'[2]Unit Commitment'!AP28</f>
        <v>0</v>
      </c>
      <c r="AQ29" s="35">
        <f>+'[2]Unit Commitment'!AQ28</f>
        <v>0</v>
      </c>
      <c r="AR29" s="35">
        <f>+'[2]Unit Commitment'!AR27</f>
        <v>52</v>
      </c>
      <c r="AS29" s="35">
        <f>+'[2]Unit Commitment'!AS28</f>
        <v>0</v>
      </c>
      <c r="AT29" s="35">
        <f>+'[2]Unit Commitment'!AT28</f>
        <v>0</v>
      </c>
      <c r="AU29" s="35">
        <f>+'[2]Unit Commitment'!AU27</f>
        <v>52</v>
      </c>
      <c r="AV29" s="35">
        <f>+'[2]Unit Commitment'!AV28</f>
        <v>0</v>
      </c>
      <c r="AW29" s="35">
        <f>+'[2]Unit Commitment'!AW28</f>
        <v>0</v>
      </c>
      <c r="AX29" s="35">
        <f>+'[2]Unit Commitment'!AX27</f>
        <v>52</v>
      </c>
      <c r="AY29" s="35">
        <f>+'[2]Unit Commitment'!AY28</f>
        <v>0</v>
      </c>
      <c r="AZ29" s="35">
        <f>+'[2]Unit Commitment'!AZ28</f>
        <v>0</v>
      </c>
      <c r="BA29" s="35">
        <f>+'[2]Unit Commitment'!BA27</f>
        <v>52</v>
      </c>
      <c r="BB29" s="35">
        <f>+'[2]Unit Commitment'!BB28</f>
        <v>0</v>
      </c>
      <c r="BC29" s="35">
        <f>+'[2]Unit Commitment'!BC28</f>
        <v>0</v>
      </c>
      <c r="BD29" s="35">
        <f>+'[2]Unit Commitment'!BD27</f>
        <v>52</v>
      </c>
      <c r="BE29" s="35">
        <f>+'[2]Unit Commitment'!BE28</f>
        <v>0</v>
      </c>
      <c r="BF29" s="35">
        <f>+'[2]Unit Commitment'!BF28</f>
        <v>0</v>
      </c>
      <c r="BG29" s="35">
        <f>+'[2]Unit Commitment'!BG27</f>
        <v>52</v>
      </c>
      <c r="BH29" s="35">
        <f>+'[2]Unit Commitment'!BH28</f>
        <v>0</v>
      </c>
      <c r="BI29" s="35">
        <f>+'[2]Unit Commitment'!BI28</f>
        <v>0</v>
      </c>
      <c r="BJ29" s="35">
        <f>+'[2]Unit Commitment'!BJ27</f>
        <v>52</v>
      </c>
      <c r="BK29" s="35">
        <f>+'[2]Unit Commitment'!BK28</f>
        <v>0</v>
      </c>
      <c r="BL29" s="35">
        <f>+'[2]Unit Commitment'!BL28</f>
        <v>0</v>
      </c>
      <c r="BM29" s="35">
        <f>+'[2]Unit Commitment'!BM27</f>
        <v>52</v>
      </c>
      <c r="BN29" s="35">
        <f>+'[2]Unit Commitment'!BN28</f>
        <v>0</v>
      </c>
      <c r="BO29" s="35">
        <f>+'[2]Unit Commitment'!BO28</f>
        <v>0</v>
      </c>
      <c r="BP29" s="35">
        <f>+'[2]Unit Commitment'!BP27</f>
        <v>52</v>
      </c>
      <c r="BQ29" s="35">
        <f>+'[2]Unit Commitment'!BQ28</f>
        <v>0</v>
      </c>
      <c r="BR29" s="35">
        <f>+'[2]Unit Commitment'!BR28</f>
        <v>0</v>
      </c>
      <c r="BS29" s="35">
        <f>+'[2]Unit Commitment'!BS27</f>
        <v>52</v>
      </c>
      <c r="BT29" s="34">
        <f>+'[2]Unit Commitment'!BT28</f>
        <v>0</v>
      </c>
      <c r="BU29" s="34">
        <f>+'[2]Unit Commitment'!BU28</f>
        <v>0</v>
      </c>
      <c r="BV29" s="36">
        <f>+'[2]Unit Commitment'!BV27</f>
        <v>1248</v>
      </c>
      <c r="BW29" s="7"/>
    </row>
    <row r="30" spans="1:75" ht="15" customHeight="1" x14ac:dyDescent="0.25">
      <c r="A30" s="70" t="s">
        <v>15</v>
      </c>
      <c r="B30" s="35">
        <f>+'[2]Unit Commitment'!B28</f>
        <v>198</v>
      </c>
      <c r="C30" s="35">
        <f>+'[2]Unit Commitment'!C29</f>
        <v>0</v>
      </c>
      <c r="D30" s="35">
        <f>+'[2]Unit Commitment'!D29</f>
        <v>0</v>
      </c>
      <c r="E30" s="35">
        <f>+'[2]Unit Commitment'!E28</f>
        <v>198</v>
      </c>
      <c r="F30" s="35">
        <f>+'[2]Unit Commitment'!F29</f>
        <v>0</v>
      </c>
      <c r="G30" s="35">
        <f>+'[2]Unit Commitment'!G29</f>
        <v>0</v>
      </c>
      <c r="H30" s="35">
        <f>+'[2]Unit Commitment'!H28</f>
        <v>198</v>
      </c>
      <c r="I30" s="35">
        <f>+'[2]Unit Commitment'!I29</f>
        <v>0</v>
      </c>
      <c r="J30" s="35">
        <f>+'[2]Unit Commitment'!J29</f>
        <v>0</v>
      </c>
      <c r="K30" s="35">
        <f>+'[2]Unit Commitment'!K28</f>
        <v>198</v>
      </c>
      <c r="L30" s="35">
        <f>+'[2]Unit Commitment'!L29</f>
        <v>0</v>
      </c>
      <c r="M30" s="35">
        <f>+'[2]Unit Commitment'!M29</f>
        <v>0</v>
      </c>
      <c r="N30" s="35">
        <f>+'[2]Unit Commitment'!N28</f>
        <v>198</v>
      </c>
      <c r="O30" s="35">
        <f>+'[2]Unit Commitment'!O29</f>
        <v>0</v>
      </c>
      <c r="P30" s="35">
        <f>+'[2]Unit Commitment'!P29</f>
        <v>0</v>
      </c>
      <c r="Q30" s="35">
        <f>+'[2]Unit Commitment'!Q28</f>
        <v>198</v>
      </c>
      <c r="R30" s="35">
        <f>+'[2]Unit Commitment'!R29</f>
        <v>0</v>
      </c>
      <c r="S30" s="35">
        <f>+'[2]Unit Commitment'!S29</f>
        <v>0</v>
      </c>
      <c r="T30" s="35">
        <f>+'[2]Unit Commitment'!T28</f>
        <v>198</v>
      </c>
      <c r="U30" s="35">
        <f>+'[2]Unit Commitment'!U29</f>
        <v>0</v>
      </c>
      <c r="V30" s="35">
        <f>+'[2]Unit Commitment'!V29</f>
        <v>0</v>
      </c>
      <c r="W30" s="35">
        <f>+'[2]Unit Commitment'!W28</f>
        <v>198</v>
      </c>
      <c r="X30" s="35">
        <f>+'[2]Unit Commitment'!X29</f>
        <v>0</v>
      </c>
      <c r="Y30" s="35">
        <f>+'[2]Unit Commitment'!Y29</f>
        <v>0</v>
      </c>
      <c r="Z30" s="35">
        <f>+'[2]Unit Commitment'!Z28</f>
        <v>198</v>
      </c>
      <c r="AA30" s="35">
        <f>+'[2]Unit Commitment'!AA29</f>
        <v>0</v>
      </c>
      <c r="AB30" s="35">
        <f>+'[2]Unit Commitment'!AB29</f>
        <v>0</v>
      </c>
      <c r="AC30" s="35">
        <f>+'[2]Unit Commitment'!AC28</f>
        <v>198</v>
      </c>
      <c r="AD30" s="35">
        <f>+'[2]Unit Commitment'!AD29</f>
        <v>0</v>
      </c>
      <c r="AE30" s="35">
        <f>+'[2]Unit Commitment'!AE29</f>
        <v>0</v>
      </c>
      <c r="AF30" s="35">
        <f>+'[2]Unit Commitment'!AF28</f>
        <v>198</v>
      </c>
      <c r="AG30" s="35">
        <f>+'[2]Unit Commitment'!AG29</f>
        <v>0</v>
      </c>
      <c r="AH30" s="35">
        <f>+'[2]Unit Commitment'!AH29</f>
        <v>0</v>
      </c>
      <c r="AI30" s="35">
        <f>+'[2]Unit Commitment'!AI28</f>
        <v>198</v>
      </c>
      <c r="AJ30" s="35">
        <f>+'[2]Unit Commitment'!AJ29</f>
        <v>0</v>
      </c>
      <c r="AK30" s="35">
        <f>+'[2]Unit Commitment'!AK29</f>
        <v>0</v>
      </c>
      <c r="AL30" s="35">
        <f>+'[2]Unit Commitment'!AL28</f>
        <v>198</v>
      </c>
      <c r="AM30" s="35">
        <f>+'[2]Unit Commitment'!AM29</f>
        <v>0</v>
      </c>
      <c r="AN30" s="35">
        <f>+'[2]Unit Commitment'!AN29</f>
        <v>0</v>
      </c>
      <c r="AO30" s="35">
        <f>+'[2]Unit Commitment'!AO28</f>
        <v>198</v>
      </c>
      <c r="AP30" s="35">
        <f>+'[2]Unit Commitment'!AP29</f>
        <v>0</v>
      </c>
      <c r="AQ30" s="35">
        <f>+'[2]Unit Commitment'!AQ29</f>
        <v>0</v>
      </c>
      <c r="AR30" s="35">
        <f>+'[2]Unit Commitment'!AR28</f>
        <v>198</v>
      </c>
      <c r="AS30" s="35">
        <f>+'[2]Unit Commitment'!AS29</f>
        <v>0</v>
      </c>
      <c r="AT30" s="35">
        <f>+'[2]Unit Commitment'!AT29</f>
        <v>0</v>
      </c>
      <c r="AU30" s="35">
        <f>+'[2]Unit Commitment'!AU28</f>
        <v>198</v>
      </c>
      <c r="AV30" s="35">
        <f>+'[2]Unit Commitment'!AV29</f>
        <v>0</v>
      </c>
      <c r="AW30" s="35">
        <f>+'[2]Unit Commitment'!AW29</f>
        <v>0</v>
      </c>
      <c r="AX30" s="35">
        <f>+'[2]Unit Commitment'!AX28</f>
        <v>198</v>
      </c>
      <c r="AY30" s="35">
        <f>+'[2]Unit Commitment'!AY29</f>
        <v>0</v>
      </c>
      <c r="AZ30" s="35">
        <f>+'[2]Unit Commitment'!AZ29</f>
        <v>0</v>
      </c>
      <c r="BA30" s="35">
        <f>+'[2]Unit Commitment'!BA28</f>
        <v>198</v>
      </c>
      <c r="BB30" s="35">
        <f>+'[2]Unit Commitment'!BB29</f>
        <v>0</v>
      </c>
      <c r="BC30" s="35">
        <f>+'[2]Unit Commitment'!BC29</f>
        <v>0</v>
      </c>
      <c r="BD30" s="35">
        <f>+'[2]Unit Commitment'!BD28</f>
        <v>198</v>
      </c>
      <c r="BE30" s="35">
        <f>+'[2]Unit Commitment'!BE29</f>
        <v>0</v>
      </c>
      <c r="BF30" s="35">
        <f>+'[2]Unit Commitment'!BF29</f>
        <v>0</v>
      </c>
      <c r="BG30" s="35">
        <f>+'[2]Unit Commitment'!BG28</f>
        <v>198</v>
      </c>
      <c r="BH30" s="35">
        <f>+'[2]Unit Commitment'!BH29</f>
        <v>0</v>
      </c>
      <c r="BI30" s="35">
        <f>+'[2]Unit Commitment'!BI29</f>
        <v>0</v>
      </c>
      <c r="BJ30" s="35">
        <f>+'[2]Unit Commitment'!BJ28</f>
        <v>198</v>
      </c>
      <c r="BK30" s="35">
        <f>+'[2]Unit Commitment'!BK29</f>
        <v>0</v>
      </c>
      <c r="BL30" s="35">
        <f>+'[2]Unit Commitment'!BL29</f>
        <v>0</v>
      </c>
      <c r="BM30" s="35">
        <f>+'[2]Unit Commitment'!BM28</f>
        <v>198</v>
      </c>
      <c r="BN30" s="35">
        <f>+'[2]Unit Commitment'!BN29</f>
        <v>0</v>
      </c>
      <c r="BO30" s="35">
        <f>+'[2]Unit Commitment'!BO29</f>
        <v>0</v>
      </c>
      <c r="BP30" s="35">
        <f>+'[2]Unit Commitment'!BP28</f>
        <v>198</v>
      </c>
      <c r="BQ30" s="35">
        <f>+'[2]Unit Commitment'!BQ29</f>
        <v>0</v>
      </c>
      <c r="BR30" s="35">
        <f>+'[2]Unit Commitment'!BR29</f>
        <v>0</v>
      </c>
      <c r="BS30" s="35">
        <f>+'[2]Unit Commitment'!BS28</f>
        <v>198</v>
      </c>
      <c r="BT30" s="34">
        <f>+'[2]Unit Commitment'!BT29</f>
        <v>0</v>
      </c>
      <c r="BU30" s="34">
        <f>+'[2]Unit Commitment'!BU29</f>
        <v>0</v>
      </c>
      <c r="BV30" s="36">
        <f>+'[2]Unit Commitment'!BV28</f>
        <v>4752</v>
      </c>
      <c r="BW30" s="7"/>
    </row>
    <row r="31" spans="1:75" ht="15" customHeight="1" x14ac:dyDescent="0.25">
      <c r="A31" s="70" t="s">
        <v>16</v>
      </c>
      <c r="B31" s="35">
        <f>+'[2]Unit Commitment'!B29</f>
        <v>198</v>
      </c>
      <c r="C31" s="35">
        <f>+'[2]Unit Commitment'!C30</f>
        <v>0</v>
      </c>
      <c r="D31" s="35">
        <f>+'[2]Unit Commitment'!D30</f>
        <v>0</v>
      </c>
      <c r="E31" s="35">
        <f>+'[2]Unit Commitment'!E29</f>
        <v>198</v>
      </c>
      <c r="F31" s="35">
        <f>+'[2]Unit Commitment'!F30</f>
        <v>0</v>
      </c>
      <c r="G31" s="35">
        <f>+'[2]Unit Commitment'!G30</f>
        <v>0</v>
      </c>
      <c r="H31" s="35">
        <f>+'[2]Unit Commitment'!H29</f>
        <v>198</v>
      </c>
      <c r="I31" s="35">
        <f>+'[2]Unit Commitment'!I30</f>
        <v>0</v>
      </c>
      <c r="J31" s="35">
        <f>+'[2]Unit Commitment'!J30</f>
        <v>0</v>
      </c>
      <c r="K31" s="35">
        <f>+'[2]Unit Commitment'!K29</f>
        <v>198</v>
      </c>
      <c r="L31" s="35">
        <f>+'[2]Unit Commitment'!L30</f>
        <v>0</v>
      </c>
      <c r="M31" s="35">
        <f>+'[2]Unit Commitment'!M30</f>
        <v>0</v>
      </c>
      <c r="N31" s="35">
        <f>+'[2]Unit Commitment'!N29</f>
        <v>198</v>
      </c>
      <c r="O31" s="35">
        <f>+'[2]Unit Commitment'!O30</f>
        <v>0</v>
      </c>
      <c r="P31" s="35">
        <f>+'[2]Unit Commitment'!P30</f>
        <v>0</v>
      </c>
      <c r="Q31" s="35">
        <f>+'[2]Unit Commitment'!Q29</f>
        <v>198</v>
      </c>
      <c r="R31" s="35">
        <f>+'[2]Unit Commitment'!R30</f>
        <v>0</v>
      </c>
      <c r="S31" s="35">
        <f>+'[2]Unit Commitment'!S30</f>
        <v>0</v>
      </c>
      <c r="T31" s="35">
        <f>+'[2]Unit Commitment'!T29</f>
        <v>198</v>
      </c>
      <c r="U31" s="35">
        <f>+'[2]Unit Commitment'!U30</f>
        <v>0</v>
      </c>
      <c r="V31" s="35">
        <f>+'[2]Unit Commitment'!V30</f>
        <v>0</v>
      </c>
      <c r="W31" s="35">
        <f>+'[2]Unit Commitment'!W29</f>
        <v>198</v>
      </c>
      <c r="X31" s="35">
        <f>+'[2]Unit Commitment'!X30</f>
        <v>0</v>
      </c>
      <c r="Y31" s="35">
        <f>+'[2]Unit Commitment'!Y30</f>
        <v>0</v>
      </c>
      <c r="Z31" s="35">
        <f>+'[2]Unit Commitment'!Z29</f>
        <v>198</v>
      </c>
      <c r="AA31" s="35">
        <f>+'[2]Unit Commitment'!AA30</f>
        <v>0</v>
      </c>
      <c r="AB31" s="35">
        <f>+'[2]Unit Commitment'!AB30</f>
        <v>0</v>
      </c>
      <c r="AC31" s="35">
        <f>+'[2]Unit Commitment'!AC29</f>
        <v>198</v>
      </c>
      <c r="AD31" s="35">
        <f>+'[2]Unit Commitment'!AD30</f>
        <v>0</v>
      </c>
      <c r="AE31" s="35">
        <f>+'[2]Unit Commitment'!AE30</f>
        <v>0</v>
      </c>
      <c r="AF31" s="35">
        <f>+'[2]Unit Commitment'!AF29</f>
        <v>198</v>
      </c>
      <c r="AG31" s="35">
        <f>+'[2]Unit Commitment'!AG30</f>
        <v>0</v>
      </c>
      <c r="AH31" s="35">
        <f>+'[2]Unit Commitment'!AH30</f>
        <v>0</v>
      </c>
      <c r="AI31" s="35">
        <f>+'[2]Unit Commitment'!AI29</f>
        <v>198</v>
      </c>
      <c r="AJ31" s="35">
        <f>+'[2]Unit Commitment'!AJ30</f>
        <v>0</v>
      </c>
      <c r="AK31" s="35">
        <f>+'[2]Unit Commitment'!AK30</f>
        <v>0</v>
      </c>
      <c r="AL31" s="35">
        <f>+'[2]Unit Commitment'!AL29</f>
        <v>198</v>
      </c>
      <c r="AM31" s="35">
        <f>+'[2]Unit Commitment'!AM30</f>
        <v>0</v>
      </c>
      <c r="AN31" s="35">
        <f>+'[2]Unit Commitment'!AN30</f>
        <v>0</v>
      </c>
      <c r="AO31" s="35">
        <f>+'[2]Unit Commitment'!AO29</f>
        <v>198</v>
      </c>
      <c r="AP31" s="35">
        <f>+'[2]Unit Commitment'!AP30</f>
        <v>0</v>
      </c>
      <c r="AQ31" s="35">
        <f>+'[2]Unit Commitment'!AQ30</f>
        <v>0</v>
      </c>
      <c r="AR31" s="35">
        <f>+'[2]Unit Commitment'!AR29</f>
        <v>198</v>
      </c>
      <c r="AS31" s="35">
        <f>+'[2]Unit Commitment'!AS30</f>
        <v>0</v>
      </c>
      <c r="AT31" s="35">
        <f>+'[2]Unit Commitment'!AT30</f>
        <v>0</v>
      </c>
      <c r="AU31" s="35">
        <f>+'[2]Unit Commitment'!AU29</f>
        <v>198</v>
      </c>
      <c r="AV31" s="35">
        <f>+'[2]Unit Commitment'!AV30</f>
        <v>0</v>
      </c>
      <c r="AW31" s="35">
        <f>+'[2]Unit Commitment'!AW30</f>
        <v>0</v>
      </c>
      <c r="AX31" s="35">
        <f>+'[2]Unit Commitment'!AX29</f>
        <v>198</v>
      </c>
      <c r="AY31" s="35">
        <f>+'[2]Unit Commitment'!AY30</f>
        <v>0</v>
      </c>
      <c r="AZ31" s="35">
        <f>+'[2]Unit Commitment'!AZ30</f>
        <v>0</v>
      </c>
      <c r="BA31" s="35">
        <f>+'[2]Unit Commitment'!BA29</f>
        <v>198</v>
      </c>
      <c r="BB31" s="35">
        <f>+'[2]Unit Commitment'!BB30</f>
        <v>0</v>
      </c>
      <c r="BC31" s="35">
        <f>+'[2]Unit Commitment'!BC30</f>
        <v>0</v>
      </c>
      <c r="BD31" s="35">
        <f>+'[2]Unit Commitment'!BD29</f>
        <v>198</v>
      </c>
      <c r="BE31" s="35">
        <f>+'[2]Unit Commitment'!BE30</f>
        <v>0</v>
      </c>
      <c r="BF31" s="35">
        <f>+'[2]Unit Commitment'!BF30</f>
        <v>0</v>
      </c>
      <c r="BG31" s="35">
        <f>+'[2]Unit Commitment'!BG29</f>
        <v>198</v>
      </c>
      <c r="BH31" s="35">
        <f>+'[2]Unit Commitment'!BH30</f>
        <v>0</v>
      </c>
      <c r="BI31" s="35">
        <f>+'[2]Unit Commitment'!BI30</f>
        <v>0</v>
      </c>
      <c r="BJ31" s="35">
        <f>+'[2]Unit Commitment'!BJ29</f>
        <v>198</v>
      </c>
      <c r="BK31" s="35">
        <f>+'[2]Unit Commitment'!BK30</f>
        <v>0</v>
      </c>
      <c r="BL31" s="35">
        <f>+'[2]Unit Commitment'!BL30</f>
        <v>0</v>
      </c>
      <c r="BM31" s="35">
        <f>+'[2]Unit Commitment'!BM29</f>
        <v>198</v>
      </c>
      <c r="BN31" s="35">
        <f>+'[2]Unit Commitment'!BN30</f>
        <v>0</v>
      </c>
      <c r="BO31" s="35">
        <f>+'[2]Unit Commitment'!BO30</f>
        <v>0</v>
      </c>
      <c r="BP31" s="35">
        <f>+'[2]Unit Commitment'!BP29</f>
        <v>198</v>
      </c>
      <c r="BQ31" s="35">
        <f>+'[2]Unit Commitment'!BQ30</f>
        <v>0</v>
      </c>
      <c r="BR31" s="35">
        <f>+'[2]Unit Commitment'!BR30</f>
        <v>0</v>
      </c>
      <c r="BS31" s="35">
        <f>+'[2]Unit Commitment'!BS29</f>
        <v>198</v>
      </c>
      <c r="BT31" s="34">
        <f>+'[2]Unit Commitment'!BT30</f>
        <v>0</v>
      </c>
      <c r="BU31" s="34">
        <f>+'[2]Unit Commitment'!BU30</f>
        <v>0</v>
      </c>
      <c r="BV31" s="36">
        <f>+'[2]Unit Commitment'!BV29</f>
        <v>4752</v>
      </c>
      <c r="BW31" s="7"/>
    </row>
    <row r="32" spans="1:75" ht="15" customHeight="1" x14ac:dyDescent="0.25">
      <c r="A32" s="40" t="s">
        <v>17</v>
      </c>
      <c r="B32" s="71">
        <f>+'[2]Unit Commitment'!B30</f>
        <v>198</v>
      </c>
      <c r="C32" s="71">
        <f>+'[2]Unit Commitment'!C31</f>
        <v>0</v>
      </c>
      <c r="D32" s="71">
        <f>+'[2]Unit Commitment'!D31</f>
        <v>0</v>
      </c>
      <c r="E32" s="71">
        <f>+'[2]Unit Commitment'!E30</f>
        <v>198</v>
      </c>
      <c r="F32" s="71">
        <f>+'[2]Unit Commitment'!F31</f>
        <v>0</v>
      </c>
      <c r="G32" s="71">
        <f>+'[2]Unit Commitment'!G31</f>
        <v>0</v>
      </c>
      <c r="H32" s="71">
        <f>+'[2]Unit Commitment'!H30</f>
        <v>198</v>
      </c>
      <c r="I32" s="71">
        <f>+'[2]Unit Commitment'!I31</f>
        <v>0</v>
      </c>
      <c r="J32" s="71">
        <f>+'[2]Unit Commitment'!J31</f>
        <v>0</v>
      </c>
      <c r="K32" s="71">
        <f>+'[2]Unit Commitment'!K30</f>
        <v>198</v>
      </c>
      <c r="L32" s="71">
        <f>+'[2]Unit Commitment'!L31</f>
        <v>0</v>
      </c>
      <c r="M32" s="71">
        <f>+'[2]Unit Commitment'!M31</f>
        <v>0</v>
      </c>
      <c r="N32" s="71">
        <f>+'[2]Unit Commitment'!N30</f>
        <v>198</v>
      </c>
      <c r="O32" s="71">
        <f>+'[2]Unit Commitment'!O31</f>
        <v>0</v>
      </c>
      <c r="P32" s="71">
        <f>+'[2]Unit Commitment'!P31</f>
        <v>0</v>
      </c>
      <c r="Q32" s="71">
        <f>+'[2]Unit Commitment'!Q30</f>
        <v>198</v>
      </c>
      <c r="R32" s="71">
        <f>+'[2]Unit Commitment'!R31</f>
        <v>0</v>
      </c>
      <c r="S32" s="71">
        <f>+'[2]Unit Commitment'!S31</f>
        <v>0</v>
      </c>
      <c r="T32" s="71">
        <f>+'[2]Unit Commitment'!T30</f>
        <v>198</v>
      </c>
      <c r="U32" s="71">
        <f>+'[2]Unit Commitment'!U31</f>
        <v>0</v>
      </c>
      <c r="V32" s="71">
        <f>+'[2]Unit Commitment'!V31</f>
        <v>0</v>
      </c>
      <c r="W32" s="71">
        <f>+'[2]Unit Commitment'!W30</f>
        <v>198</v>
      </c>
      <c r="X32" s="71">
        <f>+'[2]Unit Commitment'!X31</f>
        <v>0</v>
      </c>
      <c r="Y32" s="71">
        <f>+'[2]Unit Commitment'!Y31</f>
        <v>0</v>
      </c>
      <c r="Z32" s="71">
        <f>+'[2]Unit Commitment'!Z30</f>
        <v>198</v>
      </c>
      <c r="AA32" s="71">
        <f>+'[2]Unit Commitment'!AA31</f>
        <v>0</v>
      </c>
      <c r="AB32" s="71">
        <f>+'[2]Unit Commitment'!AB31</f>
        <v>0</v>
      </c>
      <c r="AC32" s="71">
        <f>+'[2]Unit Commitment'!AC30</f>
        <v>198</v>
      </c>
      <c r="AD32" s="71">
        <f>+'[2]Unit Commitment'!AD31</f>
        <v>0</v>
      </c>
      <c r="AE32" s="71">
        <f>+'[2]Unit Commitment'!AE31</f>
        <v>0</v>
      </c>
      <c r="AF32" s="71">
        <f>+'[2]Unit Commitment'!AF30</f>
        <v>198</v>
      </c>
      <c r="AG32" s="71">
        <f>+'[2]Unit Commitment'!AG31</f>
        <v>0</v>
      </c>
      <c r="AH32" s="71">
        <f>+'[2]Unit Commitment'!AH31</f>
        <v>0</v>
      </c>
      <c r="AI32" s="71">
        <f>+'[2]Unit Commitment'!AI30</f>
        <v>198</v>
      </c>
      <c r="AJ32" s="71">
        <f>+'[2]Unit Commitment'!AJ31</f>
        <v>0</v>
      </c>
      <c r="AK32" s="71">
        <f>+'[2]Unit Commitment'!AK31</f>
        <v>0</v>
      </c>
      <c r="AL32" s="71">
        <f>+'[2]Unit Commitment'!AL30</f>
        <v>198</v>
      </c>
      <c r="AM32" s="71">
        <f>+'[2]Unit Commitment'!AM31</f>
        <v>0</v>
      </c>
      <c r="AN32" s="71">
        <f>+'[2]Unit Commitment'!AN31</f>
        <v>0</v>
      </c>
      <c r="AO32" s="71">
        <f>+'[2]Unit Commitment'!AO30</f>
        <v>198</v>
      </c>
      <c r="AP32" s="71">
        <f>+'[2]Unit Commitment'!AP31</f>
        <v>0</v>
      </c>
      <c r="AQ32" s="71">
        <f>+'[2]Unit Commitment'!AQ31</f>
        <v>0</v>
      </c>
      <c r="AR32" s="71">
        <f>+'[2]Unit Commitment'!AR30</f>
        <v>198</v>
      </c>
      <c r="AS32" s="71">
        <f>+'[2]Unit Commitment'!AS31</f>
        <v>0</v>
      </c>
      <c r="AT32" s="71">
        <f>+'[2]Unit Commitment'!AT31</f>
        <v>0</v>
      </c>
      <c r="AU32" s="71">
        <f>+'[2]Unit Commitment'!AU30</f>
        <v>198</v>
      </c>
      <c r="AV32" s="71">
        <f>+'[2]Unit Commitment'!AV31</f>
        <v>0</v>
      </c>
      <c r="AW32" s="71">
        <f>+'[2]Unit Commitment'!AW31</f>
        <v>0</v>
      </c>
      <c r="AX32" s="71">
        <f>+'[2]Unit Commitment'!AX30</f>
        <v>198</v>
      </c>
      <c r="AY32" s="71">
        <f>+'[2]Unit Commitment'!AY31</f>
        <v>0</v>
      </c>
      <c r="AZ32" s="71">
        <f>+'[2]Unit Commitment'!AZ31</f>
        <v>0</v>
      </c>
      <c r="BA32" s="71">
        <f>+'[2]Unit Commitment'!BA30</f>
        <v>198</v>
      </c>
      <c r="BB32" s="71">
        <f>+'[2]Unit Commitment'!BB31</f>
        <v>0</v>
      </c>
      <c r="BC32" s="71">
        <f>+'[2]Unit Commitment'!BC31</f>
        <v>0</v>
      </c>
      <c r="BD32" s="71">
        <f>+'[2]Unit Commitment'!BD30</f>
        <v>198</v>
      </c>
      <c r="BE32" s="71">
        <f>+'[2]Unit Commitment'!BE31</f>
        <v>0</v>
      </c>
      <c r="BF32" s="71">
        <f>+'[2]Unit Commitment'!BF31</f>
        <v>0</v>
      </c>
      <c r="BG32" s="71">
        <f>+'[2]Unit Commitment'!BG30</f>
        <v>198</v>
      </c>
      <c r="BH32" s="71">
        <f>+'[2]Unit Commitment'!BH31</f>
        <v>0</v>
      </c>
      <c r="BI32" s="71">
        <f>+'[2]Unit Commitment'!BI31</f>
        <v>0</v>
      </c>
      <c r="BJ32" s="71">
        <f>+'[2]Unit Commitment'!BJ30</f>
        <v>198</v>
      </c>
      <c r="BK32" s="71">
        <f>+'[2]Unit Commitment'!BK31</f>
        <v>0</v>
      </c>
      <c r="BL32" s="71">
        <f>+'[2]Unit Commitment'!BL31</f>
        <v>0</v>
      </c>
      <c r="BM32" s="71">
        <f>+'[2]Unit Commitment'!BM30</f>
        <v>198</v>
      </c>
      <c r="BN32" s="71">
        <f>+'[2]Unit Commitment'!BN31</f>
        <v>0</v>
      </c>
      <c r="BO32" s="71">
        <f>+'[2]Unit Commitment'!BO31</f>
        <v>0</v>
      </c>
      <c r="BP32" s="71">
        <f>+'[2]Unit Commitment'!BP30</f>
        <v>198</v>
      </c>
      <c r="BQ32" s="71">
        <f>+'[2]Unit Commitment'!BQ31</f>
        <v>0</v>
      </c>
      <c r="BR32" s="71">
        <f>+'[2]Unit Commitment'!BR31</f>
        <v>0</v>
      </c>
      <c r="BS32" s="71">
        <f>+'[2]Unit Commitment'!BS30</f>
        <v>198</v>
      </c>
      <c r="BT32" s="72">
        <f>+'[2]Unit Commitment'!BT31</f>
        <v>0</v>
      </c>
      <c r="BU32" s="72">
        <f>+'[2]Unit Commitment'!BU31</f>
        <v>0</v>
      </c>
      <c r="BV32" s="73">
        <f>+'[2]Unit Commitment'!BV30</f>
        <v>4752</v>
      </c>
      <c r="BW32" s="7"/>
    </row>
    <row r="33" spans="1:75" ht="12.9" customHeight="1" x14ac:dyDescent="0.25">
      <c r="A33" s="74" t="s">
        <v>18</v>
      </c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75"/>
      <c r="AQ33" s="75"/>
      <c r="AR33" s="75"/>
      <c r="AS33" s="75"/>
      <c r="AT33" s="75"/>
      <c r="AU33" s="75"/>
      <c r="AV33" s="75"/>
      <c r="AW33" s="75"/>
      <c r="AX33" s="75"/>
      <c r="AY33" s="75"/>
      <c r="AZ33" s="75"/>
      <c r="BA33" s="75"/>
      <c r="BB33" s="75"/>
      <c r="BC33" s="75"/>
      <c r="BD33" s="75"/>
      <c r="BE33" s="75"/>
      <c r="BF33" s="75"/>
      <c r="BG33" s="75"/>
      <c r="BH33" s="75"/>
      <c r="BI33" s="75"/>
      <c r="BJ33" s="75"/>
      <c r="BK33" s="75"/>
      <c r="BL33" s="75"/>
      <c r="BM33" s="75"/>
      <c r="BN33" s="75"/>
      <c r="BO33" s="75"/>
      <c r="BP33" s="75"/>
      <c r="BQ33" s="75"/>
      <c r="BR33" s="75"/>
      <c r="BS33" s="75"/>
      <c r="BT33" s="75"/>
      <c r="BU33" s="75"/>
      <c r="BV33" s="76"/>
      <c r="BW33" s="7"/>
    </row>
    <row r="34" spans="1:75" s="6" customFormat="1" ht="15" customHeight="1" x14ac:dyDescent="0.25">
      <c r="A34" s="77" t="s">
        <v>19</v>
      </c>
      <c r="B34" s="78">
        <f>+'[2]Unit Commitment'!B47</f>
        <v>35</v>
      </c>
      <c r="C34" s="78">
        <f>+'[2]Unit Commitment'!C48</f>
        <v>0</v>
      </c>
      <c r="D34" s="78">
        <f>+'[2]Unit Commitment'!D48</f>
        <v>0</v>
      </c>
      <c r="E34" s="78">
        <f>+'[2]Unit Commitment'!E47</f>
        <v>35</v>
      </c>
      <c r="F34" s="78">
        <f>+'[2]Unit Commitment'!F48</f>
        <v>0</v>
      </c>
      <c r="G34" s="78">
        <f>+'[2]Unit Commitment'!G48</f>
        <v>0</v>
      </c>
      <c r="H34" s="78">
        <f>+'[2]Unit Commitment'!H47</f>
        <v>35</v>
      </c>
      <c r="I34" s="78">
        <f>+'[2]Unit Commitment'!I48</f>
        <v>0</v>
      </c>
      <c r="J34" s="78">
        <f>+'[2]Unit Commitment'!J48</f>
        <v>0</v>
      </c>
      <c r="K34" s="78">
        <f>+'[2]Unit Commitment'!K47</f>
        <v>35</v>
      </c>
      <c r="L34" s="78">
        <f>+'[2]Unit Commitment'!L48</f>
        <v>0</v>
      </c>
      <c r="M34" s="78">
        <f>+'[2]Unit Commitment'!M48</f>
        <v>0</v>
      </c>
      <c r="N34" s="78">
        <f>+'[2]Unit Commitment'!N47</f>
        <v>35</v>
      </c>
      <c r="O34" s="78">
        <f>+'[2]Unit Commitment'!O48</f>
        <v>0</v>
      </c>
      <c r="P34" s="78">
        <f>+'[2]Unit Commitment'!P48</f>
        <v>0</v>
      </c>
      <c r="Q34" s="78">
        <f>+'[2]Unit Commitment'!Q47</f>
        <v>35</v>
      </c>
      <c r="R34" s="78">
        <f>+'[2]Unit Commitment'!R48</f>
        <v>0</v>
      </c>
      <c r="S34" s="78">
        <f>+'[2]Unit Commitment'!S48</f>
        <v>0</v>
      </c>
      <c r="T34" s="78">
        <f>+'[2]Unit Commitment'!T47</f>
        <v>35</v>
      </c>
      <c r="U34" s="79">
        <f>+'[2]Unit Commitment'!U48</f>
        <v>0</v>
      </c>
      <c r="V34" s="79">
        <f>+'[2]Unit Commitment'!V48</f>
        <v>0</v>
      </c>
      <c r="W34" s="79">
        <f>+'[2]Unit Commitment'!W47</f>
        <v>35</v>
      </c>
      <c r="X34" s="79">
        <f>+'[2]Unit Commitment'!X48</f>
        <v>0</v>
      </c>
      <c r="Y34" s="79">
        <f>+'[2]Unit Commitment'!Y48</f>
        <v>0</v>
      </c>
      <c r="Z34" s="79">
        <f>+'[2]Unit Commitment'!Z47</f>
        <v>35</v>
      </c>
      <c r="AA34" s="79">
        <f>+'[2]Unit Commitment'!AA48</f>
        <v>0</v>
      </c>
      <c r="AB34" s="79">
        <f>+'[2]Unit Commitment'!AB48</f>
        <v>0</v>
      </c>
      <c r="AC34" s="79">
        <f>+'[2]Unit Commitment'!AC47</f>
        <v>35</v>
      </c>
      <c r="AD34" s="79">
        <f>+'[2]Unit Commitment'!AD48</f>
        <v>0</v>
      </c>
      <c r="AE34" s="79">
        <f>+'[2]Unit Commitment'!AE48</f>
        <v>0</v>
      </c>
      <c r="AF34" s="79">
        <f>+'[2]Unit Commitment'!AF47</f>
        <v>35</v>
      </c>
      <c r="AG34" s="79">
        <f>+'[2]Unit Commitment'!AG48</f>
        <v>0</v>
      </c>
      <c r="AH34" s="79">
        <f>+'[2]Unit Commitment'!AH48</f>
        <v>0</v>
      </c>
      <c r="AI34" s="79">
        <f>+'[2]Unit Commitment'!AI47</f>
        <v>35</v>
      </c>
      <c r="AJ34" s="79">
        <f>+'[2]Unit Commitment'!AJ48</f>
        <v>0</v>
      </c>
      <c r="AK34" s="79">
        <f>+'[2]Unit Commitment'!AK48</f>
        <v>0</v>
      </c>
      <c r="AL34" s="79">
        <f>+'[2]Unit Commitment'!AL47</f>
        <v>35</v>
      </c>
      <c r="AM34" s="79">
        <f>+'[2]Unit Commitment'!AM48</f>
        <v>0</v>
      </c>
      <c r="AN34" s="79">
        <f>+'[2]Unit Commitment'!AN48</f>
        <v>0</v>
      </c>
      <c r="AO34" s="79">
        <f>+'[2]Unit Commitment'!AO47</f>
        <v>35</v>
      </c>
      <c r="AP34" s="79">
        <f>+'[2]Unit Commitment'!AP48</f>
        <v>0</v>
      </c>
      <c r="AQ34" s="79">
        <f>+'[2]Unit Commitment'!AQ48</f>
        <v>0</v>
      </c>
      <c r="AR34" s="79">
        <f>+'[2]Unit Commitment'!AR47</f>
        <v>35</v>
      </c>
      <c r="AS34" s="79">
        <f>+'[2]Unit Commitment'!AS48</f>
        <v>0</v>
      </c>
      <c r="AT34" s="79">
        <f>+'[2]Unit Commitment'!AT48</f>
        <v>0</v>
      </c>
      <c r="AU34" s="79">
        <f>+'[2]Unit Commitment'!AU47</f>
        <v>35</v>
      </c>
      <c r="AV34" s="79">
        <f>+'[2]Unit Commitment'!AV48</f>
        <v>0</v>
      </c>
      <c r="AW34" s="79">
        <f>+'[2]Unit Commitment'!AW48</f>
        <v>0</v>
      </c>
      <c r="AX34" s="79">
        <f>+'[2]Unit Commitment'!AX47</f>
        <v>35</v>
      </c>
      <c r="AY34" s="79">
        <f>+'[2]Unit Commitment'!AY48</f>
        <v>0</v>
      </c>
      <c r="AZ34" s="79">
        <f>+'[2]Unit Commitment'!AZ48</f>
        <v>0</v>
      </c>
      <c r="BA34" s="79">
        <f>+'[2]Unit Commitment'!BA47</f>
        <v>35</v>
      </c>
      <c r="BB34" s="79">
        <f>+'[2]Unit Commitment'!BB48</f>
        <v>0</v>
      </c>
      <c r="BC34" s="79">
        <f>+'[2]Unit Commitment'!BC48</f>
        <v>0</v>
      </c>
      <c r="BD34" s="79">
        <f>+'[2]Unit Commitment'!BD47</f>
        <v>35</v>
      </c>
      <c r="BE34" s="79">
        <f>+'[2]Unit Commitment'!BE48</f>
        <v>0</v>
      </c>
      <c r="BF34" s="79">
        <f>+'[2]Unit Commitment'!BF48</f>
        <v>0</v>
      </c>
      <c r="BG34" s="79">
        <f>+'[2]Unit Commitment'!BG47</f>
        <v>35</v>
      </c>
      <c r="BH34" s="79">
        <f>+'[2]Unit Commitment'!BH48</f>
        <v>0</v>
      </c>
      <c r="BI34" s="79">
        <f>+'[2]Unit Commitment'!BI48</f>
        <v>0</v>
      </c>
      <c r="BJ34" s="79">
        <f>+'[2]Unit Commitment'!BJ47</f>
        <v>35</v>
      </c>
      <c r="BK34" s="79">
        <f>+'[2]Unit Commitment'!BK48</f>
        <v>0</v>
      </c>
      <c r="BL34" s="79">
        <f>+'[2]Unit Commitment'!BL48</f>
        <v>0</v>
      </c>
      <c r="BM34" s="79">
        <f>+'[2]Unit Commitment'!BM47</f>
        <v>35</v>
      </c>
      <c r="BN34" s="79">
        <f>+'[2]Unit Commitment'!BN48</f>
        <v>0</v>
      </c>
      <c r="BO34" s="79">
        <f>+'[2]Unit Commitment'!BO48</f>
        <v>0</v>
      </c>
      <c r="BP34" s="79">
        <f>+'[2]Unit Commitment'!BP47</f>
        <v>35</v>
      </c>
      <c r="BQ34" s="79">
        <f>+'[2]Unit Commitment'!BQ48</f>
        <v>0</v>
      </c>
      <c r="BR34" s="79">
        <f>+'[2]Unit Commitment'!BR48</f>
        <v>0</v>
      </c>
      <c r="BS34" s="79">
        <f>+'[2]Unit Commitment'!BS47</f>
        <v>35</v>
      </c>
      <c r="BT34" s="79">
        <f>+'[2]Unit Commitment'!BT48</f>
        <v>0</v>
      </c>
      <c r="BU34" s="79">
        <f>+'[2]Unit Commitment'!BU48</f>
        <v>0</v>
      </c>
      <c r="BV34" s="80">
        <f>+'[2]Unit Commitment'!BV47</f>
        <v>840</v>
      </c>
      <c r="BW34" s="5"/>
    </row>
    <row r="35" spans="1:75" s="12" customFormat="1" ht="15" customHeight="1" x14ac:dyDescent="0.25">
      <c r="A35" s="81" t="s">
        <v>20</v>
      </c>
      <c r="B35" s="82">
        <f>+'[2]Unit Commitment'!B48</f>
        <v>30</v>
      </c>
      <c r="C35" s="82">
        <f>+'[2]Unit Commitment'!C49</f>
        <v>0</v>
      </c>
      <c r="D35" s="82">
        <f>+'[2]Unit Commitment'!D49</f>
        <v>0</v>
      </c>
      <c r="E35" s="82">
        <f>+'[2]Unit Commitment'!E48</f>
        <v>30</v>
      </c>
      <c r="F35" s="82">
        <f>+'[2]Unit Commitment'!F49</f>
        <v>0</v>
      </c>
      <c r="G35" s="82">
        <f>+'[2]Unit Commitment'!G49</f>
        <v>0</v>
      </c>
      <c r="H35" s="82">
        <f>+'[2]Unit Commitment'!H48</f>
        <v>30</v>
      </c>
      <c r="I35" s="82">
        <f>+'[2]Unit Commitment'!I49</f>
        <v>0</v>
      </c>
      <c r="J35" s="82">
        <f>+'[2]Unit Commitment'!J49</f>
        <v>0</v>
      </c>
      <c r="K35" s="82">
        <f>+'[2]Unit Commitment'!K48</f>
        <v>30</v>
      </c>
      <c r="L35" s="82">
        <f>+'[2]Unit Commitment'!L49</f>
        <v>0</v>
      </c>
      <c r="M35" s="82">
        <f>+'[2]Unit Commitment'!M49</f>
        <v>0</v>
      </c>
      <c r="N35" s="82">
        <f>+'[2]Unit Commitment'!N48</f>
        <v>30</v>
      </c>
      <c r="O35" s="82">
        <f>+'[2]Unit Commitment'!O49</f>
        <v>0</v>
      </c>
      <c r="P35" s="82">
        <f>+'[2]Unit Commitment'!P49</f>
        <v>0</v>
      </c>
      <c r="Q35" s="82">
        <f>+'[2]Unit Commitment'!Q48</f>
        <v>30</v>
      </c>
      <c r="R35" s="82">
        <f>+'[2]Unit Commitment'!R49</f>
        <v>0</v>
      </c>
      <c r="S35" s="82">
        <f>+'[2]Unit Commitment'!S49</f>
        <v>0</v>
      </c>
      <c r="T35" s="82">
        <f>+'[2]Unit Commitment'!T48</f>
        <v>30</v>
      </c>
      <c r="U35" s="83">
        <f>+'[2]Unit Commitment'!U49</f>
        <v>0</v>
      </c>
      <c r="V35" s="83">
        <f>+'[2]Unit Commitment'!V49</f>
        <v>0</v>
      </c>
      <c r="W35" s="83">
        <f>+'[2]Unit Commitment'!W48</f>
        <v>30</v>
      </c>
      <c r="X35" s="83">
        <f>+'[2]Unit Commitment'!X49</f>
        <v>0</v>
      </c>
      <c r="Y35" s="83">
        <f>+'[2]Unit Commitment'!Y49</f>
        <v>0</v>
      </c>
      <c r="Z35" s="83">
        <f>+'[2]Unit Commitment'!Z48</f>
        <v>30</v>
      </c>
      <c r="AA35" s="83">
        <f>+'[2]Unit Commitment'!AA49</f>
        <v>0</v>
      </c>
      <c r="AB35" s="83">
        <f>+'[2]Unit Commitment'!AB49</f>
        <v>0</v>
      </c>
      <c r="AC35" s="83">
        <f>+'[2]Unit Commitment'!AC48</f>
        <v>30</v>
      </c>
      <c r="AD35" s="83">
        <f>+'[2]Unit Commitment'!AD49</f>
        <v>0</v>
      </c>
      <c r="AE35" s="83">
        <f>+'[2]Unit Commitment'!AE49</f>
        <v>0</v>
      </c>
      <c r="AF35" s="83">
        <f>+'[2]Unit Commitment'!AF48</f>
        <v>30</v>
      </c>
      <c r="AG35" s="83">
        <f>+'[2]Unit Commitment'!AG49</f>
        <v>0</v>
      </c>
      <c r="AH35" s="83">
        <f>+'[2]Unit Commitment'!AH49</f>
        <v>0</v>
      </c>
      <c r="AI35" s="83">
        <f>+'[2]Unit Commitment'!AI48</f>
        <v>30</v>
      </c>
      <c r="AJ35" s="83">
        <f>+'[2]Unit Commitment'!AJ49</f>
        <v>0</v>
      </c>
      <c r="AK35" s="83">
        <f>+'[2]Unit Commitment'!AK49</f>
        <v>0</v>
      </c>
      <c r="AL35" s="83">
        <f>+'[2]Unit Commitment'!AL48</f>
        <v>30</v>
      </c>
      <c r="AM35" s="83">
        <f>+'[2]Unit Commitment'!AM49</f>
        <v>0</v>
      </c>
      <c r="AN35" s="83">
        <f>+'[2]Unit Commitment'!AN49</f>
        <v>0</v>
      </c>
      <c r="AO35" s="83">
        <f>+'[2]Unit Commitment'!AO48</f>
        <v>30</v>
      </c>
      <c r="AP35" s="83">
        <f>+'[2]Unit Commitment'!AP49</f>
        <v>0</v>
      </c>
      <c r="AQ35" s="83">
        <f>+'[2]Unit Commitment'!AQ49</f>
        <v>0</v>
      </c>
      <c r="AR35" s="83">
        <f>+'[2]Unit Commitment'!AR48</f>
        <v>30</v>
      </c>
      <c r="AS35" s="83">
        <f>+'[2]Unit Commitment'!AS49</f>
        <v>0</v>
      </c>
      <c r="AT35" s="83">
        <f>+'[2]Unit Commitment'!AT49</f>
        <v>0</v>
      </c>
      <c r="AU35" s="83">
        <f>+'[2]Unit Commitment'!AU48</f>
        <v>30</v>
      </c>
      <c r="AV35" s="83">
        <f>+'[2]Unit Commitment'!AV49</f>
        <v>0</v>
      </c>
      <c r="AW35" s="83">
        <f>+'[2]Unit Commitment'!AW49</f>
        <v>0</v>
      </c>
      <c r="AX35" s="83">
        <f>+'[2]Unit Commitment'!AX48</f>
        <v>30</v>
      </c>
      <c r="AY35" s="83">
        <f>+'[2]Unit Commitment'!AY49</f>
        <v>0</v>
      </c>
      <c r="AZ35" s="83">
        <f>+'[2]Unit Commitment'!AZ49</f>
        <v>0</v>
      </c>
      <c r="BA35" s="83">
        <f>+'[2]Unit Commitment'!BA48</f>
        <v>30</v>
      </c>
      <c r="BB35" s="83">
        <f>+'[2]Unit Commitment'!BB49</f>
        <v>0</v>
      </c>
      <c r="BC35" s="83">
        <f>+'[2]Unit Commitment'!BC49</f>
        <v>0</v>
      </c>
      <c r="BD35" s="83">
        <f>+'[2]Unit Commitment'!BD48</f>
        <v>30</v>
      </c>
      <c r="BE35" s="83">
        <f>+'[2]Unit Commitment'!BE49</f>
        <v>0</v>
      </c>
      <c r="BF35" s="83">
        <f>+'[2]Unit Commitment'!BF49</f>
        <v>0</v>
      </c>
      <c r="BG35" s="83">
        <f>+'[2]Unit Commitment'!BG48</f>
        <v>30</v>
      </c>
      <c r="BH35" s="83">
        <f>+'[2]Unit Commitment'!BH49</f>
        <v>0</v>
      </c>
      <c r="BI35" s="83">
        <f>+'[2]Unit Commitment'!BI49</f>
        <v>0</v>
      </c>
      <c r="BJ35" s="83">
        <f>+'[2]Unit Commitment'!BJ48</f>
        <v>30</v>
      </c>
      <c r="BK35" s="83">
        <f>+'[2]Unit Commitment'!BK49</f>
        <v>0</v>
      </c>
      <c r="BL35" s="83">
        <f>+'[2]Unit Commitment'!BL49</f>
        <v>0</v>
      </c>
      <c r="BM35" s="83">
        <f>+'[2]Unit Commitment'!BM48</f>
        <v>30</v>
      </c>
      <c r="BN35" s="83">
        <f>+'[2]Unit Commitment'!BN49</f>
        <v>0</v>
      </c>
      <c r="BO35" s="83">
        <f>+'[2]Unit Commitment'!BO49</f>
        <v>0</v>
      </c>
      <c r="BP35" s="83">
        <f>+'[2]Unit Commitment'!BP48</f>
        <v>30</v>
      </c>
      <c r="BQ35" s="83">
        <f>+'[2]Unit Commitment'!BQ49</f>
        <v>0</v>
      </c>
      <c r="BR35" s="83">
        <f>+'[2]Unit Commitment'!BR49</f>
        <v>0</v>
      </c>
      <c r="BS35" s="83">
        <f>+'[2]Unit Commitment'!BS48</f>
        <v>30</v>
      </c>
      <c r="BT35" s="83">
        <f>+'[2]Unit Commitment'!BT49</f>
        <v>0</v>
      </c>
      <c r="BU35" s="83">
        <f>+'[2]Unit Commitment'!BU49</f>
        <v>0</v>
      </c>
      <c r="BV35" s="84">
        <f>+'[2]Unit Commitment'!BV48</f>
        <v>0</v>
      </c>
      <c r="BW35" s="11"/>
    </row>
    <row r="36" spans="1:75" s="6" customFormat="1" ht="15" customHeight="1" x14ac:dyDescent="0.25">
      <c r="A36" s="77" t="s">
        <v>21</v>
      </c>
      <c r="B36" s="78">
        <f>+'[2]Unit Commitment'!B49</f>
        <v>35</v>
      </c>
      <c r="C36" s="78">
        <f>+'[2]Unit Commitment'!C50</f>
        <v>0</v>
      </c>
      <c r="D36" s="78">
        <f>+'[2]Unit Commitment'!D50</f>
        <v>0</v>
      </c>
      <c r="E36" s="78">
        <f>+'[2]Unit Commitment'!E49</f>
        <v>35</v>
      </c>
      <c r="F36" s="78">
        <f>+'[2]Unit Commitment'!F50</f>
        <v>0</v>
      </c>
      <c r="G36" s="78">
        <f>+'[2]Unit Commitment'!G50</f>
        <v>0</v>
      </c>
      <c r="H36" s="78">
        <f>+'[2]Unit Commitment'!H49</f>
        <v>35</v>
      </c>
      <c r="I36" s="78">
        <f>+'[2]Unit Commitment'!I50</f>
        <v>0</v>
      </c>
      <c r="J36" s="78">
        <f>+'[2]Unit Commitment'!J50</f>
        <v>0</v>
      </c>
      <c r="K36" s="78">
        <f>+'[2]Unit Commitment'!K49</f>
        <v>35</v>
      </c>
      <c r="L36" s="78">
        <f>+'[2]Unit Commitment'!L50</f>
        <v>0</v>
      </c>
      <c r="M36" s="78">
        <f>+'[2]Unit Commitment'!M50</f>
        <v>0</v>
      </c>
      <c r="N36" s="78">
        <f>+'[2]Unit Commitment'!N49</f>
        <v>35</v>
      </c>
      <c r="O36" s="78">
        <f>+'[2]Unit Commitment'!O50</f>
        <v>0</v>
      </c>
      <c r="P36" s="78">
        <f>+'[2]Unit Commitment'!P50</f>
        <v>0</v>
      </c>
      <c r="Q36" s="78">
        <f>+'[2]Unit Commitment'!Q49</f>
        <v>35</v>
      </c>
      <c r="R36" s="78">
        <f>+'[2]Unit Commitment'!R50</f>
        <v>0</v>
      </c>
      <c r="S36" s="78">
        <f>+'[2]Unit Commitment'!S50</f>
        <v>0</v>
      </c>
      <c r="T36" s="78">
        <f>+'[2]Unit Commitment'!T49</f>
        <v>35</v>
      </c>
      <c r="U36" s="79">
        <f>+'[2]Unit Commitment'!U50</f>
        <v>0</v>
      </c>
      <c r="V36" s="79">
        <f>+'[2]Unit Commitment'!V50</f>
        <v>0</v>
      </c>
      <c r="W36" s="79">
        <f>+'[2]Unit Commitment'!W49</f>
        <v>35</v>
      </c>
      <c r="X36" s="79">
        <f>+'[2]Unit Commitment'!X50</f>
        <v>0</v>
      </c>
      <c r="Y36" s="79">
        <f>+'[2]Unit Commitment'!Y50</f>
        <v>0</v>
      </c>
      <c r="Z36" s="79">
        <f>+'[2]Unit Commitment'!Z49</f>
        <v>35</v>
      </c>
      <c r="AA36" s="79">
        <f>+'[2]Unit Commitment'!AA50</f>
        <v>0</v>
      </c>
      <c r="AB36" s="79">
        <f>+'[2]Unit Commitment'!AB50</f>
        <v>0</v>
      </c>
      <c r="AC36" s="79">
        <f>+'[2]Unit Commitment'!AC49</f>
        <v>35</v>
      </c>
      <c r="AD36" s="79">
        <f>+'[2]Unit Commitment'!AD50</f>
        <v>0</v>
      </c>
      <c r="AE36" s="79">
        <f>+'[2]Unit Commitment'!AE50</f>
        <v>0</v>
      </c>
      <c r="AF36" s="79">
        <f>+'[2]Unit Commitment'!AF49</f>
        <v>35</v>
      </c>
      <c r="AG36" s="79">
        <f>+'[2]Unit Commitment'!AG50</f>
        <v>0</v>
      </c>
      <c r="AH36" s="79">
        <f>+'[2]Unit Commitment'!AH50</f>
        <v>0</v>
      </c>
      <c r="AI36" s="79">
        <f>+'[2]Unit Commitment'!AI49</f>
        <v>35</v>
      </c>
      <c r="AJ36" s="79">
        <f>+'[2]Unit Commitment'!AJ50</f>
        <v>0</v>
      </c>
      <c r="AK36" s="79">
        <f>+'[2]Unit Commitment'!AK50</f>
        <v>0</v>
      </c>
      <c r="AL36" s="79">
        <f>+'[2]Unit Commitment'!AL49</f>
        <v>35</v>
      </c>
      <c r="AM36" s="79">
        <f>+'[2]Unit Commitment'!AM50</f>
        <v>0</v>
      </c>
      <c r="AN36" s="79">
        <f>+'[2]Unit Commitment'!AN50</f>
        <v>0</v>
      </c>
      <c r="AO36" s="79">
        <f>+'[2]Unit Commitment'!AO49</f>
        <v>35</v>
      </c>
      <c r="AP36" s="79">
        <f>+'[2]Unit Commitment'!AP50</f>
        <v>0</v>
      </c>
      <c r="AQ36" s="79">
        <f>+'[2]Unit Commitment'!AQ50</f>
        <v>0</v>
      </c>
      <c r="AR36" s="79">
        <f>+'[2]Unit Commitment'!AR49</f>
        <v>35</v>
      </c>
      <c r="AS36" s="79">
        <f>+'[2]Unit Commitment'!AS50</f>
        <v>0</v>
      </c>
      <c r="AT36" s="79">
        <f>+'[2]Unit Commitment'!AT50</f>
        <v>0</v>
      </c>
      <c r="AU36" s="79">
        <f>+'[2]Unit Commitment'!AU49</f>
        <v>35</v>
      </c>
      <c r="AV36" s="79">
        <f>+'[2]Unit Commitment'!AV50</f>
        <v>0</v>
      </c>
      <c r="AW36" s="79">
        <f>+'[2]Unit Commitment'!AW50</f>
        <v>0</v>
      </c>
      <c r="AX36" s="79">
        <f>+'[2]Unit Commitment'!AX49</f>
        <v>35</v>
      </c>
      <c r="AY36" s="79">
        <f>+'[2]Unit Commitment'!AY50</f>
        <v>0</v>
      </c>
      <c r="AZ36" s="79">
        <f>+'[2]Unit Commitment'!AZ50</f>
        <v>0</v>
      </c>
      <c r="BA36" s="79">
        <f>+'[2]Unit Commitment'!BA49</f>
        <v>35</v>
      </c>
      <c r="BB36" s="79">
        <f>+'[2]Unit Commitment'!BB50</f>
        <v>0</v>
      </c>
      <c r="BC36" s="79">
        <f>+'[2]Unit Commitment'!BC50</f>
        <v>0</v>
      </c>
      <c r="BD36" s="79">
        <f>+'[2]Unit Commitment'!BD49</f>
        <v>35</v>
      </c>
      <c r="BE36" s="79">
        <f>+'[2]Unit Commitment'!BE50</f>
        <v>0</v>
      </c>
      <c r="BF36" s="79">
        <f>+'[2]Unit Commitment'!BF50</f>
        <v>0</v>
      </c>
      <c r="BG36" s="79">
        <f>+'[2]Unit Commitment'!BG49</f>
        <v>35</v>
      </c>
      <c r="BH36" s="79">
        <f>+'[2]Unit Commitment'!BH50</f>
        <v>0</v>
      </c>
      <c r="BI36" s="79">
        <f>+'[2]Unit Commitment'!BI50</f>
        <v>0</v>
      </c>
      <c r="BJ36" s="79">
        <f>+'[2]Unit Commitment'!BJ49</f>
        <v>35</v>
      </c>
      <c r="BK36" s="79">
        <f>+'[2]Unit Commitment'!BK50</f>
        <v>0</v>
      </c>
      <c r="BL36" s="79">
        <f>+'[2]Unit Commitment'!BL50</f>
        <v>0</v>
      </c>
      <c r="BM36" s="79">
        <f>+'[2]Unit Commitment'!BM49</f>
        <v>35</v>
      </c>
      <c r="BN36" s="79">
        <f>+'[2]Unit Commitment'!BN50</f>
        <v>0</v>
      </c>
      <c r="BO36" s="79">
        <f>+'[2]Unit Commitment'!BO50</f>
        <v>0</v>
      </c>
      <c r="BP36" s="79">
        <f>+'[2]Unit Commitment'!BP49</f>
        <v>35</v>
      </c>
      <c r="BQ36" s="79">
        <f>+'[2]Unit Commitment'!BQ50</f>
        <v>0</v>
      </c>
      <c r="BR36" s="79">
        <f>+'[2]Unit Commitment'!BR50</f>
        <v>0</v>
      </c>
      <c r="BS36" s="79">
        <f>+'[2]Unit Commitment'!BS49</f>
        <v>35</v>
      </c>
      <c r="BT36" s="79">
        <f>+'[2]Unit Commitment'!BT50</f>
        <v>0</v>
      </c>
      <c r="BU36" s="79">
        <f>+'[2]Unit Commitment'!BU50</f>
        <v>0</v>
      </c>
      <c r="BV36" s="80">
        <f>+'[2]Unit Commitment'!BV49</f>
        <v>840</v>
      </c>
      <c r="BW36" s="5"/>
    </row>
    <row r="37" spans="1:75" s="12" customFormat="1" ht="15" customHeight="1" x14ac:dyDescent="0.25">
      <c r="A37" s="81" t="s">
        <v>22</v>
      </c>
      <c r="B37" s="82">
        <f>+'[2]Unit Commitment'!B50</f>
        <v>45</v>
      </c>
      <c r="C37" s="82">
        <f>+'[2]Unit Commitment'!C51</f>
        <v>0</v>
      </c>
      <c r="D37" s="82">
        <f>+'[2]Unit Commitment'!D51</f>
        <v>0</v>
      </c>
      <c r="E37" s="82">
        <f>+'[2]Unit Commitment'!E50</f>
        <v>45</v>
      </c>
      <c r="F37" s="82">
        <f>+'[2]Unit Commitment'!F51</f>
        <v>0</v>
      </c>
      <c r="G37" s="82">
        <f>+'[2]Unit Commitment'!G51</f>
        <v>0</v>
      </c>
      <c r="H37" s="82">
        <f>+'[2]Unit Commitment'!H50</f>
        <v>45</v>
      </c>
      <c r="I37" s="82">
        <f>+'[2]Unit Commitment'!I51</f>
        <v>0</v>
      </c>
      <c r="J37" s="82">
        <f>+'[2]Unit Commitment'!J51</f>
        <v>0</v>
      </c>
      <c r="K37" s="82">
        <f>+'[2]Unit Commitment'!K50</f>
        <v>45</v>
      </c>
      <c r="L37" s="82">
        <f>+'[2]Unit Commitment'!L51</f>
        <v>0</v>
      </c>
      <c r="M37" s="82">
        <f>+'[2]Unit Commitment'!M51</f>
        <v>0</v>
      </c>
      <c r="N37" s="82">
        <f>+'[2]Unit Commitment'!N50</f>
        <v>45</v>
      </c>
      <c r="O37" s="82">
        <f>+'[2]Unit Commitment'!O51</f>
        <v>0</v>
      </c>
      <c r="P37" s="82">
        <f>+'[2]Unit Commitment'!P51</f>
        <v>0</v>
      </c>
      <c r="Q37" s="82">
        <f>+'[2]Unit Commitment'!Q50</f>
        <v>45</v>
      </c>
      <c r="R37" s="82">
        <f>+'[2]Unit Commitment'!R51</f>
        <v>0</v>
      </c>
      <c r="S37" s="82">
        <f>+'[2]Unit Commitment'!S51</f>
        <v>0</v>
      </c>
      <c r="T37" s="82">
        <f>+'[2]Unit Commitment'!T50</f>
        <v>45</v>
      </c>
      <c r="U37" s="83">
        <f>+'[2]Unit Commitment'!U51</f>
        <v>0</v>
      </c>
      <c r="V37" s="83">
        <f>+'[2]Unit Commitment'!V51</f>
        <v>0</v>
      </c>
      <c r="W37" s="83">
        <f>+'[2]Unit Commitment'!W50</f>
        <v>45</v>
      </c>
      <c r="X37" s="83">
        <f>+'[2]Unit Commitment'!X51</f>
        <v>0</v>
      </c>
      <c r="Y37" s="83">
        <f>+'[2]Unit Commitment'!Y51</f>
        <v>0</v>
      </c>
      <c r="Z37" s="83">
        <f>+'[2]Unit Commitment'!Z50</f>
        <v>45</v>
      </c>
      <c r="AA37" s="83">
        <f>+'[2]Unit Commitment'!AA51</f>
        <v>0</v>
      </c>
      <c r="AB37" s="83">
        <f>+'[2]Unit Commitment'!AB51</f>
        <v>0</v>
      </c>
      <c r="AC37" s="83">
        <f>+'[2]Unit Commitment'!AC50</f>
        <v>45</v>
      </c>
      <c r="AD37" s="83">
        <f>+'[2]Unit Commitment'!AD51</f>
        <v>0</v>
      </c>
      <c r="AE37" s="83">
        <f>+'[2]Unit Commitment'!AE51</f>
        <v>0</v>
      </c>
      <c r="AF37" s="83">
        <f>+'[2]Unit Commitment'!AF50</f>
        <v>45</v>
      </c>
      <c r="AG37" s="83">
        <f>+'[2]Unit Commitment'!AG51</f>
        <v>0</v>
      </c>
      <c r="AH37" s="83">
        <f>+'[2]Unit Commitment'!AH51</f>
        <v>0</v>
      </c>
      <c r="AI37" s="83">
        <f>+'[2]Unit Commitment'!AI50</f>
        <v>45</v>
      </c>
      <c r="AJ37" s="83">
        <f>+'[2]Unit Commitment'!AJ51</f>
        <v>0</v>
      </c>
      <c r="AK37" s="83">
        <f>+'[2]Unit Commitment'!AK51</f>
        <v>0</v>
      </c>
      <c r="AL37" s="83">
        <f>+'[2]Unit Commitment'!AL50</f>
        <v>45</v>
      </c>
      <c r="AM37" s="83">
        <f>+'[2]Unit Commitment'!AM51</f>
        <v>0</v>
      </c>
      <c r="AN37" s="83">
        <f>+'[2]Unit Commitment'!AN51</f>
        <v>0</v>
      </c>
      <c r="AO37" s="83">
        <f>+'[2]Unit Commitment'!AO50</f>
        <v>45</v>
      </c>
      <c r="AP37" s="83">
        <f>+'[2]Unit Commitment'!AP51</f>
        <v>0</v>
      </c>
      <c r="AQ37" s="83">
        <f>+'[2]Unit Commitment'!AQ51</f>
        <v>0</v>
      </c>
      <c r="AR37" s="83">
        <f>+'[2]Unit Commitment'!AR50</f>
        <v>45</v>
      </c>
      <c r="AS37" s="83">
        <f>+'[2]Unit Commitment'!AS51</f>
        <v>0</v>
      </c>
      <c r="AT37" s="83">
        <f>+'[2]Unit Commitment'!AT51</f>
        <v>0</v>
      </c>
      <c r="AU37" s="83">
        <f>+'[2]Unit Commitment'!AU50</f>
        <v>45</v>
      </c>
      <c r="AV37" s="83">
        <f>+'[2]Unit Commitment'!AV51</f>
        <v>0</v>
      </c>
      <c r="AW37" s="83">
        <f>+'[2]Unit Commitment'!AW51</f>
        <v>0</v>
      </c>
      <c r="AX37" s="83">
        <f>+'[2]Unit Commitment'!AX50</f>
        <v>45</v>
      </c>
      <c r="AY37" s="83">
        <f>+'[2]Unit Commitment'!AY51</f>
        <v>0</v>
      </c>
      <c r="AZ37" s="83">
        <f>+'[2]Unit Commitment'!AZ51</f>
        <v>0</v>
      </c>
      <c r="BA37" s="83">
        <f>+'[2]Unit Commitment'!BA50</f>
        <v>45</v>
      </c>
      <c r="BB37" s="83">
        <f>+'[2]Unit Commitment'!BB51</f>
        <v>0</v>
      </c>
      <c r="BC37" s="83">
        <f>+'[2]Unit Commitment'!BC51</f>
        <v>0</v>
      </c>
      <c r="BD37" s="83">
        <f>+'[2]Unit Commitment'!BD50</f>
        <v>45</v>
      </c>
      <c r="BE37" s="83">
        <f>+'[2]Unit Commitment'!BE51</f>
        <v>0</v>
      </c>
      <c r="BF37" s="83">
        <f>+'[2]Unit Commitment'!BF51</f>
        <v>0</v>
      </c>
      <c r="BG37" s="83">
        <f>+'[2]Unit Commitment'!BG50</f>
        <v>45</v>
      </c>
      <c r="BH37" s="83">
        <f>+'[2]Unit Commitment'!BH51</f>
        <v>0</v>
      </c>
      <c r="BI37" s="83">
        <f>+'[2]Unit Commitment'!BI51</f>
        <v>0</v>
      </c>
      <c r="BJ37" s="83">
        <f>+'[2]Unit Commitment'!BJ50</f>
        <v>45</v>
      </c>
      <c r="BK37" s="83">
        <f>+'[2]Unit Commitment'!BK51</f>
        <v>0</v>
      </c>
      <c r="BL37" s="83">
        <f>+'[2]Unit Commitment'!BL51</f>
        <v>0</v>
      </c>
      <c r="BM37" s="83">
        <f>+'[2]Unit Commitment'!BM50</f>
        <v>45</v>
      </c>
      <c r="BN37" s="83">
        <f>+'[2]Unit Commitment'!BN51</f>
        <v>0</v>
      </c>
      <c r="BO37" s="83">
        <f>+'[2]Unit Commitment'!BO51</f>
        <v>0</v>
      </c>
      <c r="BP37" s="83">
        <f>+'[2]Unit Commitment'!BP50</f>
        <v>45</v>
      </c>
      <c r="BQ37" s="83">
        <f>+'[2]Unit Commitment'!BQ51</f>
        <v>0</v>
      </c>
      <c r="BR37" s="83">
        <f>+'[2]Unit Commitment'!BR51</f>
        <v>0</v>
      </c>
      <c r="BS37" s="83">
        <f>+'[2]Unit Commitment'!BS50</f>
        <v>45</v>
      </c>
      <c r="BT37" s="83">
        <f>+'[2]Unit Commitment'!BT51</f>
        <v>0</v>
      </c>
      <c r="BU37" s="83">
        <f>+'[2]Unit Commitment'!BU51</f>
        <v>0</v>
      </c>
      <c r="BV37" s="84">
        <f>+'[2]Unit Commitment'!BV50</f>
        <v>0</v>
      </c>
      <c r="BW37" s="11"/>
    </row>
    <row r="38" spans="1:75" s="6" customFormat="1" ht="15" customHeight="1" x14ac:dyDescent="0.25">
      <c r="A38" s="77" t="s">
        <v>23</v>
      </c>
      <c r="B38" s="78">
        <f>+'[2]Unit Commitment'!B51</f>
        <v>38</v>
      </c>
      <c r="C38" s="78">
        <f>+'[2]Unit Commitment'!C52</f>
        <v>0</v>
      </c>
      <c r="D38" s="78">
        <f>+'[2]Unit Commitment'!D52</f>
        <v>0</v>
      </c>
      <c r="E38" s="78">
        <f>+'[2]Unit Commitment'!E51</f>
        <v>38</v>
      </c>
      <c r="F38" s="78">
        <f>+'[2]Unit Commitment'!F52</f>
        <v>0</v>
      </c>
      <c r="G38" s="78">
        <f>+'[2]Unit Commitment'!G52</f>
        <v>0</v>
      </c>
      <c r="H38" s="78">
        <f>+'[2]Unit Commitment'!H51</f>
        <v>38</v>
      </c>
      <c r="I38" s="78">
        <f>+'[2]Unit Commitment'!I52</f>
        <v>0</v>
      </c>
      <c r="J38" s="78">
        <f>+'[2]Unit Commitment'!J52</f>
        <v>0</v>
      </c>
      <c r="K38" s="78">
        <f>+'[2]Unit Commitment'!K51</f>
        <v>38</v>
      </c>
      <c r="L38" s="78">
        <f>+'[2]Unit Commitment'!L52</f>
        <v>0</v>
      </c>
      <c r="M38" s="78">
        <f>+'[2]Unit Commitment'!M52</f>
        <v>0</v>
      </c>
      <c r="N38" s="78">
        <f>+'[2]Unit Commitment'!N51</f>
        <v>38</v>
      </c>
      <c r="O38" s="78">
        <f>+'[2]Unit Commitment'!O52</f>
        <v>0</v>
      </c>
      <c r="P38" s="78">
        <f>+'[2]Unit Commitment'!P52</f>
        <v>0</v>
      </c>
      <c r="Q38" s="78">
        <f>+'[2]Unit Commitment'!Q51</f>
        <v>38</v>
      </c>
      <c r="R38" s="78">
        <f>+'[2]Unit Commitment'!R52</f>
        <v>0</v>
      </c>
      <c r="S38" s="78">
        <f>+'[2]Unit Commitment'!S52</f>
        <v>0</v>
      </c>
      <c r="T38" s="78">
        <f>+'[2]Unit Commitment'!T51</f>
        <v>38</v>
      </c>
      <c r="U38" s="79">
        <f>+'[2]Unit Commitment'!U52</f>
        <v>0</v>
      </c>
      <c r="V38" s="79">
        <f>+'[2]Unit Commitment'!V52</f>
        <v>0</v>
      </c>
      <c r="W38" s="79">
        <f>+'[2]Unit Commitment'!W51</f>
        <v>38</v>
      </c>
      <c r="X38" s="79">
        <f>+'[2]Unit Commitment'!X52</f>
        <v>0</v>
      </c>
      <c r="Y38" s="79">
        <f>+'[2]Unit Commitment'!Y52</f>
        <v>0</v>
      </c>
      <c r="Z38" s="79">
        <f>+'[2]Unit Commitment'!Z51</f>
        <v>38</v>
      </c>
      <c r="AA38" s="79">
        <f>+'[2]Unit Commitment'!AA52</f>
        <v>0</v>
      </c>
      <c r="AB38" s="79">
        <f>+'[2]Unit Commitment'!AB52</f>
        <v>0</v>
      </c>
      <c r="AC38" s="79">
        <f>+'[2]Unit Commitment'!AC51</f>
        <v>38</v>
      </c>
      <c r="AD38" s="79">
        <f>+'[2]Unit Commitment'!AD52</f>
        <v>0</v>
      </c>
      <c r="AE38" s="79">
        <f>+'[2]Unit Commitment'!AE52</f>
        <v>0</v>
      </c>
      <c r="AF38" s="79">
        <f>+'[2]Unit Commitment'!AF51</f>
        <v>38</v>
      </c>
      <c r="AG38" s="79">
        <f>+'[2]Unit Commitment'!AG52</f>
        <v>0</v>
      </c>
      <c r="AH38" s="79">
        <f>+'[2]Unit Commitment'!AH52</f>
        <v>0</v>
      </c>
      <c r="AI38" s="79">
        <f>+'[2]Unit Commitment'!AI51</f>
        <v>38</v>
      </c>
      <c r="AJ38" s="79">
        <f>+'[2]Unit Commitment'!AJ52</f>
        <v>0</v>
      </c>
      <c r="AK38" s="79">
        <f>+'[2]Unit Commitment'!AK52</f>
        <v>0</v>
      </c>
      <c r="AL38" s="79">
        <f>+'[2]Unit Commitment'!AL51</f>
        <v>38</v>
      </c>
      <c r="AM38" s="79">
        <f>+'[2]Unit Commitment'!AM52</f>
        <v>0</v>
      </c>
      <c r="AN38" s="79">
        <f>+'[2]Unit Commitment'!AN52</f>
        <v>0</v>
      </c>
      <c r="AO38" s="79">
        <f>+'[2]Unit Commitment'!AO51</f>
        <v>38</v>
      </c>
      <c r="AP38" s="79">
        <f>+'[2]Unit Commitment'!AP52</f>
        <v>0</v>
      </c>
      <c r="AQ38" s="79">
        <f>+'[2]Unit Commitment'!AQ52</f>
        <v>0</v>
      </c>
      <c r="AR38" s="79">
        <f>+'[2]Unit Commitment'!AR51</f>
        <v>38</v>
      </c>
      <c r="AS38" s="79">
        <f>+'[2]Unit Commitment'!AS52</f>
        <v>0</v>
      </c>
      <c r="AT38" s="79">
        <f>+'[2]Unit Commitment'!AT52</f>
        <v>0</v>
      </c>
      <c r="AU38" s="79">
        <f>+'[2]Unit Commitment'!AU51</f>
        <v>38</v>
      </c>
      <c r="AV38" s="79">
        <f>+'[2]Unit Commitment'!AV52</f>
        <v>0</v>
      </c>
      <c r="AW38" s="79">
        <f>+'[2]Unit Commitment'!AW52</f>
        <v>0</v>
      </c>
      <c r="AX38" s="79">
        <f>+'[2]Unit Commitment'!AX51</f>
        <v>38</v>
      </c>
      <c r="AY38" s="79">
        <f>+'[2]Unit Commitment'!AY52</f>
        <v>0</v>
      </c>
      <c r="AZ38" s="79">
        <f>+'[2]Unit Commitment'!AZ52</f>
        <v>0</v>
      </c>
      <c r="BA38" s="79">
        <f>+'[2]Unit Commitment'!BA51</f>
        <v>38</v>
      </c>
      <c r="BB38" s="79">
        <f>+'[2]Unit Commitment'!BB52</f>
        <v>0</v>
      </c>
      <c r="BC38" s="79">
        <f>+'[2]Unit Commitment'!BC52</f>
        <v>0</v>
      </c>
      <c r="BD38" s="79">
        <f>+'[2]Unit Commitment'!BD51</f>
        <v>38</v>
      </c>
      <c r="BE38" s="79">
        <f>+'[2]Unit Commitment'!BE52</f>
        <v>0</v>
      </c>
      <c r="BF38" s="79">
        <f>+'[2]Unit Commitment'!BF52</f>
        <v>0</v>
      </c>
      <c r="BG38" s="79">
        <f>+'[2]Unit Commitment'!BG51</f>
        <v>38</v>
      </c>
      <c r="BH38" s="79">
        <f>+'[2]Unit Commitment'!BH52</f>
        <v>0</v>
      </c>
      <c r="BI38" s="79">
        <f>+'[2]Unit Commitment'!BI52</f>
        <v>0</v>
      </c>
      <c r="BJ38" s="79">
        <f>+'[2]Unit Commitment'!BJ51</f>
        <v>38</v>
      </c>
      <c r="BK38" s="79">
        <f>+'[2]Unit Commitment'!BK52</f>
        <v>0</v>
      </c>
      <c r="BL38" s="79">
        <f>+'[2]Unit Commitment'!BL52</f>
        <v>0</v>
      </c>
      <c r="BM38" s="79">
        <f>+'[2]Unit Commitment'!BM51</f>
        <v>38</v>
      </c>
      <c r="BN38" s="79">
        <f>+'[2]Unit Commitment'!BN52</f>
        <v>0</v>
      </c>
      <c r="BO38" s="79">
        <f>+'[2]Unit Commitment'!BO52</f>
        <v>0</v>
      </c>
      <c r="BP38" s="79">
        <f>+'[2]Unit Commitment'!BP51</f>
        <v>38</v>
      </c>
      <c r="BQ38" s="79">
        <f>+'[2]Unit Commitment'!BQ52</f>
        <v>0</v>
      </c>
      <c r="BR38" s="79">
        <f>+'[2]Unit Commitment'!BR52</f>
        <v>0</v>
      </c>
      <c r="BS38" s="79">
        <f>+'[2]Unit Commitment'!BS51</f>
        <v>38</v>
      </c>
      <c r="BT38" s="79">
        <f>+'[2]Unit Commitment'!BT52</f>
        <v>0</v>
      </c>
      <c r="BU38" s="79">
        <f>+'[2]Unit Commitment'!BU52</f>
        <v>0</v>
      </c>
      <c r="BV38" s="80">
        <f>+'[2]Unit Commitment'!BV51</f>
        <v>912</v>
      </c>
      <c r="BW38" s="5"/>
    </row>
    <row r="39" spans="1:75" s="12" customFormat="1" ht="15" customHeight="1" x14ac:dyDescent="0.25">
      <c r="A39" s="81" t="s">
        <v>24</v>
      </c>
      <c r="B39" s="85">
        <f>+'[2]Unit Commitment'!B52</f>
        <v>51</v>
      </c>
      <c r="C39" s="85">
        <f>+'[2]Unit Commitment'!C53</f>
        <v>0</v>
      </c>
      <c r="D39" s="85">
        <f>+'[2]Unit Commitment'!D53</f>
        <v>0</v>
      </c>
      <c r="E39" s="85">
        <f>+'[2]Unit Commitment'!E52</f>
        <v>51</v>
      </c>
      <c r="F39" s="85">
        <f>+'[2]Unit Commitment'!F53</f>
        <v>0</v>
      </c>
      <c r="G39" s="85">
        <f>+'[2]Unit Commitment'!G53</f>
        <v>0</v>
      </c>
      <c r="H39" s="85">
        <f>+'[2]Unit Commitment'!H52</f>
        <v>51</v>
      </c>
      <c r="I39" s="85">
        <f>+'[2]Unit Commitment'!I53</f>
        <v>0</v>
      </c>
      <c r="J39" s="85">
        <f>+'[2]Unit Commitment'!J53</f>
        <v>0</v>
      </c>
      <c r="K39" s="85">
        <f>+'[2]Unit Commitment'!K52</f>
        <v>51</v>
      </c>
      <c r="L39" s="85">
        <f>+'[2]Unit Commitment'!L53</f>
        <v>0</v>
      </c>
      <c r="M39" s="85">
        <f>+'[2]Unit Commitment'!M53</f>
        <v>0</v>
      </c>
      <c r="N39" s="85">
        <f>+'[2]Unit Commitment'!N52</f>
        <v>51</v>
      </c>
      <c r="O39" s="85">
        <f>+'[2]Unit Commitment'!O53</f>
        <v>0</v>
      </c>
      <c r="P39" s="85">
        <f>+'[2]Unit Commitment'!P53</f>
        <v>0</v>
      </c>
      <c r="Q39" s="85">
        <f>+'[2]Unit Commitment'!Q52</f>
        <v>51</v>
      </c>
      <c r="R39" s="85">
        <f>+'[2]Unit Commitment'!R53</f>
        <v>0</v>
      </c>
      <c r="S39" s="85">
        <f>+'[2]Unit Commitment'!S53</f>
        <v>0</v>
      </c>
      <c r="T39" s="85">
        <f>+'[2]Unit Commitment'!T52</f>
        <v>51</v>
      </c>
      <c r="U39" s="86">
        <f>+'[2]Unit Commitment'!U53</f>
        <v>0</v>
      </c>
      <c r="V39" s="86">
        <f>+'[2]Unit Commitment'!V53</f>
        <v>0</v>
      </c>
      <c r="W39" s="86">
        <f>+'[2]Unit Commitment'!W52</f>
        <v>51</v>
      </c>
      <c r="X39" s="86">
        <f>+'[2]Unit Commitment'!X53</f>
        <v>0</v>
      </c>
      <c r="Y39" s="86">
        <f>+'[2]Unit Commitment'!Y53</f>
        <v>0</v>
      </c>
      <c r="Z39" s="86">
        <f>+'[2]Unit Commitment'!Z52</f>
        <v>51</v>
      </c>
      <c r="AA39" s="86">
        <f>+'[2]Unit Commitment'!AA53</f>
        <v>0</v>
      </c>
      <c r="AB39" s="86">
        <f>+'[2]Unit Commitment'!AB53</f>
        <v>0</v>
      </c>
      <c r="AC39" s="86">
        <f>+'[2]Unit Commitment'!AC52</f>
        <v>51</v>
      </c>
      <c r="AD39" s="86">
        <f>+'[2]Unit Commitment'!AD53</f>
        <v>0</v>
      </c>
      <c r="AE39" s="86">
        <f>+'[2]Unit Commitment'!AE53</f>
        <v>0</v>
      </c>
      <c r="AF39" s="86">
        <f>+'[2]Unit Commitment'!AF52</f>
        <v>51</v>
      </c>
      <c r="AG39" s="86">
        <f>+'[2]Unit Commitment'!AG53</f>
        <v>0</v>
      </c>
      <c r="AH39" s="86">
        <f>+'[2]Unit Commitment'!AH53</f>
        <v>0</v>
      </c>
      <c r="AI39" s="86">
        <f>+'[2]Unit Commitment'!AI52</f>
        <v>51</v>
      </c>
      <c r="AJ39" s="86">
        <f>+'[2]Unit Commitment'!AJ53</f>
        <v>0</v>
      </c>
      <c r="AK39" s="86">
        <f>+'[2]Unit Commitment'!AK53</f>
        <v>0</v>
      </c>
      <c r="AL39" s="86">
        <f>+'[2]Unit Commitment'!AL52</f>
        <v>51</v>
      </c>
      <c r="AM39" s="86">
        <f>+'[2]Unit Commitment'!AM53</f>
        <v>0</v>
      </c>
      <c r="AN39" s="86">
        <f>+'[2]Unit Commitment'!AN53</f>
        <v>0</v>
      </c>
      <c r="AO39" s="86">
        <f>+'[2]Unit Commitment'!AO52</f>
        <v>51</v>
      </c>
      <c r="AP39" s="86">
        <f>+'[2]Unit Commitment'!AP53</f>
        <v>0</v>
      </c>
      <c r="AQ39" s="86">
        <f>+'[2]Unit Commitment'!AQ53</f>
        <v>0</v>
      </c>
      <c r="AR39" s="86">
        <f>+'[2]Unit Commitment'!AR52</f>
        <v>51</v>
      </c>
      <c r="AS39" s="86">
        <f>+'[2]Unit Commitment'!AS53</f>
        <v>0</v>
      </c>
      <c r="AT39" s="86">
        <f>+'[2]Unit Commitment'!AT53</f>
        <v>0</v>
      </c>
      <c r="AU39" s="86">
        <f>+'[2]Unit Commitment'!AU52</f>
        <v>51</v>
      </c>
      <c r="AV39" s="86">
        <f>+'[2]Unit Commitment'!AV53</f>
        <v>0</v>
      </c>
      <c r="AW39" s="86">
        <f>+'[2]Unit Commitment'!AW53</f>
        <v>0</v>
      </c>
      <c r="AX39" s="86">
        <f>+'[2]Unit Commitment'!AX52</f>
        <v>51</v>
      </c>
      <c r="AY39" s="86">
        <f>+'[2]Unit Commitment'!AY53</f>
        <v>0</v>
      </c>
      <c r="AZ39" s="86">
        <f>+'[2]Unit Commitment'!AZ53</f>
        <v>0</v>
      </c>
      <c r="BA39" s="86">
        <f>+'[2]Unit Commitment'!BA52</f>
        <v>51</v>
      </c>
      <c r="BB39" s="86">
        <f>+'[2]Unit Commitment'!BB53</f>
        <v>0</v>
      </c>
      <c r="BC39" s="86">
        <f>+'[2]Unit Commitment'!BC53</f>
        <v>0</v>
      </c>
      <c r="BD39" s="86">
        <f>+'[2]Unit Commitment'!BD52</f>
        <v>51</v>
      </c>
      <c r="BE39" s="86">
        <f>+'[2]Unit Commitment'!BE53</f>
        <v>0</v>
      </c>
      <c r="BF39" s="86">
        <f>+'[2]Unit Commitment'!BF53</f>
        <v>0</v>
      </c>
      <c r="BG39" s="86">
        <f>+'[2]Unit Commitment'!BG52</f>
        <v>51</v>
      </c>
      <c r="BH39" s="86">
        <f>+'[2]Unit Commitment'!BH53</f>
        <v>0</v>
      </c>
      <c r="BI39" s="86">
        <f>+'[2]Unit Commitment'!BI53</f>
        <v>0</v>
      </c>
      <c r="BJ39" s="86">
        <f>+'[2]Unit Commitment'!BJ52</f>
        <v>51</v>
      </c>
      <c r="BK39" s="86">
        <f>+'[2]Unit Commitment'!BK53</f>
        <v>0</v>
      </c>
      <c r="BL39" s="86">
        <f>+'[2]Unit Commitment'!BL53</f>
        <v>0</v>
      </c>
      <c r="BM39" s="86">
        <f>+'[2]Unit Commitment'!BM52</f>
        <v>51</v>
      </c>
      <c r="BN39" s="86">
        <f>+'[2]Unit Commitment'!BN53</f>
        <v>0</v>
      </c>
      <c r="BO39" s="86">
        <f>+'[2]Unit Commitment'!BO53</f>
        <v>0</v>
      </c>
      <c r="BP39" s="86">
        <f>+'[2]Unit Commitment'!BP52</f>
        <v>51</v>
      </c>
      <c r="BQ39" s="86">
        <f>+'[2]Unit Commitment'!BQ53</f>
        <v>0</v>
      </c>
      <c r="BR39" s="86">
        <f>+'[2]Unit Commitment'!BR53</f>
        <v>0</v>
      </c>
      <c r="BS39" s="86">
        <f>+'[2]Unit Commitment'!BS52</f>
        <v>51</v>
      </c>
      <c r="BT39" s="86">
        <f>+'[2]Unit Commitment'!BT53</f>
        <v>0</v>
      </c>
      <c r="BU39" s="86">
        <f>+'[2]Unit Commitment'!BU53</f>
        <v>0</v>
      </c>
      <c r="BV39" s="87">
        <f>+'[2]Unit Commitment'!BV52</f>
        <v>0</v>
      </c>
      <c r="BW39" s="11"/>
    </row>
    <row r="40" spans="1:75" s="6" customFormat="1" ht="15" customHeight="1" x14ac:dyDescent="0.25">
      <c r="A40" s="77" t="s">
        <v>25</v>
      </c>
      <c r="B40" s="78">
        <f>+'[2]Unit Commitment'!B53</f>
        <v>10</v>
      </c>
      <c r="C40" s="78">
        <f>+'[2]Unit Commitment'!C54</f>
        <v>0</v>
      </c>
      <c r="D40" s="78">
        <f>+'[2]Unit Commitment'!D54</f>
        <v>0</v>
      </c>
      <c r="E40" s="78">
        <f>+'[2]Unit Commitment'!E53</f>
        <v>10</v>
      </c>
      <c r="F40" s="78">
        <f>+'[2]Unit Commitment'!F54</f>
        <v>0</v>
      </c>
      <c r="G40" s="78">
        <f>+'[2]Unit Commitment'!G54</f>
        <v>0</v>
      </c>
      <c r="H40" s="78">
        <f>+'[2]Unit Commitment'!H53</f>
        <v>10</v>
      </c>
      <c r="I40" s="78">
        <f>+'[2]Unit Commitment'!I54</f>
        <v>0</v>
      </c>
      <c r="J40" s="78">
        <f>+'[2]Unit Commitment'!J54</f>
        <v>0</v>
      </c>
      <c r="K40" s="78">
        <f>+'[2]Unit Commitment'!K53</f>
        <v>10</v>
      </c>
      <c r="L40" s="78">
        <f>+'[2]Unit Commitment'!L54</f>
        <v>0</v>
      </c>
      <c r="M40" s="78">
        <f>+'[2]Unit Commitment'!M54</f>
        <v>0</v>
      </c>
      <c r="N40" s="78">
        <f>+'[2]Unit Commitment'!N53</f>
        <v>10</v>
      </c>
      <c r="O40" s="78">
        <f>+'[2]Unit Commitment'!O54</f>
        <v>0</v>
      </c>
      <c r="P40" s="78">
        <f>+'[2]Unit Commitment'!P54</f>
        <v>0</v>
      </c>
      <c r="Q40" s="78">
        <f>+'[2]Unit Commitment'!Q53</f>
        <v>10</v>
      </c>
      <c r="R40" s="78">
        <f>+'[2]Unit Commitment'!R54</f>
        <v>0</v>
      </c>
      <c r="S40" s="78">
        <f>+'[2]Unit Commitment'!S54</f>
        <v>0</v>
      </c>
      <c r="T40" s="78">
        <f>+'[2]Unit Commitment'!T53</f>
        <v>10</v>
      </c>
      <c r="U40" s="79">
        <f>+'[2]Unit Commitment'!U54</f>
        <v>0</v>
      </c>
      <c r="V40" s="79">
        <f>+'[2]Unit Commitment'!V54</f>
        <v>0</v>
      </c>
      <c r="W40" s="79">
        <f>+'[2]Unit Commitment'!W53</f>
        <v>10</v>
      </c>
      <c r="X40" s="79">
        <f>+'[2]Unit Commitment'!X54</f>
        <v>0</v>
      </c>
      <c r="Y40" s="79">
        <f>+'[2]Unit Commitment'!Y54</f>
        <v>0</v>
      </c>
      <c r="Z40" s="79">
        <f>+'[2]Unit Commitment'!Z53</f>
        <v>10</v>
      </c>
      <c r="AA40" s="79">
        <f>+'[2]Unit Commitment'!AA54</f>
        <v>0</v>
      </c>
      <c r="AB40" s="79">
        <f>+'[2]Unit Commitment'!AB54</f>
        <v>0</v>
      </c>
      <c r="AC40" s="79">
        <f>+'[2]Unit Commitment'!AC53</f>
        <v>0</v>
      </c>
      <c r="AD40" s="79">
        <f>+'[2]Unit Commitment'!AD54</f>
        <v>0</v>
      </c>
      <c r="AE40" s="79">
        <f>+'[2]Unit Commitment'!AE54</f>
        <v>0</v>
      </c>
      <c r="AF40" s="79">
        <f>+'[2]Unit Commitment'!AF53</f>
        <v>0</v>
      </c>
      <c r="AG40" s="79">
        <f>+'[2]Unit Commitment'!AG54</f>
        <v>0</v>
      </c>
      <c r="AH40" s="79">
        <f>+'[2]Unit Commitment'!AH54</f>
        <v>0</v>
      </c>
      <c r="AI40" s="79">
        <f>+'[2]Unit Commitment'!AI53</f>
        <v>0</v>
      </c>
      <c r="AJ40" s="79">
        <f>+'[2]Unit Commitment'!AJ54</f>
        <v>0</v>
      </c>
      <c r="AK40" s="79">
        <f>+'[2]Unit Commitment'!AK54</f>
        <v>0</v>
      </c>
      <c r="AL40" s="79">
        <f>+'[2]Unit Commitment'!AL53</f>
        <v>0</v>
      </c>
      <c r="AM40" s="79">
        <f>+'[2]Unit Commitment'!AM54</f>
        <v>0</v>
      </c>
      <c r="AN40" s="79">
        <f>+'[2]Unit Commitment'!AN54</f>
        <v>0</v>
      </c>
      <c r="AO40" s="79">
        <f>+'[2]Unit Commitment'!AO53</f>
        <v>0</v>
      </c>
      <c r="AP40" s="79">
        <f>+'[2]Unit Commitment'!AP54</f>
        <v>0</v>
      </c>
      <c r="AQ40" s="79">
        <f>+'[2]Unit Commitment'!AQ54</f>
        <v>0</v>
      </c>
      <c r="AR40" s="79">
        <f>+'[2]Unit Commitment'!AR53</f>
        <v>0</v>
      </c>
      <c r="AS40" s="79">
        <f>+'[2]Unit Commitment'!AS54</f>
        <v>0</v>
      </c>
      <c r="AT40" s="79">
        <f>+'[2]Unit Commitment'!AT54</f>
        <v>0</v>
      </c>
      <c r="AU40" s="79">
        <f>+'[2]Unit Commitment'!AU53</f>
        <v>0</v>
      </c>
      <c r="AV40" s="79">
        <f>+'[2]Unit Commitment'!AV54</f>
        <v>0</v>
      </c>
      <c r="AW40" s="79">
        <f>+'[2]Unit Commitment'!AW54</f>
        <v>0</v>
      </c>
      <c r="AX40" s="79">
        <f>+'[2]Unit Commitment'!AX53</f>
        <v>0</v>
      </c>
      <c r="AY40" s="79">
        <f>+'[2]Unit Commitment'!AY54</f>
        <v>0</v>
      </c>
      <c r="AZ40" s="79">
        <f>+'[2]Unit Commitment'!AZ54</f>
        <v>0</v>
      </c>
      <c r="BA40" s="79">
        <f>+'[2]Unit Commitment'!BA53</f>
        <v>0</v>
      </c>
      <c r="BB40" s="79">
        <f>+'[2]Unit Commitment'!BB54</f>
        <v>0</v>
      </c>
      <c r="BC40" s="79">
        <f>+'[2]Unit Commitment'!BC54</f>
        <v>0</v>
      </c>
      <c r="BD40" s="79">
        <f>+'[2]Unit Commitment'!BD53</f>
        <v>0</v>
      </c>
      <c r="BE40" s="79">
        <f>+'[2]Unit Commitment'!BE54</f>
        <v>0</v>
      </c>
      <c r="BF40" s="79">
        <f>+'[2]Unit Commitment'!BF54</f>
        <v>0</v>
      </c>
      <c r="BG40" s="79">
        <f>+'[2]Unit Commitment'!BG53</f>
        <v>0</v>
      </c>
      <c r="BH40" s="79">
        <f>+'[2]Unit Commitment'!BH54</f>
        <v>0</v>
      </c>
      <c r="BI40" s="79">
        <f>+'[2]Unit Commitment'!BI54</f>
        <v>0</v>
      </c>
      <c r="BJ40" s="79">
        <f>+'[2]Unit Commitment'!BJ53</f>
        <v>0</v>
      </c>
      <c r="BK40" s="79">
        <f>+'[2]Unit Commitment'!BK54</f>
        <v>0</v>
      </c>
      <c r="BL40" s="79">
        <f>+'[2]Unit Commitment'!BL54</f>
        <v>0</v>
      </c>
      <c r="BM40" s="79">
        <f>+'[2]Unit Commitment'!BM53</f>
        <v>0</v>
      </c>
      <c r="BN40" s="79">
        <f>+'[2]Unit Commitment'!BN54</f>
        <v>0</v>
      </c>
      <c r="BO40" s="79">
        <f>+'[2]Unit Commitment'!BO54</f>
        <v>0</v>
      </c>
      <c r="BP40" s="79">
        <f>+'[2]Unit Commitment'!BP53</f>
        <v>0</v>
      </c>
      <c r="BQ40" s="79">
        <f>+'[2]Unit Commitment'!BQ54</f>
        <v>0</v>
      </c>
      <c r="BR40" s="79">
        <f>+'[2]Unit Commitment'!BR54</f>
        <v>0</v>
      </c>
      <c r="BS40" s="79">
        <f>+'[2]Unit Commitment'!BS53</f>
        <v>0</v>
      </c>
      <c r="BT40" s="79">
        <f>+'[2]Unit Commitment'!BT54</f>
        <v>0</v>
      </c>
      <c r="BU40" s="79">
        <f>+'[2]Unit Commitment'!BU54</f>
        <v>0</v>
      </c>
      <c r="BV40" s="80">
        <f>+'[2]Unit Commitment'!BV53</f>
        <v>90</v>
      </c>
      <c r="BW40" s="5"/>
    </row>
    <row r="41" spans="1:75" s="12" customFormat="1" ht="15" customHeight="1" x14ac:dyDescent="0.25">
      <c r="A41" s="81" t="s">
        <v>26</v>
      </c>
      <c r="B41" s="82">
        <f>+'[2]Unit Commitment'!B54</f>
        <v>50</v>
      </c>
      <c r="C41" s="82">
        <f>+'[2]Unit Commitment'!C55</f>
        <v>0</v>
      </c>
      <c r="D41" s="82">
        <f>+'[2]Unit Commitment'!D55</f>
        <v>0</v>
      </c>
      <c r="E41" s="82">
        <f>+'[2]Unit Commitment'!E54</f>
        <v>50</v>
      </c>
      <c r="F41" s="82">
        <f>+'[2]Unit Commitment'!F55</f>
        <v>0</v>
      </c>
      <c r="G41" s="82">
        <f>+'[2]Unit Commitment'!G55</f>
        <v>0</v>
      </c>
      <c r="H41" s="82">
        <f>+'[2]Unit Commitment'!H54</f>
        <v>50</v>
      </c>
      <c r="I41" s="82">
        <f>+'[2]Unit Commitment'!I55</f>
        <v>0</v>
      </c>
      <c r="J41" s="82">
        <f>+'[2]Unit Commitment'!J55</f>
        <v>0</v>
      </c>
      <c r="K41" s="82">
        <f>+'[2]Unit Commitment'!K54</f>
        <v>50</v>
      </c>
      <c r="L41" s="82">
        <f>+'[2]Unit Commitment'!L55</f>
        <v>0</v>
      </c>
      <c r="M41" s="82">
        <f>+'[2]Unit Commitment'!M55</f>
        <v>0</v>
      </c>
      <c r="N41" s="82">
        <f>+'[2]Unit Commitment'!N54</f>
        <v>50</v>
      </c>
      <c r="O41" s="82">
        <f>+'[2]Unit Commitment'!O55</f>
        <v>0</v>
      </c>
      <c r="P41" s="82">
        <f>+'[2]Unit Commitment'!P55</f>
        <v>0</v>
      </c>
      <c r="Q41" s="82">
        <f>+'[2]Unit Commitment'!Q54</f>
        <v>50</v>
      </c>
      <c r="R41" s="82">
        <f>+'[2]Unit Commitment'!R55</f>
        <v>0</v>
      </c>
      <c r="S41" s="82">
        <f>+'[2]Unit Commitment'!S55</f>
        <v>0</v>
      </c>
      <c r="T41" s="82">
        <f>+'[2]Unit Commitment'!T54</f>
        <v>50</v>
      </c>
      <c r="U41" s="83">
        <f>+'[2]Unit Commitment'!U55</f>
        <v>0</v>
      </c>
      <c r="V41" s="83">
        <f>+'[2]Unit Commitment'!V55</f>
        <v>0</v>
      </c>
      <c r="W41" s="83">
        <f>+'[2]Unit Commitment'!W54</f>
        <v>50</v>
      </c>
      <c r="X41" s="83">
        <f>+'[2]Unit Commitment'!X55</f>
        <v>0</v>
      </c>
      <c r="Y41" s="83">
        <f>+'[2]Unit Commitment'!Y55</f>
        <v>0</v>
      </c>
      <c r="Z41" s="83">
        <f>+'[2]Unit Commitment'!Z54</f>
        <v>50</v>
      </c>
      <c r="AA41" s="83">
        <f>+'[2]Unit Commitment'!AA55</f>
        <v>0</v>
      </c>
      <c r="AB41" s="83">
        <f>+'[2]Unit Commitment'!AB55</f>
        <v>0</v>
      </c>
      <c r="AC41" s="83">
        <f>+'[2]Unit Commitment'!AC54</f>
        <v>0</v>
      </c>
      <c r="AD41" s="83">
        <f>+'[2]Unit Commitment'!AD55</f>
        <v>0</v>
      </c>
      <c r="AE41" s="83">
        <f>+'[2]Unit Commitment'!AE55</f>
        <v>0</v>
      </c>
      <c r="AF41" s="83">
        <f>+'[2]Unit Commitment'!AF54</f>
        <v>0</v>
      </c>
      <c r="AG41" s="83">
        <f>+'[2]Unit Commitment'!AG55</f>
        <v>0</v>
      </c>
      <c r="AH41" s="83">
        <f>+'[2]Unit Commitment'!AH55</f>
        <v>0</v>
      </c>
      <c r="AI41" s="83">
        <f>+'[2]Unit Commitment'!AI54</f>
        <v>0</v>
      </c>
      <c r="AJ41" s="83">
        <f>+'[2]Unit Commitment'!AJ55</f>
        <v>0</v>
      </c>
      <c r="AK41" s="83">
        <f>+'[2]Unit Commitment'!AK55</f>
        <v>0</v>
      </c>
      <c r="AL41" s="83">
        <f>+'[2]Unit Commitment'!AL54</f>
        <v>0</v>
      </c>
      <c r="AM41" s="83">
        <f>+'[2]Unit Commitment'!AM55</f>
        <v>0</v>
      </c>
      <c r="AN41" s="83">
        <f>+'[2]Unit Commitment'!AN55</f>
        <v>0</v>
      </c>
      <c r="AO41" s="83">
        <f>+'[2]Unit Commitment'!AO54</f>
        <v>0</v>
      </c>
      <c r="AP41" s="83">
        <f>+'[2]Unit Commitment'!AP55</f>
        <v>0</v>
      </c>
      <c r="AQ41" s="83">
        <f>+'[2]Unit Commitment'!AQ55</f>
        <v>0</v>
      </c>
      <c r="AR41" s="83">
        <f>+'[2]Unit Commitment'!AR54</f>
        <v>0</v>
      </c>
      <c r="AS41" s="83">
        <f>+'[2]Unit Commitment'!AS55</f>
        <v>0</v>
      </c>
      <c r="AT41" s="83">
        <f>+'[2]Unit Commitment'!AT55</f>
        <v>0</v>
      </c>
      <c r="AU41" s="83">
        <f>+'[2]Unit Commitment'!AU54</f>
        <v>0</v>
      </c>
      <c r="AV41" s="83">
        <f>+'[2]Unit Commitment'!AV55</f>
        <v>0</v>
      </c>
      <c r="AW41" s="83">
        <f>+'[2]Unit Commitment'!AW55</f>
        <v>0</v>
      </c>
      <c r="AX41" s="83">
        <f>+'[2]Unit Commitment'!AX54</f>
        <v>0</v>
      </c>
      <c r="AY41" s="83">
        <f>+'[2]Unit Commitment'!AY55</f>
        <v>0</v>
      </c>
      <c r="AZ41" s="83">
        <f>+'[2]Unit Commitment'!AZ55</f>
        <v>0</v>
      </c>
      <c r="BA41" s="83">
        <f>+'[2]Unit Commitment'!BA54</f>
        <v>0</v>
      </c>
      <c r="BB41" s="83">
        <f>+'[2]Unit Commitment'!BB55</f>
        <v>0</v>
      </c>
      <c r="BC41" s="83">
        <f>+'[2]Unit Commitment'!BC55</f>
        <v>0</v>
      </c>
      <c r="BD41" s="83">
        <f>+'[2]Unit Commitment'!BD54</f>
        <v>0</v>
      </c>
      <c r="BE41" s="83">
        <f>+'[2]Unit Commitment'!BE55</f>
        <v>0</v>
      </c>
      <c r="BF41" s="83">
        <f>+'[2]Unit Commitment'!BF55</f>
        <v>0</v>
      </c>
      <c r="BG41" s="83">
        <f>+'[2]Unit Commitment'!BG54</f>
        <v>0</v>
      </c>
      <c r="BH41" s="83">
        <f>+'[2]Unit Commitment'!BH55</f>
        <v>0</v>
      </c>
      <c r="BI41" s="83">
        <f>+'[2]Unit Commitment'!BI55</f>
        <v>0</v>
      </c>
      <c r="BJ41" s="83">
        <f>+'[2]Unit Commitment'!BJ54</f>
        <v>0</v>
      </c>
      <c r="BK41" s="83">
        <f>+'[2]Unit Commitment'!BK55</f>
        <v>0</v>
      </c>
      <c r="BL41" s="83">
        <f>+'[2]Unit Commitment'!BL55</f>
        <v>0</v>
      </c>
      <c r="BM41" s="83">
        <f>+'[2]Unit Commitment'!BM54</f>
        <v>0</v>
      </c>
      <c r="BN41" s="83">
        <f>+'[2]Unit Commitment'!BN55</f>
        <v>0</v>
      </c>
      <c r="BO41" s="83">
        <f>+'[2]Unit Commitment'!BO55</f>
        <v>0</v>
      </c>
      <c r="BP41" s="83">
        <f>+'[2]Unit Commitment'!BP54</f>
        <v>0</v>
      </c>
      <c r="BQ41" s="83">
        <f>+'[2]Unit Commitment'!BQ55</f>
        <v>0</v>
      </c>
      <c r="BR41" s="83">
        <f>+'[2]Unit Commitment'!BR55</f>
        <v>0</v>
      </c>
      <c r="BS41" s="83">
        <f>+'[2]Unit Commitment'!BS54</f>
        <v>0</v>
      </c>
      <c r="BT41" s="83">
        <f>+'[2]Unit Commitment'!BT55</f>
        <v>0</v>
      </c>
      <c r="BU41" s="83">
        <f>+'[2]Unit Commitment'!BU55</f>
        <v>0</v>
      </c>
      <c r="BV41" s="84">
        <f>+'[2]Unit Commitment'!BV54</f>
        <v>0</v>
      </c>
      <c r="BW41" s="11"/>
    </row>
    <row r="42" spans="1:75" s="6" customFormat="1" ht="15" customHeight="1" x14ac:dyDescent="0.25">
      <c r="A42" s="77" t="s">
        <v>27</v>
      </c>
      <c r="B42" s="78">
        <f>+'[2]Unit Commitment'!B55</f>
        <v>10</v>
      </c>
      <c r="C42" s="78">
        <f>+'[2]Unit Commitment'!C56</f>
        <v>0</v>
      </c>
      <c r="D42" s="78">
        <f>+'[2]Unit Commitment'!D56</f>
        <v>0</v>
      </c>
      <c r="E42" s="78">
        <f>+'[2]Unit Commitment'!E55</f>
        <v>10</v>
      </c>
      <c r="F42" s="78">
        <f>+'[2]Unit Commitment'!F56</f>
        <v>0</v>
      </c>
      <c r="G42" s="78">
        <f>+'[2]Unit Commitment'!G56</f>
        <v>0</v>
      </c>
      <c r="H42" s="78">
        <f>+'[2]Unit Commitment'!H55</f>
        <v>10</v>
      </c>
      <c r="I42" s="78">
        <f>+'[2]Unit Commitment'!I56</f>
        <v>0</v>
      </c>
      <c r="J42" s="78">
        <f>+'[2]Unit Commitment'!J56</f>
        <v>0</v>
      </c>
      <c r="K42" s="78">
        <f>+'[2]Unit Commitment'!K55</f>
        <v>10</v>
      </c>
      <c r="L42" s="78">
        <f>+'[2]Unit Commitment'!L56</f>
        <v>0</v>
      </c>
      <c r="M42" s="78">
        <f>+'[2]Unit Commitment'!M56</f>
        <v>0</v>
      </c>
      <c r="N42" s="78">
        <f>+'[2]Unit Commitment'!N55</f>
        <v>10</v>
      </c>
      <c r="O42" s="78">
        <f>+'[2]Unit Commitment'!O56</f>
        <v>0</v>
      </c>
      <c r="P42" s="78">
        <f>+'[2]Unit Commitment'!P56</f>
        <v>0</v>
      </c>
      <c r="Q42" s="78">
        <f>+'[2]Unit Commitment'!Q55</f>
        <v>10</v>
      </c>
      <c r="R42" s="78">
        <f>+'[2]Unit Commitment'!R56</f>
        <v>0</v>
      </c>
      <c r="S42" s="78">
        <f>+'[2]Unit Commitment'!S56</f>
        <v>0</v>
      </c>
      <c r="T42" s="78">
        <f>+'[2]Unit Commitment'!T55</f>
        <v>10</v>
      </c>
      <c r="U42" s="79">
        <f>+'[2]Unit Commitment'!U56</f>
        <v>0</v>
      </c>
      <c r="V42" s="79">
        <f>+'[2]Unit Commitment'!V56</f>
        <v>0</v>
      </c>
      <c r="W42" s="79">
        <f>+'[2]Unit Commitment'!W55</f>
        <v>10</v>
      </c>
      <c r="X42" s="79">
        <f>+'[2]Unit Commitment'!X56</f>
        <v>0</v>
      </c>
      <c r="Y42" s="79">
        <f>+'[2]Unit Commitment'!Y56</f>
        <v>0</v>
      </c>
      <c r="Z42" s="79">
        <f>+'[2]Unit Commitment'!Z55</f>
        <v>10</v>
      </c>
      <c r="AA42" s="79">
        <f>+'[2]Unit Commitment'!AA56</f>
        <v>0</v>
      </c>
      <c r="AB42" s="79">
        <f>+'[2]Unit Commitment'!AB56</f>
        <v>0</v>
      </c>
      <c r="AC42" s="79">
        <f>+'[2]Unit Commitment'!AC55</f>
        <v>0</v>
      </c>
      <c r="AD42" s="79">
        <f>+'[2]Unit Commitment'!AD56</f>
        <v>0</v>
      </c>
      <c r="AE42" s="79">
        <f>+'[2]Unit Commitment'!AE56</f>
        <v>0</v>
      </c>
      <c r="AF42" s="79">
        <f>+'[2]Unit Commitment'!AF55</f>
        <v>0</v>
      </c>
      <c r="AG42" s="79">
        <f>+'[2]Unit Commitment'!AG56</f>
        <v>0</v>
      </c>
      <c r="AH42" s="79">
        <f>+'[2]Unit Commitment'!AH56</f>
        <v>0</v>
      </c>
      <c r="AI42" s="79">
        <f>+'[2]Unit Commitment'!AI55</f>
        <v>0</v>
      </c>
      <c r="AJ42" s="79">
        <f>+'[2]Unit Commitment'!AJ56</f>
        <v>0</v>
      </c>
      <c r="AK42" s="79">
        <f>+'[2]Unit Commitment'!AK56</f>
        <v>0</v>
      </c>
      <c r="AL42" s="79">
        <f>+'[2]Unit Commitment'!AL55</f>
        <v>0</v>
      </c>
      <c r="AM42" s="79">
        <f>+'[2]Unit Commitment'!AM56</f>
        <v>0</v>
      </c>
      <c r="AN42" s="79">
        <f>+'[2]Unit Commitment'!AN56</f>
        <v>0</v>
      </c>
      <c r="AO42" s="79">
        <f>+'[2]Unit Commitment'!AO55</f>
        <v>0</v>
      </c>
      <c r="AP42" s="79">
        <f>+'[2]Unit Commitment'!AP56</f>
        <v>0</v>
      </c>
      <c r="AQ42" s="79">
        <f>+'[2]Unit Commitment'!AQ56</f>
        <v>0</v>
      </c>
      <c r="AR42" s="79">
        <f>+'[2]Unit Commitment'!AR55</f>
        <v>0</v>
      </c>
      <c r="AS42" s="79">
        <f>+'[2]Unit Commitment'!AS56</f>
        <v>0</v>
      </c>
      <c r="AT42" s="79">
        <f>+'[2]Unit Commitment'!AT56</f>
        <v>0</v>
      </c>
      <c r="AU42" s="79">
        <f>+'[2]Unit Commitment'!AU55</f>
        <v>0</v>
      </c>
      <c r="AV42" s="79">
        <f>+'[2]Unit Commitment'!AV56</f>
        <v>0</v>
      </c>
      <c r="AW42" s="79">
        <f>+'[2]Unit Commitment'!AW56</f>
        <v>0</v>
      </c>
      <c r="AX42" s="79">
        <f>+'[2]Unit Commitment'!AX55</f>
        <v>0</v>
      </c>
      <c r="AY42" s="79">
        <f>+'[2]Unit Commitment'!AY56</f>
        <v>0</v>
      </c>
      <c r="AZ42" s="79">
        <f>+'[2]Unit Commitment'!AZ56</f>
        <v>0</v>
      </c>
      <c r="BA42" s="79">
        <f>+'[2]Unit Commitment'!BA55</f>
        <v>0</v>
      </c>
      <c r="BB42" s="79">
        <f>+'[2]Unit Commitment'!BB56</f>
        <v>0</v>
      </c>
      <c r="BC42" s="79">
        <f>+'[2]Unit Commitment'!BC56</f>
        <v>0</v>
      </c>
      <c r="BD42" s="79">
        <f>+'[2]Unit Commitment'!BD55</f>
        <v>0</v>
      </c>
      <c r="BE42" s="79">
        <f>+'[2]Unit Commitment'!BE56</f>
        <v>0</v>
      </c>
      <c r="BF42" s="79">
        <f>+'[2]Unit Commitment'!BF56</f>
        <v>0</v>
      </c>
      <c r="BG42" s="79">
        <f>+'[2]Unit Commitment'!BG55</f>
        <v>0</v>
      </c>
      <c r="BH42" s="79">
        <f>+'[2]Unit Commitment'!BH56</f>
        <v>0</v>
      </c>
      <c r="BI42" s="79">
        <f>+'[2]Unit Commitment'!BI56</f>
        <v>0</v>
      </c>
      <c r="BJ42" s="79">
        <f>+'[2]Unit Commitment'!BJ55</f>
        <v>0</v>
      </c>
      <c r="BK42" s="79">
        <f>+'[2]Unit Commitment'!BK56</f>
        <v>0</v>
      </c>
      <c r="BL42" s="79">
        <f>+'[2]Unit Commitment'!BL56</f>
        <v>0</v>
      </c>
      <c r="BM42" s="79">
        <f>+'[2]Unit Commitment'!BM55</f>
        <v>0</v>
      </c>
      <c r="BN42" s="79">
        <f>+'[2]Unit Commitment'!BN56</f>
        <v>0</v>
      </c>
      <c r="BO42" s="79">
        <f>+'[2]Unit Commitment'!BO56</f>
        <v>0</v>
      </c>
      <c r="BP42" s="79">
        <f>+'[2]Unit Commitment'!BP55</f>
        <v>0</v>
      </c>
      <c r="BQ42" s="79">
        <f>+'[2]Unit Commitment'!BQ56</f>
        <v>0</v>
      </c>
      <c r="BR42" s="79">
        <f>+'[2]Unit Commitment'!BR56</f>
        <v>0</v>
      </c>
      <c r="BS42" s="79">
        <f>+'[2]Unit Commitment'!BS55</f>
        <v>0</v>
      </c>
      <c r="BT42" s="79">
        <f>+'[2]Unit Commitment'!BT56</f>
        <v>0</v>
      </c>
      <c r="BU42" s="79">
        <f>+'[2]Unit Commitment'!BU56</f>
        <v>0</v>
      </c>
      <c r="BV42" s="80">
        <f>+'[2]Unit Commitment'!BV55</f>
        <v>90</v>
      </c>
      <c r="BW42" s="5"/>
    </row>
    <row r="43" spans="1:75" s="12" customFormat="1" ht="15" customHeight="1" x14ac:dyDescent="0.25">
      <c r="A43" s="81" t="s">
        <v>28</v>
      </c>
      <c r="B43" s="82">
        <f>+'[2]Unit Commitment'!B56</f>
        <v>50</v>
      </c>
      <c r="C43" s="82">
        <f>+'[2]Unit Commitment'!C57</f>
        <v>0</v>
      </c>
      <c r="D43" s="82">
        <f>+'[2]Unit Commitment'!D57</f>
        <v>0</v>
      </c>
      <c r="E43" s="82">
        <f>+'[2]Unit Commitment'!E56</f>
        <v>50</v>
      </c>
      <c r="F43" s="82">
        <f>+'[2]Unit Commitment'!F57</f>
        <v>0</v>
      </c>
      <c r="G43" s="82">
        <f>+'[2]Unit Commitment'!G57</f>
        <v>0</v>
      </c>
      <c r="H43" s="82">
        <f>+'[2]Unit Commitment'!H56</f>
        <v>50</v>
      </c>
      <c r="I43" s="82">
        <f>+'[2]Unit Commitment'!I57</f>
        <v>0</v>
      </c>
      <c r="J43" s="82">
        <f>+'[2]Unit Commitment'!J57</f>
        <v>0</v>
      </c>
      <c r="K43" s="82">
        <f>+'[2]Unit Commitment'!K56</f>
        <v>50</v>
      </c>
      <c r="L43" s="82">
        <f>+'[2]Unit Commitment'!L57</f>
        <v>0</v>
      </c>
      <c r="M43" s="82">
        <f>+'[2]Unit Commitment'!M57</f>
        <v>0</v>
      </c>
      <c r="N43" s="82">
        <f>+'[2]Unit Commitment'!N56</f>
        <v>50</v>
      </c>
      <c r="O43" s="82">
        <f>+'[2]Unit Commitment'!O57</f>
        <v>0</v>
      </c>
      <c r="P43" s="82">
        <f>+'[2]Unit Commitment'!P57</f>
        <v>0</v>
      </c>
      <c r="Q43" s="82">
        <f>+'[2]Unit Commitment'!Q56</f>
        <v>50</v>
      </c>
      <c r="R43" s="82">
        <f>+'[2]Unit Commitment'!R57</f>
        <v>0</v>
      </c>
      <c r="S43" s="82">
        <f>+'[2]Unit Commitment'!S57</f>
        <v>0</v>
      </c>
      <c r="T43" s="82">
        <f>+'[2]Unit Commitment'!T56</f>
        <v>50</v>
      </c>
      <c r="U43" s="83">
        <f>+'[2]Unit Commitment'!U57</f>
        <v>0</v>
      </c>
      <c r="V43" s="83">
        <f>+'[2]Unit Commitment'!V57</f>
        <v>0</v>
      </c>
      <c r="W43" s="83">
        <f>+'[2]Unit Commitment'!W56</f>
        <v>50</v>
      </c>
      <c r="X43" s="83">
        <f>+'[2]Unit Commitment'!X57</f>
        <v>0</v>
      </c>
      <c r="Y43" s="83">
        <f>+'[2]Unit Commitment'!Y57</f>
        <v>0</v>
      </c>
      <c r="Z43" s="83">
        <f>+'[2]Unit Commitment'!Z56</f>
        <v>50</v>
      </c>
      <c r="AA43" s="83">
        <f>+'[2]Unit Commitment'!AA57</f>
        <v>0</v>
      </c>
      <c r="AB43" s="83">
        <f>+'[2]Unit Commitment'!AB57</f>
        <v>0</v>
      </c>
      <c r="AC43" s="83">
        <f>+'[2]Unit Commitment'!AC56</f>
        <v>0</v>
      </c>
      <c r="AD43" s="83">
        <f>+'[2]Unit Commitment'!AD57</f>
        <v>0</v>
      </c>
      <c r="AE43" s="83">
        <f>+'[2]Unit Commitment'!AE57</f>
        <v>0</v>
      </c>
      <c r="AF43" s="83">
        <f>+'[2]Unit Commitment'!AF56</f>
        <v>0</v>
      </c>
      <c r="AG43" s="83">
        <f>+'[2]Unit Commitment'!AG57</f>
        <v>0</v>
      </c>
      <c r="AH43" s="83">
        <f>+'[2]Unit Commitment'!AH57</f>
        <v>0</v>
      </c>
      <c r="AI43" s="83">
        <f>+'[2]Unit Commitment'!AI56</f>
        <v>0</v>
      </c>
      <c r="AJ43" s="83">
        <f>+'[2]Unit Commitment'!AJ57</f>
        <v>0</v>
      </c>
      <c r="AK43" s="83">
        <f>+'[2]Unit Commitment'!AK57</f>
        <v>0</v>
      </c>
      <c r="AL43" s="83">
        <f>+'[2]Unit Commitment'!AL56</f>
        <v>0</v>
      </c>
      <c r="AM43" s="83">
        <f>+'[2]Unit Commitment'!AM57</f>
        <v>0</v>
      </c>
      <c r="AN43" s="83">
        <f>+'[2]Unit Commitment'!AN57</f>
        <v>0</v>
      </c>
      <c r="AO43" s="83">
        <f>+'[2]Unit Commitment'!AO56</f>
        <v>0</v>
      </c>
      <c r="AP43" s="83">
        <f>+'[2]Unit Commitment'!AP57</f>
        <v>0</v>
      </c>
      <c r="AQ43" s="83">
        <f>+'[2]Unit Commitment'!AQ57</f>
        <v>0</v>
      </c>
      <c r="AR43" s="83">
        <f>+'[2]Unit Commitment'!AR56</f>
        <v>0</v>
      </c>
      <c r="AS43" s="83">
        <f>+'[2]Unit Commitment'!AS57</f>
        <v>0</v>
      </c>
      <c r="AT43" s="83">
        <f>+'[2]Unit Commitment'!AT57</f>
        <v>0</v>
      </c>
      <c r="AU43" s="83">
        <f>+'[2]Unit Commitment'!AU56</f>
        <v>0</v>
      </c>
      <c r="AV43" s="83">
        <f>+'[2]Unit Commitment'!AV57</f>
        <v>0</v>
      </c>
      <c r="AW43" s="83">
        <f>+'[2]Unit Commitment'!AW57</f>
        <v>0</v>
      </c>
      <c r="AX43" s="83">
        <f>+'[2]Unit Commitment'!AX56</f>
        <v>0</v>
      </c>
      <c r="AY43" s="83">
        <f>+'[2]Unit Commitment'!AY57</f>
        <v>0</v>
      </c>
      <c r="AZ43" s="83">
        <f>+'[2]Unit Commitment'!AZ57</f>
        <v>0</v>
      </c>
      <c r="BA43" s="83">
        <f>+'[2]Unit Commitment'!BA56</f>
        <v>0</v>
      </c>
      <c r="BB43" s="83">
        <f>+'[2]Unit Commitment'!BB57</f>
        <v>0</v>
      </c>
      <c r="BC43" s="83">
        <f>+'[2]Unit Commitment'!BC57</f>
        <v>0</v>
      </c>
      <c r="BD43" s="83">
        <f>+'[2]Unit Commitment'!BD56</f>
        <v>0</v>
      </c>
      <c r="BE43" s="83">
        <f>+'[2]Unit Commitment'!BE57</f>
        <v>0</v>
      </c>
      <c r="BF43" s="83">
        <f>+'[2]Unit Commitment'!BF57</f>
        <v>0</v>
      </c>
      <c r="BG43" s="83">
        <f>+'[2]Unit Commitment'!BG56</f>
        <v>0</v>
      </c>
      <c r="BH43" s="83">
        <f>+'[2]Unit Commitment'!BH57</f>
        <v>0</v>
      </c>
      <c r="BI43" s="83">
        <f>+'[2]Unit Commitment'!BI57</f>
        <v>0</v>
      </c>
      <c r="BJ43" s="83">
        <f>+'[2]Unit Commitment'!BJ56</f>
        <v>0</v>
      </c>
      <c r="BK43" s="83">
        <f>+'[2]Unit Commitment'!BK57</f>
        <v>0</v>
      </c>
      <c r="BL43" s="83">
        <f>+'[2]Unit Commitment'!BL57</f>
        <v>0</v>
      </c>
      <c r="BM43" s="83">
        <f>+'[2]Unit Commitment'!BM56</f>
        <v>0</v>
      </c>
      <c r="BN43" s="83">
        <f>+'[2]Unit Commitment'!BN57</f>
        <v>0</v>
      </c>
      <c r="BO43" s="83">
        <f>+'[2]Unit Commitment'!BO57</f>
        <v>0</v>
      </c>
      <c r="BP43" s="83">
        <f>+'[2]Unit Commitment'!BP56</f>
        <v>0</v>
      </c>
      <c r="BQ43" s="83">
        <f>+'[2]Unit Commitment'!BQ57</f>
        <v>0</v>
      </c>
      <c r="BR43" s="83">
        <f>+'[2]Unit Commitment'!BR57</f>
        <v>0</v>
      </c>
      <c r="BS43" s="83">
        <f>+'[2]Unit Commitment'!BS56</f>
        <v>0</v>
      </c>
      <c r="BT43" s="83">
        <f>+'[2]Unit Commitment'!BT57</f>
        <v>0</v>
      </c>
      <c r="BU43" s="83">
        <f>+'[2]Unit Commitment'!BU57</f>
        <v>0</v>
      </c>
      <c r="BV43" s="84">
        <f>+'[2]Unit Commitment'!BV56</f>
        <v>0</v>
      </c>
      <c r="BW43" s="11"/>
    </row>
    <row r="44" spans="1:75" s="6" customFormat="1" ht="15" customHeight="1" x14ac:dyDescent="0.25">
      <c r="A44" s="77" t="s">
        <v>29</v>
      </c>
      <c r="B44" s="78">
        <f>+'[2]Unit Commitment'!B57</f>
        <v>0</v>
      </c>
      <c r="C44" s="78">
        <f>+'[2]Unit Commitment'!C58</f>
        <v>0</v>
      </c>
      <c r="D44" s="78">
        <f>+'[2]Unit Commitment'!D58</f>
        <v>0</v>
      </c>
      <c r="E44" s="78">
        <f>+'[2]Unit Commitment'!E57</f>
        <v>0</v>
      </c>
      <c r="F44" s="78">
        <f>+'[2]Unit Commitment'!F58</f>
        <v>0</v>
      </c>
      <c r="G44" s="78">
        <f>+'[2]Unit Commitment'!G58</f>
        <v>0</v>
      </c>
      <c r="H44" s="78">
        <f>+'[2]Unit Commitment'!H57</f>
        <v>0</v>
      </c>
      <c r="I44" s="78">
        <f>+'[2]Unit Commitment'!I58</f>
        <v>0</v>
      </c>
      <c r="J44" s="78">
        <f>+'[2]Unit Commitment'!J58</f>
        <v>0</v>
      </c>
      <c r="K44" s="78">
        <f>+'[2]Unit Commitment'!K57</f>
        <v>0</v>
      </c>
      <c r="L44" s="78">
        <f>+'[2]Unit Commitment'!L58</f>
        <v>0</v>
      </c>
      <c r="M44" s="78">
        <f>+'[2]Unit Commitment'!M58</f>
        <v>0</v>
      </c>
      <c r="N44" s="78">
        <f>+'[2]Unit Commitment'!N57</f>
        <v>0</v>
      </c>
      <c r="O44" s="78">
        <f>+'[2]Unit Commitment'!O58</f>
        <v>0</v>
      </c>
      <c r="P44" s="78">
        <f>+'[2]Unit Commitment'!P58</f>
        <v>0</v>
      </c>
      <c r="Q44" s="78">
        <f>+'[2]Unit Commitment'!Q57</f>
        <v>0</v>
      </c>
      <c r="R44" s="78">
        <f>+'[2]Unit Commitment'!R58</f>
        <v>0</v>
      </c>
      <c r="S44" s="78">
        <f>+'[2]Unit Commitment'!S58</f>
        <v>0</v>
      </c>
      <c r="T44" s="78">
        <f>+'[2]Unit Commitment'!T57</f>
        <v>0</v>
      </c>
      <c r="U44" s="79">
        <f>+'[2]Unit Commitment'!U58</f>
        <v>0</v>
      </c>
      <c r="V44" s="79">
        <f>+'[2]Unit Commitment'!V58</f>
        <v>0</v>
      </c>
      <c r="W44" s="79">
        <f>+'[2]Unit Commitment'!W57</f>
        <v>0</v>
      </c>
      <c r="X44" s="79">
        <f>+'[2]Unit Commitment'!X58</f>
        <v>0</v>
      </c>
      <c r="Y44" s="79">
        <f>+'[2]Unit Commitment'!Y58</f>
        <v>0</v>
      </c>
      <c r="Z44" s="79">
        <f>+'[2]Unit Commitment'!Z57</f>
        <v>0</v>
      </c>
      <c r="AA44" s="79">
        <f>+'[2]Unit Commitment'!AA58</f>
        <v>0</v>
      </c>
      <c r="AB44" s="79">
        <f>+'[2]Unit Commitment'!AB58</f>
        <v>0</v>
      </c>
      <c r="AC44" s="79">
        <f>+'[2]Unit Commitment'!AC57</f>
        <v>0</v>
      </c>
      <c r="AD44" s="79">
        <f>+'[2]Unit Commitment'!AD58</f>
        <v>0</v>
      </c>
      <c r="AE44" s="79">
        <f>+'[2]Unit Commitment'!AE58</f>
        <v>0</v>
      </c>
      <c r="AF44" s="79">
        <f>+'[2]Unit Commitment'!AF57</f>
        <v>0</v>
      </c>
      <c r="AG44" s="79">
        <f>+'[2]Unit Commitment'!AG58</f>
        <v>0</v>
      </c>
      <c r="AH44" s="79">
        <f>+'[2]Unit Commitment'!AH58</f>
        <v>0</v>
      </c>
      <c r="AI44" s="79">
        <f>+'[2]Unit Commitment'!AI57</f>
        <v>0</v>
      </c>
      <c r="AJ44" s="79">
        <f>+'[2]Unit Commitment'!AJ58</f>
        <v>0</v>
      </c>
      <c r="AK44" s="79">
        <f>+'[2]Unit Commitment'!AK58</f>
        <v>0</v>
      </c>
      <c r="AL44" s="79">
        <f>+'[2]Unit Commitment'!AL57</f>
        <v>0</v>
      </c>
      <c r="AM44" s="79">
        <f>+'[2]Unit Commitment'!AM58</f>
        <v>0</v>
      </c>
      <c r="AN44" s="79">
        <f>+'[2]Unit Commitment'!AN58</f>
        <v>0</v>
      </c>
      <c r="AO44" s="79">
        <f>+'[2]Unit Commitment'!AO57</f>
        <v>0</v>
      </c>
      <c r="AP44" s="79">
        <f>+'[2]Unit Commitment'!AP58</f>
        <v>0</v>
      </c>
      <c r="AQ44" s="79">
        <f>+'[2]Unit Commitment'!AQ58</f>
        <v>0</v>
      </c>
      <c r="AR44" s="79">
        <f>+'[2]Unit Commitment'!AR57</f>
        <v>0</v>
      </c>
      <c r="AS44" s="79">
        <f>+'[2]Unit Commitment'!AS58</f>
        <v>0</v>
      </c>
      <c r="AT44" s="79">
        <f>+'[2]Unit Commitment'!AT58</f>
        <v>0</v>
      </c>
      <c r="AU44" s="79">
        <f>+'[2]Unit Commitment'!AU57</f>
        <v>0</v>
      </c>
      <c r="AV44" s="79">
        <f>+'[2]Unit Commitment'!AV58</f>
        <v>0</v>
      </c>
      <c r="AW44" s="79">
        <f>+'[2]Unit Commitment'!AW58</f>
        <v>0</v>
      </c>
      <c r="AX44" s="79">
        <f>+'[2]Unit Commitment'!AX57</f>
        <v>0</v>
      </c>
      <c r="AY44" s="79">
        <f>+'[2]Unit Commitment'!AY58</f>
        <v>0</v>
      </c>
      <c r="AZ44" s="79">
        <f>+'[2]Unit Commitment'!AZ58</f>
        <v>0</v>
      </c>
      <c r="BA44" s="79">
        <f>+'[2]Unit Commitment'!BA57</f>
        <v>0</v>
      </c>
      <c r="BB44" s="79">
        <f>+'[2]Unit Commitment'!BB58</f>
        <v>0</v>
      </c>
      <c r="BC44" s="79">
        <f>+'[2]Unit Commitment'!BC58</f>
        <v>0</v>
      </c>
      <c r="BD44" s="79">
        <f>+'[2]Unit Commitment'!BD57</f>
        <v>0</v>
      </c>
      <c r="BE44" s="79">
        <f>+'[2]Unit Commitment'!BE58</f>
        <v>0</v>
      </c>
      <c r="BF44" s="79">
        <f>+'[2]Unit Commitment'!BF58</f>
        <v>0</v>
      </c>
      <c r="BG44" s="79">
        <f>+'[2]Unit Commitment'!BG57</f>
        <v>0</v>
      </c>
      <c r="BH44" s="79">
        <f>+'[2]Unit Commitment'!BH58</f>
        <v>0</v>
      </c>
      <c r="BI44" s="79">
        <f>+'[2]Unit Commitment'!BI58</f>
        <v>0</v>
      </c>
      <c r="BJ44" s="79">
        <f>+'[2]Unit Commitment'!BJ57</f>
        <v>0</v>
      </c>
      <c r="BK44" s="79">
        <f>+'[2]Unit Commitment'!BK58</f>
        <v>0</v>
      </c>
      <c r="BL44" s="79">
        <f>+'[2]Unit Commitment'!BL58</f>
        <v>0</v>
      </c>
      <c r="BM44" s="79">
        <f>+'[2]Unit Commitment'!BM57</f>
        <v>0</v>
      </c>
      <c r="BN44" s="79">
        <f>+'[2]Unit Commitment'!BN58</f>
        <v>0</v>
      </c>
      <c r="BO44" s="79">
        <f>+'[2]Unit Commitment'!BO58</f>
        <v>0</v>
      </c>
      <c r="BP44" s="79">
        <f>+'[2]Unit Commitment'!BP57</f>
        <v>0</v>
      </c>
      <c r="BQ44" s="79">
        <f>+'[2]Unit Commitment'!BQ58</f>
        <v>0</v>
      </c>
      <c r="BR44" s="79">
        <f>+'[2]Unit Commitment'!BR58</f>
        <v>0</v>
      </c>
      <c r="BS44" s="79">
        <f>+'[2]Unit Commitment'!BS57</f>
        <v>0</v>
      </c>
      <c r="BT44" s="79">
        <f>+'[2]Unit Commitment'!BT58</f>
        <v>0</v>
      </c>
      <c r="BU44" s="79">
        <f>+'[2]Unit Commitment'!BU58</f>
        <v>0</v>
      </c>
      <c r="BV44" s="80">
        <f>+'[2]Unit Commitment'!BV57</f>
        <v>0</v>
      </c>
      <c r="BW44" s="5"/>
    </row>
    <row r="45" spans="1:75" s="12" customFormat="1" ht="15" customHeight="1" x14ac:dyDescent="0.25">
      <c r="A45" s="81" t="s">
        <v>30</v>
      </c>
      <c r="B45" s="82">
        <f>+'[2]Unit Commitment'!B58</f>
        <v>0</v>
      </c>
      <c r="C45" s="82">
        <f>+'[2]Unit Commitment'!C59</f>
        <v>0</v>
      </c>
      <c r="D45" s="82">
        <f>+'[2]Unit Commitment'!D59</f>
        <v>0</v>
      </c>
      <c r="E45" s="82">
        <f>+'[2]Unit Commitment'!E58</f>
        <v>0</v>
      </c>
      <c r="F45" s="82">
        <f>+'[2]Unit Commitment'!F59</f>
        <v>0</v>
      </c>
      <c r="G45" s="82">
        <f>+'[2]Unit Commitment'!G59</f>
        <v>0</v>
      </c>
      <c r="H45" s="82">
        <f>+'[2]Unit Commitment'!H58</f>
        <v>0</v>
      </c>
      <c r="I45" s="82">
        <f>+'[2]Unit Commitment'!I59</f>
        <v>0</v>
      </c>
      <c r="J45" s="82">
        <f>+'[2]Unit Commitment'!J59</f>
        <v>0</v>
      </c>
      <c r="K45" s="82">
        <f>+'[2]Unit Commitment'!K58</f>
        <v>0</v>
      </c>
      <c r="L45" s="82">
        <f>+'[2]Unit Commitment'!L59</f>
        <v>0</v>
      </c>
      <c r="M45" s="82">
        <f>+'[2]Unit Commitment'!M59</f>
        <v>0</v>
      </c>
      <c r="N45" s="82">
        <f>+'[2]Unit Commitment'!N58</f>
        <v>0</v>
      </c>
      <c r="O45" s="82">
        <f>+'[2]Unit Commitment'!O59</f>
        <v>0</v>
      </c>
      <c r="P45" s="82">
        <f>+'[2]Unit Commitment'!P59</f>
        <v>0</v>
      </c>
      <c r="Q45" s="82">
        <f>+'[2]Unit Commitment'!Q58</f>
        <v>0</v>
      </c>
      <c r="R45" s="82">
        <f>+'[2]Unit Commitment'!R59</f>
        <v>0</v>
      </c>
      <c r="S45" s="82">
        <f>+'[2]Unit Commitment'!S59</f>
        <v>0</v>
      </c>
      <c r="T45" s="82">
        <f>+'[2]Unit Commitment'!T58</f>
        <v>0</v>
      </c>
      <c r="U45" s="83">
        <f>+'[2]Unit Commitment'!U59</f>
        <v>0</v>
      </c>
      <c r="V45" s="83">
        <f>+'[2]Unit Commitment'!V59</f>
        <v>0</v>
      </c>
      <c r="W45" s="83">
        <f>+'[2]Unit Commitment'!W58</f>
        <v>0</v>
      </c>
      <c r="X45" s="83">
        <f>+'[2]Unit Commitment'!X59</f>
        <v>0</v>
      </c>
      <c r="Y45" s="83">
        <f>+'[2]Unit Commitment'!Y59</f>
        <v>0</v>
      </c>
      <c r="Z45" s="83">
        <f>+'[2]Unit Commitment'!Z58</f>
        <v>0</v>
      </c>
      <c r="AA45" s="83">
        <f>+'[2]Unit Commitment'!AA59</f>
        <v>0</v>
      </c>
      <c r="AB45" s="83">
        <f>+'[2]Unit Commitment'!AB59</f>
        <v>0</v>
      </c>
      <c r="AC45" s="83">
        <f>+'[2]Unit Commitment'!AC58</f>
        <v>0</v>
      </c>
      <c r="AD45" s="83">
        <f>+'[2]Unit Commitment'!AD59</f>
        <v>0</v>
      </c>
      <c r="AE45" s="83">
        <f>+'[2]Unit Commitment'!AE59</f>
        <v>0</v>
      </c>
      <c r="AF45" s="83">
        <f>+'[2]Unit Commitment'!AF58</f>
        <v>0</v>
      </c>
      <c r="AG45" s="83">
        <f>+'[2]Unit Commitment'!AG59</f>
        <v>0</v>
      </c>
      <c r="AH45" s="83">
        <f>+'[2]Unit Commitment'!AH59</f>
        <v>0</v>
      </c>
      <c r="AI45" s="83">
        <f>+'[2]Unit Commitment'!AI58</f>
        <v>0</v>
      </c>
      <c r="AJ45" s="83">
        <f>+'[2]Unit Commitment'!AJ59</f>
        <v>0</v>
      </c>
      <c r="AK45" s="83">
        <f>+'[2]Unit Commitment'!AK59</f>
        <v>0</v>
      </c>
      <c r="AL45" s="83">
        <f>+'[2]Unit Commitment'!AL58</f>
        <v>0</v>
      </c>
      <c r="AM45" s="83">
        <f>+'[2]Unit Commitment'!AM59</f>
        <v>0</v>
      </c>
      <c r="AN45" s="83">
        <f>+'[2]Unit Commitment'!AN59</f>
        <v>0</v>
      </c>
      <c r="AO45" s="83">
        <f>+'[2]Unit Commitment'!AO58</f>
        <v>0</v>
      </c>
      <c r="AP45" s="83">
        <f>+'[2]Unit Commitment'!AP59</f>
        <v>0</v>
      </c>
      <c r="AQ45" s="83">
        <f>+'[2]Unit Commitment'!AQ59</f>
        <v>0</v>
      </c>
      <c r="AR45" s="83">
        <f>+'[2]Unit Commitment'!AR58</f>
        <v>0</v>
      </c>
      <c r="AS45" s="83">
        <f>+'[2]Unit Commitment'!AS59</f>
        <v>0</v>
      </c>
      <c r="AT45" s="83">
        <f>+'[2]Unit Commitment'!AT59</f>
        <v>0</v>
      </c>
      <c r="AU45" s="83">
        <f>+'[2]Unit Commitment'!AU58</f>
        <v>0</v>
      </c>
      <c r="AV45" s="83">
        <f>+'[2]Unit Commitment'!AV59</f>
        <v>0</v>
      </c>
      <c r="AW45" s="83">
        <f>+'[2]Unit Commitment'!AW59</f>
        <v>0</v>
      </c>
      <c r="AX45" s="83">
        <f>+'[2]Unit Commitment'!AX58</f>
        <v>0</v>
      </c>
      <c r="AY45" s="83">
        <f>+'[2]Unit Commitment'!AY59</f>
        <v>0</v>
      </c>
      <c r="AZ45" s="83">
        <f>+'[2]Unit Commitment'!AZ59</f>
        <v>0</v>
      </c>
      <c r="BA45" s="83">
        <f>+'[2]Unit Commitment'!BA58</f>
        <v>0</v>
      </c>
      <c r="BB45" s="83">
        <f>+'[2]Unit Commitment'!BB59</f>
        <v>0</v>
      </c>
      <c r="BC45" s="83">
        <f>+'[2]Unit Commitment'!BC59</f>
        <v>0</v>
      </c>
      <c r="BD45" s="83">
        <f>+'[2]Unit Commitment'!BD58</f>
        <v>0</v>
      </c>
      <c r="BE45" s="83">
        <f>+'[2]Unit Commitment'!BE59</f>
        <v>0</v>
      </c>
      <c r="BF45" s="83">
        <f>+'[2]Unit Commitment'!BF59</f>
        <v>0</v>
      </c>
      <c r="BG45" s="83">
        <f>+'[2]Unit Commitment'!BG58</f>
        <v>0</v>
      </c>
      <c r="BH45" s="83">
        <f>+'[2]Unit Commitment'!BH59</f>
        <v>0</v>
      </c>
      <c r="BI45" s="83">
        <f>+'[2]Unit Commitment'!BI59</f>
        <v>0</v>
      </c>
      <c r="BJ45" s="83">
        <f>+'[2]Unit Commitment'!BJ58</f>
        <v>0</v>
      </c>
      <c r="BK45" s="83">
        <f>+'[2]Unit Commitment'!BK59</f>
        <v>0</v>
      </c>
      <c r="BL45" s="83">
        <f>+'[2]Unit Commitment'!BL59</f>
        <v>0</v>
      </c>
      <c r="BM45" s="83">
        <f>+'[2]Unit Commitment'!BM58</f>
        <v>0</v>
      </c>
      <c r="BN45" s="83">
        <f>+'[2]Unit Commitment'!BN59</f>
        <v>0</v>
      </c>
      <c r="BO45" s="83">
        <f>+'[2]Unit Commitment'!BO59</f>
        <v>0</v>
      </c>
      <c r="BP45" s="83">
        <f>+'[2]Unit Commitment'!BP58</f>
        <v>0</v>
      </c>
      <c r="BQ45" s="83">
        <f>+'[2]Unit Commitment'!BQ59</f>
        <v>0</v>
      </c>
      <c r="BR45" s="83">
        <f>+'[2]Unit Commitment'!BR59</f>
        <v>0</v>
      </c>
      <c r="BS45" s="83">
        <f>+'[2]Unit Commitment'!BS58</f>
        <v>0</v>
      </c>
      <c r="BT45" s="83">
        <f>+'[2]Unit Commitment'!BT59</f>
        <v>0</v>
      </c>
      <c r="BU45" s="83">
        <f>+'[2]Unit Commitment'!BU59</f>
        <v>0</v>
      </c>
      <c r="BV45" s="83">
        <f>+'[2]Unit Commitment'!BV58</f>
        <v>0</v>
      </c>
      <c r="BW45" s="11"/>
    </row>
    <row r="46" spans="1:75" s="6" customFormat="1" ht="15" customHeight="1" x14ac:dyDescent="0.25">
      <c r="A46" s="77" t="s">
        <v>31</v>
      </c>
      <c r="B46" s="78">
        <f>+'[2]Unit Commitment'!B59</f>
        <v>0</v>
      </c>
      <c r="C46" s="78">
        <f>+'[2]Unit Commitment'!C60</f>
        <v>0</v>
      </c>
      <c r="D46" s="78">
        <f>+'[2]Unit Commitment'!D60</f>
        <v>0</v>
      </c>
      <c r="E46" s="78">
        <f>+'[2]Unit Commitment'!E59</f>
        <v>0</v>
      </c>
      <c r="F46" s="78">
        <f>+'[2]Unit Commitment'!F60</f>
        <v>0</v>
      </c>
      <c r="G46" s="78">
        <f>+'[2]Unit Commitment'!G60</f>
        <v>0</v>
      </c>
      <c r="H46" s="78">
        <f>+'[2]Unit Commitment'!H59</f>
        <v>0</v>
      </c>
      <c r="I46" s="78">
        <f>+'[2]Unit Commitment'!I60</f>
        <v>0</v>
      </c>
      <c r="J46" s="78">
        <f>+'[2]Unit Commitment'!J60</f>
        <v>0</v>
      </c>
      <c r="K46" s="78">
        <f>+'[2]Unit Commitment'!K59</f>
        <v>0</v>
      </c>
      <c r="L46" s="78">
        <f>+'[2]Unit Commitment'!L60</f>
        <v>0</v>
      </c>
      <c r="M46" s="78">
        <f>+'[2]Unit Commitment'!M60</f>
        <v>0</v>
      </c>
      <c r="N46" s="78">
        <f>+'[2]Unit Commitment'!N59</f>
        <v>0</v>
      </c>
      <c r="O46" s="78">
        <f>+'[2]Unit Commitment'!O60</f>
        <v>0</v>
      </c>
      <c r="P46" s="78">
        <f>+'[2]Unit Commitment'!P60</f>
        <v>0</v>
      </c>
      <c r="Q46" s="78">
        <f>+'[2]Unit Commitment'!Q59</f>
        <v>0</v>
      </c>
      <c r="R46" s="78">
        <f>+'[2]Unit Commitment'!R60</f>
        <v>0</v>
      </c>
      <c r="S46" s="78">
        <f>+'[2]Unit Commitment'!S60</f>
        <v>0</v>
      </c>
      <c r="T46" s="78">
        <f>+'[2]Unit Commitment'!T59</f>
        <v>0</v>
      </c>
      <c r="U46" s="79">
        <f>+'[2]Unit Commitment'!U60</f>
        <v>0</v>
      </c>
      <c r="V46" s="79">
        <f>+'[2]Unit Commitment'!V60</f>
        <v>0</v>
      </c>
      <c r="W46" s="79">
        <f>+'[2]Unit Commitment'!W59</f>
        <v>0</v>
      </c>
      <c r="X46" s="79">
        <f>+'[2]Unit Commitment'!X60</f>
        <v>0</v>
      </c>
      <c r="Y46" s="79">
        <f>+'[2]Unit Commitment'!Y60</f>
        <v>0</v>
      </c>
      <c r="Z46" s="79">
        <f>+'[2]Unit Commitment'!Z59</f>
        <v>0</v>
      </c>
      <c r="AA46" s="79">
        <f>+'[2]Unit Commitment'!AA60</f>
        <v>0</v>
      </c>
      <c r="AB46" s="79">
        <f>+'[2]Unit Commitment'!AB60</f>
        <v>0</v>
      </c>
      <c r="AC46" s="79">
        <f>+'[2]Unit Commitment'!AC59</f>
        <v>0</v>
      </c>
      <c r="AD46" s="79">
        <f>+'[2]Unit Commitment'!AD60</f>
        <v>0</v>
      </c>
      <c r="AE46" s="79">
        <f>+'[2]Unit Commitment'!AE60</f>
        <v>0</v>
      </c>
      <c r="AF46" s="79">
        <f>+'[2]Unit Commitment'!AF59</f>
        <v>0</v>
      </c>
      <c r="AG46" s="79">
        <f>+'[2]Unit Commitment'!AG60</f>
        <v>0</v>
      </c>
      <c r="AH46" s="79">
        <f>+'[2]Unit Commitment'!AH60</f>
        <v>0</v>
      </c>
      <c r="AI46" s="79">
        <f>+'[2]Unit Commitment'!AI59</f>
        <v>0</v>
      </c>
      <c r="AJ46" s="79">
        <f>+'[2]Unit Commitment'!AJ60</f>
        <v>0</v>
      </c>
      <c r="AK46" s="79">
        <f>+'[2]Unit Commitment'!AK60</f>
        <v>0</v>
      </c>
      <c r="AL46" s="79">
        <f>+'[2]Unit Commitment'!AL59</f>
        <v>0</v>
      </c>
      <c r="AM46" s="79">
        <f>+'[2]Unit Commitment'!AM60</f>
        <v>0</v>
      </c>
      <c r="AN46" s="79">
        <f>+'[2]Unit Commitment'!AN60</f>
        <v>0</v>
      </c>
      <c r="AO46" s="79">
        <f>+'[2]Unit Commitment'!AO59</f>
        <v>0</v>
      </c>
      <c r="AP46" s="79">
        <f>+'[2]Unit Commitment'!AP60</f>
        <v>0</v>
      </c>
      <c r="AQ46" s="79">
        <f>+'[2]Unit Commitment'!AQ60</f>
        <v>0</v>
      </c>
      <c r="AR46" s="79">
        <f>+'[2]Unit Commitment'!AR59</f>
        <v>0</v>
      </c>
      <c r="AS46" s="79">
        <f>+'[2]Unit Commitment'!AS60</f>
        <v>0</v>
      </c>
      <c r="AT46" s="79">
        <f>+'[2]Unit Commitment'!AT60</f>
        <v>0</v>
      </c>
      <c r="AU46" s="79">
        <f>+'[2]Unit Commitment'!AU59</f>
        <v>0</v>
      </c>
      <c r="AV46" s="79">
        <f>+'[2]Unit Commitment'!AV60</f>
        <v>0</v>
      </c>
      <c r="AW46" s="79">
        <f>+'[2]Unit Commitment'!AW60</f>
        <v>0</v>
      </c>
      <c r="AX46" s="79">
        <f>+'[2]Unit Commitment'!AX59</f>
        <v>0</v>
      </c>
      <c r="AY46" s="79">
        <f>+'[2]Unit Commitment'!AY60</f>
        <v>0</v>
      </c>
      <c r="AZ46" s="79">
        <f>+'[2]Unit Commitment'!AZ60</f>
        <v>0</v>
      </c>
      <c r="BA46" s="79">
        <f>+'[2]Unit Commitment'!BA59</f>
        <v>0</v>
      </c>
      <c r="BB46" s="79">
        <f>+'[2]Unit Commitment'!BB60</f>
        <v>0</v>
      </c>
      <c r="BC46" s="79">
        <f>+'[2]Unit Commitment'!BC60</f>
        <v>0</v>
      </c>
      <c r="BD46" s="79">
        <f>+'[2]Unit Commitment'!BD59</f>
        <v>0</v>
      </c>
      <c r="BE46" s="79">
        <f>+'[2]Unit Commitment'!BE60</f>
        <v>0</v>
      </c>
      <c r="BF46" s="79">
        <f>+'[2]Unit Commitment'!BF60</f>
        <v>0</v>
      </c>
      <c r="BG46" s="79">
        <f>+'[2]Unit Commitment'!BG59</f>
        <v>0</v>
      </c>
      <c r="BH46" s="79">
        <f>+'[2]Unit Commitment'!BH60</f>
        <v>0</v>
      </c>
      <c r="BI46" s="79">
        <f>+'[2]Unit Commitment'!BI60</f>
        <v>0</v>
      </c>
      <c r="BJ46" s="79">
        <f>+'[2]Unit Commitment'!BJ59</f>
        <v>0</v>
      </c>
      <c r="BK46" s="79">
        <f>+'[2]Unit Commitment'!BK60</f>
        <v>0</v>
      </c>
      <c r="BL46" s="79">
        <f>+'[2]Unit Commitment'!BL60</f>
        <v>0</v>
      </c>
      <c r="BM46" s="79">
        <f>+'[2]Unit Commitment'!BM59</f>
        <v>0</v>
      </c>
      <c r="BN46" s="79">
        <f>+'[2]Unit Commitment'!BN60</f>
        <v>0</v>
      </c>
      <c r="BO46" s="79">
        <f>+'[2]Unit Commitment'!BO60</f>
        <v>0</v>
      </c>
      <c r="BP46" s="79">
        <f>+'[2]Unit Commitment'!BP59</f>
        <v>0</v>
      </c>
      <c r="BQ46" s="79">
        <f>+'[2]Unit Commitment'!BQ60</f>
        <v>0</v>
      </c>
      <c r="BR46" s="79">
        <f>+'[2]Unit Commitment'!BR60</f>
        <v>0</v>
      </c>
      <c r="BS46" s="79">
        <f>+'[2]Unit Commitment'!BS59</f>
        <v>0</v>
      </c>
      <c r="BT46" s="79">
        <f>+'[2]Unit Commitment'!BT60</f>
        <v>0</v>
      </c>
      <c r="BU46" s="79">
        <f>+'[2]Unit Commitment'!BU60</f>
        <v>0</v>
      </c>
      <c r="BV46" s="80">
        <f>+'[2]Unit Commitment'!BV59</f>
        <v>0</v>
      </c>
      <c r="BW46" s="5"/>
    </row>
    <row r="47" spans="1:75" s="12" customFormat="1" ht="15" customHeight="1" x14ac:dyDescent="0.25">
      <c r="A47" s="81" t="s">
        <v>32</v>
      </c>
      <c r="B47" s="82">
        <f>+'[2]Unit Commitment'!B60</f>
        <v>0</v>
      </c>
      <c r="C47" s="82">
        <f>+'[2]Unit Commitment'!C61</f>
        <v>0</v>
      </c>
      <c r="D47" s="82">
        <f>+'[2]Unit Commitment'!D61</f>
        <v>0</v>
      </c>
      <c r="E47" s="82">
        <f>+'[2]Unit Commitment'!E60</f>
        <v>0</v>
      </c>
      <c r="F47" s="82">
        <f>+'[2]Unit Commitment'!F61</f>
        <v>0</v>
      </c>
      <c r="G47" s="82">
        <f>+'[2]Unit Commitment'!G61</f>
        <v>0</v>
      </c>
      <c r="H47" s="82">
        <f>+'[2]Unit Commitment'!H60</f>
        <v>0</v>
      </c>
      <c r="I47" s="82">
        <f>+'[2]Unit Commitment'!I61</f>
        <v>0</v>
      </c>
      <c r="J47" s="82">
        <f>+'[2]Unit Commitment'!J61</f>
        <v>0</v>
      </c>
      <c r="K47" s="82">
        <f>+'[2]Unit Commitment'!K60</f>
        <v>0</v>
      </c>
      <c r="L47" s="82">
        <f>+'[2]Unit Commitment'!L61</f>
        <v>0</v>
      </c>
      <c r="M47" s="82">
        <f>+'[2]Unit Commitment'!M61</f>
        <v>0</v>
      </c>
      <c r="N47" s="82">
        <f>+'[2]Unit Commitment'!N60</f>
        <v>0</v>
      </c>
      <c r="O47" s="82">
        <f>+'[2]Unit Commitment'!O61</f>
        <v>0</v>
      </c>
      <c r="P47" s="82">
        <f>+'[2]Unit Commitment'!P61</f>
        <v>0</v>
      </c>
      <c r="Q47" s="82">
        <f>+'[2]Unit Commitment'!Q60</f>
        <v>0</v>
      </c>
      <c r="R47" s="82">
        <f>+'[2]Unit Commitment'!R61</f>
        <v>0</v>
      </c>
      <c r="S47" s="82">
        <f>+'[2]Unit Commitment'!S61</f>
        <v>0</v>
      </c>
      <c r="T47" s="82">
        <f>+'[2]Unit Commitment'!T60</f>
        <v>0</v>
      </c>
      <c r="U47" s="83">
        <f>+'[2]Unit Commitment'!U61</f>
        <v>0</v>
      </c>
      <c r="V47" s="83">
        <f>+'[2]Unit Commitment'!V61</f>
        <v>0</v>
      </c>
      <c r="W47" s="83">
        <f>+'[2]Unit Commitment'!W60</f>
        <v>0</v>
      </c>
      <c r="X47" s="83">
        <f>+'[2]Unit Commitment'!X61</f>
        <v>0</v>
      </c>
      <c r="Y47" s="83">
        <f>+'[2]Unit Commitment'!Y61</f>
        <v>0</v>
      </c>
      <c r="Z47" s="83">
        <f>+'[2]Unit Commitment'!Z60</f>
        <v>0</v>
      </c>
      <c r="AA47" s="83">
        <f>+'[2]Unit Commitment'!AA61</f>
        <v>0</v>
      </c>
      <c r="AB47" s="83">
        <f>+'[2]Unit Commitment'!AB61</f>
        <v>0</v>
      </c>
      <c r="AC47" s="83">
        <f>+'[2]Unit Commitment'!AC60</f>
        <v>0</v>
      </c>
      <c r="AD47" s="83">
        <f>+'[2]Unit Commitment'!AD61</f>
        <v>0</v>
      </c>
      <c r="AE47" s="83">
        <f>+'[2]Unit Commitment'!AE61</f>
        <v>0</v>
      </c>
      <c r="AF47" s="83">
        <f>+'[2]Unit Commitment'!AF60</f>
        <v>0</v>
      </c>
      <c r="AG47" s="83">
        <f>+'[2]Unit Commitment'!AG61</f>
        <v>0</v>
      </c>
      <c r="AH47" s="83">
        <f>+'[2]Unit Commitment'!AH61</f>
        <v>0</v>
      </c>
      <c r="AI47" s="83">
        <f>+'[2]Unit Commitment'!AI60</f>
        <v>0</v>
      </c>
      <c r="AJ47" s="83">
        <f>+'[2]Unit Commitment'!AJ61</f>
        <v>0</v>
      </c>
      <c r="AK47" s="83">
        <f>+'[2]Unit Commitment'!AK61</f>
        <v>0</v>
      </c>
      <c r="AL47" s="83">
        <f>+'[2]Unit Commitment'!AL60</f>
        <v>0</v>
      </c>
      <c r="AM47" s="83">
        <f>+'[2]Unit Commitment'!AM61</f>
        <v>0</v>
      </c>
      <c r="AN47" s="83">
        <f>+'[2]Unit Commitment'!AN61</f>
        <v>0</v>
      </c>
      <c r="AO47" s="83">
        <f>+'[2]Unit Commitment'!AO60</f>
        <v>0</v>
      </c>
      <c r="AP47" s="83">
        <f>+'[2]Unit Commitment'!AP61</f>
        <v>0</v>
      </c>
      <c r="AQ47" s="83">
        <f>+'[2]Unit Commitment'!AQ61</f>
        <v>0</v>
      </c>
      <c r="AR47" s="83">
        <f>+'[2]Unit Commitment'!AR60</f>
        <v>0</v>
      </c>
      <c r="AS47" s="83">
        <f>+'[2]Unit Commitment'!AS61</f>
        <v>0</v>
      </c>
      <c r="AT47" s="83">
        <f>+'[2]Unit Commitment'!AT61</f>
        <v>0</v>
      </c>
      <c r="AU47" s="83">
        <f>+'[2]Unit Commitment'!AU60</f>
        <v>0</v>
      </c>
      <c r="AV47" s="83">
        <f>+'[2]Unit Commitment'!AV61</f>
        <v>0</v>
      </c>
      <c r="AW47" s="83">
        <f>+'[2]Unit Commitment'!AW61</f>
        <v>0</v>
      </c>
      <c r="AX47" s="83">
        <f>+'[2]Unit Commitment'!AX60</f>
        <v>0</v>
      </c>
      <c r="AY47" s="83">
        <f>+'[2]Unit Commitment'!AY61</f>
        <v>0</v>
      </c>
      <c r="AZ47" s="83">
        <f>+'[2]Unit Commitment'!AZ61</f>
        <v>0</v>
      </c>
      <c r="BA47" s="83">
        <f>+'[2]Unit Commitment'!BA60</f>
        <v>0</v>
      </c>
      <c r="BB47" s="83">
        <f>+'[2]Unit Commitment'!BB61</f>
        <v>0</v>
      </c>
      <c r="BC47" s="83">
        <f>+'[2]Unit Commitment'!BC61</f>
        <v>0</v>
      </c>
      <c r="BD47" s="83">
        <f>+'[2]Unit Commitment'!BD60</f>
        <v>0</v>
      </c>
      <c r="BE47" s="83">
        <f>+'[2]Unit Commitment'!BE61</f>
        <v>0</v>
      </c>
      <c r="BF47" s="83">
        <f>+'[2]Unit Commitment'!BF61</f>
        <v>0</v>
      </c>
      <c r="BG47" s="83">
        <f>+'[2]Unit Commitment'!BG60</f>
        <v>0</v>
      </c>
      <c r="BH47" s="83">
        <f>+'[2]Unit Commitment'!BH61</f>
        <v>0</v>
      </c>
      <c r="BI47" s="83">
        <f>+'[2]Unit Commitment'!BI61</f>
        <v>0</v>
      </c>
      <c r="BJ47" s="83">
        <f>+'[2]Unit Commitment'!BJ60</f>
        <v>0</v>
      </c>
      <c r="BK47" s="83">
        <f>+'[2]Unit Commitment'!BK61</f>
        <v>0</v>
      </c>
      <c r="BL47" s="83">
        <f>+'[2]Unit Commitment'!BL61</f>
        <v>0</v>
      </c>
      <c r="BM47" s="83">
        <f>+'[2]Unit Commitment'!BM60</f>
        <v>0</v>
      </c>
      <c r="BN47" s="83">
        <f>+'[2]Unit Commitment'!BN61</f>
        <v>0</v>
      </c>
      <c r="BO47" s="83">
        <f>+'[2]Unit Commitment'!BO61</f>
        <v>0</v>
      </c>
      <c r="BP47" s="83">
        <f>+'[2]Unit Commitment'!BP60</f>
        <v>0</v>
      </c>
      <c r="BQ47" s="83">
        <f>+'[2]Unit Commitment'!BQ61</f>
        <v>0</v>
      </c>
      <c r="BR47" s="83">
        <f>+'[2]Unit Commitment'!BR61</f>
        <v>0</v>
      </c>
      <c r="BS47" s="83">
        <f>+'[2]Unit Commitment'!BS60</f>
        <v>0</v>
      </c>
      <c r="BT47" s="83">
        <f>+'[2]Unit Commitment'!BT61</f>
        <v>0</v>
      </c>
      <c r="BU47" s="83">
        <f>+'[2]Unit Commitment'!BU61</f>
        <v>0</v>
      </c>
      <c r="BV47" s="84">
        <f>+'[2]Unit Commitment'!BV60</f>
        <v>0</v>
      </c>
      <c r="BW47" s="11"/>
    </row>
    <row r="48" spans="1:75" s="6" customFormat="1" ht="15" customHeight="1" x14ac:dyDescent="0.25">
      <c r="A48" s="88" t="s">
        <v>33</v>
      </c>
      <c r="B48" s="79">
        <f>+'[2]Unit Commitment'!B61</f>
        <v>0</v>
      </c>
      <c r="C48" s="79">
        <f>+'[2]Unit Commitment'!C62</f>
        <v>0</v>
      </c>
      <c r="D48" s="79">
        <f>+'[2]Unit Commitment'!D62</f>
        <v>0</v>
      </c>
      <c r="E48" s="79">
        <f>+'[2]Unit Commitment'!E61</f>
        <v>0</v>
      </c>
      <c r="F48" s="79">
        <f>+'[2]Unit Commitment'!F62</f>
        <v>0</v>
      </c>
      <c r="G48" s="79">
        <f>+'[2]Unit Commitment'!G62</f>
        <v>0</v>
      </c>
      <c r="H48" s="79">
        <f>+'[2]Unit Commitment'!H61</f>
        <v>0</v>
      </c>
      <c r="I48" s="79">
        <f>+'[2]Unit Commitment'!I62</f>
        <v>0</v>
      </c>
      <c r="J48" s="79">
        <f>+'[2]Unit Commitment'!J62</f>
        <v>0</v>
      </c>
      <c r="K48" s="79">
        <f>+'[2]Unit Commitment'!K61</f>
        <v>0</v>
      </c>
      <c r="L48" s="79">
        <f>+'[2]Unit Commitment'!L62</f>
        <v>0</v>
      </c>
      <c r="M48" s="79">
        <f>+'[2]Unit Commitment'!M62</f>
        <v>0</v>
      </c>
      <c r="N48" s="79">
        <f>+'[2]Unit Commitment'!N61</f>
        <v>0</v>
      </c>
      <c r="O48" s="79">
        <f>+'[2]Unit Commitment'!O62</f>
        <v>0</v>
      </c>
      <c r="P48" s="79">
        <f>+'[2]Unit Commitment'!P62</f>
        <v>0</v>
      </c>
      <c r="Q48" s="79">
        <f>+'[2]Unit Commitment'!Q61</f>
        <v>0</v>
      </c>
      <c r="R48" s="79">
        <f>+'[2]Unit Commitment'!R62</f>
        <v>0</v>
      </c>
      <c r="S48" s="79">
        <f>+'[2]Unit Commitment'!S62</f>
        <v>0</v>
      </c>
      <c r="T48" s="79">
        <f>+'[2]Unit Commitment'!T61</f>
        <v>0</v>
      </c>
      <c r="U48" s="79">
        <f>+'[2]Unit Commitment'!U62</f>
        <v>0</v>
      </c>
      <c r="V48" s="79">
        <f>+'[2]Unit Commitment'!V62</f>
        <v>0</v>
      </c>
      <c r="W48" s="79">
        <f>+'[2]Unit Commitment'!W61</f>
        <v>0</v>
      </c>
      <c r="X48" s="79">
        <f>+'[2]Unit Commitment'!X62</f>
        <v>0</v>
      </c>
      <c r="Y48" s="79">
        <f>+'[2]Unit Commitment'!Y62</f>
        <v>0</v>
      </c>
      <c r="Z48" s="79">
        <f>+'[2]Unit Commitment'!Z61</f>
        <v>0</v>
      </c>
      <c r="AA48" s="79">
        <f>+'[2]Unit Commitment'!AA62</f>
        <v>0</v>
      </c>
      <c r="AB48" s="79">
        <f>+'[2]Unit Commitment'!AB62</f>
        <v>0</v>
      </c>
      <c r="AC48" s="79">
        <f>+'[2]Unit Commitment'!AC61</f>
        <v>94</v>
      </c>
      <c r="AD48" s="79">
        <f>+'[2]Unit Commitment'!AD62</f>
        <v>0</v>
      </c>
      <c r="AE48" s="79">
        <f>+'[2]Unit Commitment'!AE62</f>
        <v>0</v>
      </c>
      <c r="AF48" s="79">
        <f>+'[2]Unit Commitment'!AF61</f>
        <v>154</v>
      </c>
      <c r="AG48" s="79">
        <f>+'[2]Unit Commitment'!AG62</f>
        <v>0</v>
      </c>
      <c r="AH48" s="79">
        <f>+'[2]Unit Commitment'!AH62</f>
        <v>0</v>
      </c>
      <c r="AI48" s="79">
        <f>+'[2]Unit Commitment'!AI61</f>
        <v>201</v>
      </c>
      <c r="AJ48" s="79">
        <f>+'[2]Unit Commitment'!AJ62</f>
        <v>0</v>
      </c>
      <c r="AK48" s="79">
        <f>+'[2]Unit Commitment'!AK62</f>
        <v>0</v>
      </c>
      <c r="AL48" s="79">
        <f>+'[2]Unit Commitment'!AL61</f>
        <v>210</v>
      </c>
      <c r="AM48" s="79">
        <f>+'[2]Unit Commitment'!AM62</f>
        <v>0</v>
      </c>
      <c r="AN48" s="79">
        <f>+'[2]Unit Commitment'!AN62</f>
        <v>0</v>
      </c>
      <c r="AO48" s="79">
        <f>+'[2]Unit Commitment'!AO61</f>
        <v>210</v>
      </c>
      <c r="AP48" s="79">
        <f>+'[2]Unit Commitment'!AP62</f>
        <v>0</v>
      </c>
      <c r="AQ48" s="79">
        <f>+'[2]Unit Commitment'!AQ62</f>
        <v>0</v>
      </c>
      <c r="AR48" s="79">
        <f>+'[2]Unit Commitment'!AR61</f>
        <v>210</v>
      </c>
      <c r="AS48" s="79">
        <f>+'[2]Unit Commitment'!AS62</f>
        <v>0</v>
      </c>
      <c r="AT48" s="79">
        <f>+'[2]Unit Commitment'!AT62</f>
        <v>0</v>
      </c>
      <c r="AU48" s="79">
        <f>+'[2]Unit Commitment'!AU61</f>
        <v>210</v>
      </c>
      <c r="AV48" s="79">
        <f>+'[2]Unit Commitment'!AV62</f>
        <v>0</v>
      </c>
      <c r="AW48" s="79">
        <f>+'[2]Unit Commitment'!AW62</f>
        <v>0</v>
      </c>
      <c r="AX48" s="79">
        <f>+'[2]Unit Commitment'!AX61</f>
        <v>210</v>
      </c>
      <c r="AY48" s="79">
        <f>+'[2]Unit Commitment'!AY62</f>
        <v>0</v>
      </c>
      <c r="AZ48" s="79">
        <f>+'[2]Unit Commitment'!AZ62</f>
        <v>0</v>
      </c>
      <c r="BA48" s="79">
        <f>+'[2]Unit Commitment'!BA61</f>
        <v>195</v>
      </c>
      <c r="BB48" s="79">
        <f>+'[2]Unit Commitment'!BB62</f>
        <v>0</v>
      </c>
      <c r="BC48" s="79">
        <f>+'[2]Unit Commitment'!BC62</f>
        <v>0</v>
      </c>
      <c r="BD48" s="79">
        <f>+'[2]Unit Commitment'!BD61</f>
        <v>172</v>
      </c>
      <c r="BE48" s="79">
        <f>+'[2]Unit Commitment'!BE62</f>
        <v>0</v>
      </c>
      <c r="BF48" s="79">
        <f>+'[2]Unit Commitment'!BF62</f>
        <v>0</v>
      </c>
      <c r="BG48" s="79">
        <f>+'[2]Unit Commitment'!BG61</f>
        <v>191</v>
      </c>
      <c r="BH48" s="79">
        <f>+'[2]Unit Commitment'!BH62</f>
        <v>0</v>
      </c>
      <c r="BI48" s="79">
        <f>+'[2]Unit Commitment'!BI62</f>
        <v>0</v>
      </c>
      <c r="BJ48" s="79">
        <f>+'[2]Unit Commitment'!BJ61</f>
        <v>148</v>
      </c>
      <c r="BK48" s="79">
        <f>+'[2]Unit Commitment'!BK62</f>
        <v>0</v>
      </c>
      <c r="BL48" s="79">
        <f>+'[2]Unit Commitment'!BL62</f>
        <v>0</v>
      </c>
      <c r="BM48" s="79">
        <f>+'[2]Unit Commitment'!BM61</f>
        <v>85</v>
      </c>
      <c r="BN48" s="79">
        <f>+'[2]Unit Commitment'!BN62</f>
        <v>0</v>
      </c>
      <c r="BO48" s="79">
        <f>+'[2]Unit Commitment'!BO62</f>
        <v>0</v>
      </c>
      <c r="BP48" s="79">
        <f>+'[2]Unit Commitment'!BP61</f>
        <v>94</v>
      </c>
      <c r="BQ48" s="79">
        <f>+'[2]Unit Commitment'!BQ62</f>
        <v>0</v>
      </c>
      <c r="BR48" s="79">
        <f>+'[2]Unit Commitment'!BR62</f>
        <v>0</v>
      </c>
      <c r="BS48" s="79">
        <f>+'[2]Unit Commitment'!BS61</f>
        <v>85</v>
      </c>
      <c r="BT48" s="79">
        <f>+'[2]Unit Commitment'!BT62</f>
        <v>0</v>
      </c>
      <c r="BU48" s="79">
        <f>+'[2]Unit Commitment'!BU62</f>
        <v>0</v>
      </c>
      <c r="BV48" s="80">
        <f>+'[2]Unit Commitment'!BV61</f>
        <v>2469</v>
      </c>
      <c r="BW48" s="5"/>
    </row>
    <row r="49" spans="1:75" s="12" customFormat="1" ht="15" customHeight="1" x14ac:dyDescent="0.25">
      <c r="A49" s="89" t="s">
        <v>34</v>
      </c>
      <c r="B49" s="83">
        <f>+'[2]Unit Commitment'!B62</f>
        <v>0</v>
      </c>
      <c r="C49" s="83">
        <f>+'[2]Unit Commitment'!C63</f>
        <v>0</v>
      </c>
      <c r="D49" s="83">
        <f>+'[2]Unit Commitment'!D63</f>
        <v>0</v>
      </c>
      <c r="E49" s="83">
        <f>+'[2]Unit Commitment'!E62</f>
        <v>0</v>
      </c>
      <c r="F49" s="83">
        <f>+'[2]Unit Commitment'!F63</f>
        <v>0</v>
      </c>
      <c r="G49" s="83">
        <f>+'[2]Unit Commitment'!G63</f>
        <v>0</v>
      </c>
      <c r="H49" s="83">
        <f>+'[2]Unit Commitment'!H62</f>
        <v>0</v>
      </c>
      <c r="I49" s="83">
        <f>+'[2]Unit Commitment'!I63</f>
        <v>0</v>
      </c>
      <c r="J49" s="83">
        <f>+'[2]Unit Commitment'!J63</f>
        <v>0</v>
      </c>
      <c r="K49" s="83">
        <f>+'[2]Unit Commitment'!K62</f>
        <v>0</v>
      </c>
      <c r="L49" s="83">
        <f>+'[2]Unit Commitment'!L63</f>
        <v>0</v>
      </c>
      <c r="M49" s="83">
        <f>+'[2]Unit Commitment'!M63</f>
        <v>0</v>
      </c>
      <c r="N49" s="83">
        <f>+'[2]Unit Commitment'!N62</f>
        <v>0</v>
      </c>
      <c r="O49" s="83">
        <f>+'[2]Unit Commitment'!O63</f>
        <v>0</v>
      </c>
      <c r="P49" s="83">
        <f>+'[2]Unit Commitment'!P63</f>
        <v>0</v>
      </c>
      <c r="Q49" s="83">
        <f>+'[2]Unit Commitment'!Q62</f>
        <v>0</v>
      </c>
      <c r="R49" s="83">
        <f>+'[2]Unit Commitment'!R63</f>
        <v>0</v>
      </c>
      <c r="S49" s="83">
        <f>+'[2]Unit Commitment'!S63</f>
        <v>0</v>
      </c>
      <c r="T49" s="83">
        <f>+'[2]Unit Commitment'!T62</f>
        <v>0</v>
      </c>
      <c r="U49" s="83">
        <f>+'[2]Unit Commitment'!U63</f>
        <v>0</v>
      </c>
      <c r="V49" s="83">
        <f>+'[2]Unit Commitment'!V63</f>
        <v>0</v>
      </c>
      <c r="W49" s="83">
        <f>+'[2]Unit Commitment'!W62</f>
        <v>0</v>
      </c>
      <c r="X49" s="83">
        <f>+'[2]Unit Commitment'!X63</f>
        <v>0</v>
      </c>
      <c r="Y49" s="83">
        <f>+'[2]Unit Commitment'!Y63</f>
        <v>0</v>
      </c>
      <c r="Z49" s="83">
        <f>+'[2]Unit Commitment'!Z62</f>
        <v>0</v>
      </c>
      <c r="AA49" s="83">
        <f>+'[2]Unit Commitment'!AA63</f>
        <v>0</v>
      </c>
      <c r="AB49" s="83">
        <f>+'[2]Unit Commitment'!AB63</f>
        <v>0</v>
      </c>
      <c r="AC49" s="83">
        <f>+'[2]Unit Commitment'!AC62</f>
        <v>36</v>
      </c>
      <c r="AD49" s="83">
        <f>+'[2]Unit Commitment'!AD63</f>
        <v>0</v>
      </c>
      <c r="AE49" s="83">
        <f>+'[2]Unit Commitment'!AE63</f>
        <v>0</v>
      </c>
      <c r="AF49" s="83">
        <f>+'[2]Unit Commitment'!AF62</f>
        <v>36</v>
      </c>
      <c r="AG49" s="83">
        <f>+'[2]Unit Commitment'!AG63</f>
        <v>0</v>
      </c>
      <c r="AH49" s="83">
        <f>+'[2]Unit Commitment'!AH63</f>
        <v>0</v>
      </c>
      <c r="AI49" s="83">
        <f>+'[2]Unit Commitment'!AI62</f>
        <v>9</v>
      </c>
      <c r="AJ49" s="83">
        <f>+'[2]Unit Commitment'!AJ63</f>
        <v>0</v>
      </c>
      <c r="AK49" s="83">
        <f>+'[2]Unit Commitment'!AK63</f>
        <v>0</v>
      </c>
      <c r="AL49" s="83">
        <f>+'[2]Unit Commitment'!AL62</f>
        <v>0</v>
      </c>
      <c r="AM49" s="83">
        <f>+'[2]Unit Commitment'!AM63</f>
        <v>0</v>
      </c>
      <c r="AN49" s="83">
        <f>+'[2]Unit Commitment'!AN63</f>
        <v>0</v>
      </c>
      <c r="AO49" s="83">
        <f>+'[2]Unit Commitment'!AO62</f>
        <v>0</v>
      </c>
      <c r="AP49" s="83">
        <f>+'[2]Unit Commitment'!AP63</f>
        <v>0</v>
      </c>
      <c r="AQ49" s="83">
        <f>+'[2]Unit Commitment'!AQ63</f>
        <v>0</v>
      </c>
      <c r="AR49" s="83">
        <f>+'[2]Unit Commitment'!AR62</f>
        <v>0</v>
      </c>
      <c r="AS49" s="83">
        <f>+'[2]Unit Commitment'!AS63</f>
        <v>0</v>
      </c>
      <c r="AT49" s="83">
        <f>+'[2]Unit Commitment'!AT63</f>
        <v>0</v>
      </c>
      <c r="AU49" s="83">
        <f>+'[2]Unit Commitment'!AU62</f>
        <v>0</v>
      </c>
      <c r="AV49" s="83">
        <f>+'[2]Unit Commitment'!AV63</f>
        <v>0</v>
      </c>
      <c r="AW49" s="83">
        <f>+'[2]Unit Commitment'!AW63</f>
        <v>0</v>
      </c>
      <c r="AX49" s="83">
        <f>+'[2]Unit Commitment'!AX62</f>
        <v>0</v>
      </c>
      <c r="AY49" s="83">
        <f>+'[2]Unit Commitment'!AY63</f>
        <v>0</v>
      </c>
      <c r="AZ49" s="83">
        <f>+'[2]Unit Commitment'!AZ63</f>
        <v>0</v>
      </c>
      <c r="BA49" s="83">
        <f>+'[2]Unit Commitment'!BA62</f>
        <v>15</v>
      </c>
      <c r="BB49" s="83">
        <f>+'[2]Unit Commitment'!BB63</f>
        <v>0</v>
      </c>
      <c r="BC49" s="83">
        <f>+'[2]Unit Commitment'!BC63</f>
        <v>0</v>
      </c>
      <c r="BD49" s="83">
        <f>+'[2]Unit Commitment'!BD62</f>
        <v>36</v>
      </c>
      <c r="BE49" s="83">
        <f>+'[2]Unit Commitment'!BE63</f>
        <v>0</v>
      </c>
      <c r="BF49" s="83">
        <f>+'[2]Unit Commitment'!BF63</f>
        <v>0</v>
      </c>
      <c r="BG49" s="83">
        <f>+'[2]Unit Commitment'!BG62</f>
        <v>19</v>
      </c>
      <c r="BH49" s="83">
        <f>+'[2]Unit Commitment'!BH63</f>
        <v>0</v>
      </c>
      <c r="BI49" s="83">
        <f>+'[2]Unit Commitment'!BI63</f>
        <v>0</v>
      </c>
      <c r="BJ49" s="83">
        <f>+'[2]Unit Commitment'!BJ62</f>
        <v>36</v>
      </c>
      <c r="BK49" s="83">
        <f>+'[2]Unit Commitment'!BK63</f>
        <v>0</v>
      </c>
      <c r="BL49" s="83">
        <f>+'[2]Unit Commitment'!BL63</f>
        <v>0</v>
      </c>
      <c r="BM49" s="83">
        <f>+'[2]Unit Commitment'!BM62</f>
        <v>36</v>
      </c>
      <c r="BN49" s="83">
        <f>+'[2]Unit Commitment'!BN63</f>
        <v>0</v>
      </c>
      <c r="BO49" s="83">
        <f>+'[2]Unit Commitment'!BO63</f>
        <v>0</v>
      </c>
      <c r="BP49" s="83">
        <f>+'[2]Unit Commitment'!BP62</f>
        <v>36</v>
      </c>
      <c r="BQ49" s="83">
        <f>+'[2]Unit Commitment'!BQ63</f>
        <v>0</v>
      </c>
      <c r="BR49" s="83">
        <f>+'[2]Unit Commitment'!BR63</f>
        <v>0</v>
      </c>
      <c r="BS49" s="83">
        <f>+'[2]Unit Commitment'!BS62</f>
        <v>36</v>
      </c>
      <c r="BT49" s="83">
        <f>+'[2]Unit Commitment'!BT63</f>
        <v>0</v>
      </c>
      <c r="BU49" s="83">
        <f>+'[2]Unit Commitment'!BU63</f>
        <v>0</v>
      </c>
      <c r="BV49" s="83">
        <f>+'[2]Unit Commitment'!BV62</f>
        <v>0</v>
      </c>
      <c r="BW49" s="11"/>
    </row>
    <row r="50" spans="1:75" s="6" customFormat="1" ht="15" customHeight="1" x14ac:dyDescent="0.25">
      <c r="A50" s="88" t="s">
        <v>35</v>
      </c>
      <c r="B50" s="79">
        <f>+'[2]Unit Commitment'!B63</f>
        <v>25</v>
      </c>
      <c r="C50" s="79">
        <f>+'[2]Unit Commitment'!C64</f>
        <v>0</v>
      </c>
      <c r="D50" s="79">
        <f>+'[2]Unit Commitment'!D64</f>
        <v>0</v>
      </c>
      <c r="E50" s="79">
        <f>+'[2]Unit Commitment'!E63</f>
        <v>25</v>
      </c>
      <c r="F50" s="79">
        <f>+'[2]Unit Commitment'!F64</f>
        <v>0</v>
      </c>
      <c r="G50" s="79">
        <f>+'[2]Unit Commitment'!G64</f>
        <v>0</v>
      </c>
      <c r="H50" s="79">
        <f>+'[2]Unit Commitment'!H63</f>
        <v>25</v>
      </c>
      <c r="I50" s="79">
        <f>+'[2]Unit Commitment'!I64</f>
        <v>0</v>
      </c>
      <c r="J50" s="79">
        <f>+'[2]Unit Commitment'!J64</f>
        <v>0</v>
      </c>
      <c r="K50" s="79">
        <f>+'[2]Unit Commitment'!K63</f>
        <v>25</v>
      </c>
      <c r="L50" s="79">
        <f>+'[2]Unit Commitment'!L64</f>
        <v>0</v>
      </c>
      <c r="M50" s="79">
        <f>+'[2]Unit Commitment'!M64</f>
        <v>0</v>
      </c>
      <c r="N50" s="79">
        <f>+'[2]Unit Commitment'!N63</f>
        <v>25</v>
      </c>
      <c r="O50" s="79">
        <f>+'[2]Unit Commitment'!O64</f>
        <v>0</v>
      </c>
      <c r="P50" s="79">
        <f>+'[2]Unit Commitment'!P64</f>
        <v>0</v>
      </c>
      <c r="Q50" s="79">
        <f>+'[2]Unit Commitment'!Q63</f>
        <v>25</v>
      </c>
      <c r="R50" s="79">
        <f>+'[2]Unit Commitment'!R64</f>
        <v>0</v>
      </c>
      <c r="S50" s="79">
        <f>+'[2]Unit Commitment'!S64</f>
        <v>0</v>
      </c>
      <c r="T50" s="79">
        <f>+'[2]Unit Commitment'!T63</f>
        <v>25</v>
      </c>
      <c r="U50" s="79">
        <f>+'[2]Unit Commitment'!U64</f>
        <v>0</v>
      </c>
      <c r="V50" s="79">
        <f>+'[2]Unit Commitment'!V64</f>
        <v>0</v>
      </c>
      <c r="W50" s="79">
        <f>+'[2]Unit Commitment'!W63</f>
        <v>25</v>
      </c>
      <c r="X50" s="79">
        <f>+'[2]Unit Commitment'!X64</f>
        <v>0</v>
      </c>
      <c r="Y50" s="79">
        <f>+'[2]Unit Commitment'!Y64</f>
        <v>0</v>
      </c>
      <c r="Z50" s="79">
        <f>+'[2]Unit Commitment'!Z63</f>
        <v>25</v>
      </c>
      <c r="AA50" s="79">
        <f>+'[2]Unit Commitment'!AA64</f>
        <v>0</v>
      </c>
      <c r="AB50" s="79">
        <f>+'[2]Unit Commitment'!AB64</f>
        <v>0</v>
      </c>
      <c r="AC50" s="79">
        <f>+'[2]Unit Commitment'!AC63</f>
        <v>25</v>
      </c>
      <c r="AD50" s="79">
        <f>+'[2]Unit Commitment'!AD64</f>
        <v>0</v>
      </c>
      <c r="AE50" s="79">
        <f>+'[2]Unit Commitment'!AE64</f>
        <v>0</v>
      </c>
      <c r="AF50" s="79">
        <f>+'[2]Unit Commitment'!AF63</f>
        <v>26</v>
      </c>
      <c r="AG50" s="79">
        <f>+'[2]Unit Commitment'!AG64</f>
        <v>0</v>
      </c>
      <c r="AH50" s="79">
        <f>+'[2]Unit Commitment'!AH64</f>
        <v>0</v>
      </c>
      <c r="AI50" s="79">
        <f>+'[2]Unit Commitment'!AI63</f>
        <v>26</v>
      </c>
      <c r="AJ50" s="79">
        <f>+'[2]Unit Commitment'!AJ64</f>
        <v>0</v>
      </c>
      <c r="AK50" s="79">
        <f>+'[2]Unit Commitment'!AK64</f>
        <v>0</v>
      </c>
      <c r="AL50" s="79">
        <f>+'[2]Unit Commitment'!AL63</f>
        <v>27</v>
      </c>
      <c r="AM50" s="79">
        <f>+'[2]Unit Commitment'!AM64</f>
        <v>0</v>
      </c>
      <c r="AN50" s="79">
        <f>+'[2]Unit Commitment'!AN64</f>
        <v>0</v>
      </c>
      <c r="AO50" s="79">
        <f>+'[2]Unit Commitment'!AO63</f>
        <v>30</v>
      </c>
      <c r="AP50" s="79">
        <f>+'[2]Unit Commitment'!AP64</f>
        <v>0</v>
      </c>
      <c r="AQ50" s="79">
        <f>+'[2]Unit Commitment'!AQ64</f>
        <v>0</v>
      </c>
      <c r="AR50" s="79">
        <f>+'[2]Unit Commitment'!AR63</f>
        <v>29</v>
      </c>
      <c r="AS50" s="79">
        <f>+'[2]Unit Commitment'!AS64</f>
        <v>0</v>
      </c>
      <c r="AT50" s="79">
        <f>+'[2]Unit Commitment'!AT64</f>
        <v>0</v>
      </c>
      <c r="AU50" s="79">
        <f>+'[2]Unit Commitment'!AU63</f>
        <v>30</v>
      </c>
      <c r="AV50" s="79">
        <f>+'[2]Unit Commitment'!AV64</f>
        <v>0</v>
      </c>
      <c r="AW50" s="79">
        <f>+'[2]Unit Commitment'!AW64</f>
        <v>0</v>
      </c>
      <c r="AX50" s="79">
        <f>+'[2]Unit Commitment'!AX63</f>
        <v>30</v>
      </c>
      <c r="AY50" s="79">
        <f>+'[2]Unit Commitment'!AY64</f>
        <v>0</v>
      </c>
      <c r="AZ50" s="79">
        <f>+'[2]Unit Commitment'!AZ64</f>
        <v>0</v>
      </c>
      <c r="BA50" s="79">
        <f>+'[2]Unit Commitment'!BA63</f>
        <v>26</v>
      </c>
      <c r="BB50" s="79">
        <f>+'[2]Unit Commitment'!BB64</f>
        <v>0</v>
      </c>
      <c r="BC50" s="79">
        <f>+'[2]Unit Commitment'!BC64</f>
        <v>0</v>
      </c>
      <c r="BD50" s="79">
        <f>+'[2]Unit Commitment'!BD63</f>
        <v>26</v>
      </c>
      <c r="BE50" s="79">
        <f>+'[2]Unit Commitment'!BE64</f>
        <v>0</v>
      </c>
      <c r="BF50" s="79">
        <f>+'[2]Unit Commitment'!BF64</f>
        <v>0</v>
      </c>
      <c r="BG50" s="79">
        <f>+'[2]Unit Commitment'!BG63</f>
        <v>26</v>
      </c>
      <c r="BH50" s="79">
        <f>+'[2]Unit Commitment'!BH64</f>
        <v>0</v>
      </c>
      <c r="BI50" s="79">
        <f>+'[2]Unit Commitment'!BI64</f>
        <v>0</v>
      </c>
      <c r="BJ50" s="79">
        <f>+'[2]Unit Commitment'!BJ63</f>
        <v>26</v>
      </c>
      <c r="BK50" s="79">
        <f>+'[2]Unit Commitment'!BK64</f>
        <v>0</v>
      </c>
      <c r="BL50" s="79">
        <f>+'[2]Unit Commitment'!BL64</f>
        <v>0</v>
      </c>
      <c r="BM50" s="79">
        <f>+'[2]Unit Commitment'!BM63</f>
        <v>25</v>
      </c>
      <c r="BN50" s="79">
        <f>+'[2]Unit Commitment'!BN64</f>
        <v>0</v>
      </c>
      <c r="BO50" s="79">
        <f>+'[2]Unit Commitment'!BO64</f>
        <v>0</v>
      </c>
      <c r="BP50" s="79">
        <f>+'[2]Unit Commitment'!BP63</f>
        <v>25</v>
      </c>
      <c r="BQ50" s="79">
        <f>+'[2]Unit Commitment'!BQ64</f>
        <v>0</v>
      </c>
      <c r="BR50" s="79">
        <f>+'[2]Unit Commitment'!BR64</f>
        <v>0</v>
      </c>
      <c r="BS50" s="79">
        <f>+'[2]Unit Commitment'!BS63</f>
        <v>25</v>
      </c>
      <c r="BT50" s="79">
        <f>+'[2]Unit Commitment'!BT64</f>
        <v>0</v>
      </c>
      <c r="BU50" s="79">
        <f>+'[2]Unit Commitment'!BU64</f>
        <v>0</v>
      </c>
      <c r="BV50" s="80">
        <f>+'[2]Unit Commitment'!BV63</f>
        <v>627</v>
      </c>
      <c r="BW50" s="5"/>
    </row>
    <row r="51" spans="1:75" s="12" customFormat="1" ht="15" customHeight="1" x14ac:dyDescent="0.25">
      <c r="A51" s="89" t="s">
        <v>36</v>
      </c>
      <c r="B51" s="83">
        <f>+'[2]Unit Commitment'!B64</f>
        <v>16</v>
      </c>
      <c r="C51" s="83">
        <f>+'[2]Unit Commitment'!C65</f>
        <v>0</v>
      </c>
      <c r="D51" s="83">
        <f>+'[2]Unit Commitment'!D65</f>
        <v>0</v>
      </c>
      <c r="E51" s="83">
        <f>+'[2]Unit Commitment'!E64</f>
        <v>16</v>
      </c>
      <c r="F51" s="83">
        <f>+'[2]Unit Commitment'!F65</f>
        <v>0</v>
      </c>
      <c r="G51" s="83">
        <f>+'[2]Unit Commitment'!G65</f>
        <v>0</v>
      </c>
      <c r="H51" s="83">
        <f>+'[2]Unit Commitment'!H64</f>
        <v>16</v>
      </c>
      <c r="I51" s="83">
        <f>+'[2]Unit Commitment'!I65</f>
        <v>0</v>
      </c>
      <c r="J51" s="83">
        <f>+'[2]Unit Commitment'!J65</f>
        <v>0</v>
      </c>
      <c r="K51" s="83">
        <f>+'[2]Unit Commitment'!K64</f>
        <v>16</v>
      </c>
      <c r="L51" s="83">
        <f>+'[2]Unit Commitment'!L65</f>
        <v>0</v>
      </c>
      <c r="M51" s="83">
        <f>+'[2]Unit Commitment'!M65</f>
        <v>0</v>
      </c>
      <c r="N51" s="83">
        <f>+'[2]Unit Commitment'!N64</f>
        <v>16</v>
      </c>
      <c r="O51" s="83">
        <f>+'[2]Unit Commitment'!O65</f>
        <v>0</v>
      </c>
      <c r="P51" s="83">
        <f>+'[2]Unit Commitment'!P65</f>
        <v>0</v>
      </c>
      <c r="Q51" s="83">
        <f>+'[2]Unit Commitment'!Q64</f>
        <v>16</v>
      </c>
      <c r="R51" s="83">
        <f>+'[2]Unit Commitment'!R65</f>
        <v>0</v>
      </c>
      <c r="S51" s="83">
        <f>+'[2]Unit Commitment'!S65</f>
        <v>0</v>
      </c>
      <c r="T51" s="83">
        <f>+'[2]Unit Commitment'!T64</f>
        <v>16</v>
      </c>
      <c r="U51" s="83">
        <f>+'[2]Unit Commitment'!U65</f>
        <v>0</v>
      </c>
      <c r="V51" s="83">
        <f>+'[2]Unit Commitment'!V65</f>
        <v>0</v>
      </c>
      <c r="W51" s="83">
        <f>+'[2]Unit Commitment'!W64</f>
        <v>16</v>
      </c>
      <c r="X51" s="83">
        <f>+'[2]Unit Commitment'!X65</f>
        <v>0</v>
      </c>
      <c r="Y51" s="83">
        <f>+'[2]Unit Commitment'!Y65</f>
        <v>0</v>
      </c>
      <c r="Z51" s="83">
        <f>+'[2]Unit Commitment'!Z64</f>
        <v>16</v>
      </c>
      <c r="AA51" s="83">
        <f>+'[2]Unit Commitment'!AA65</f>
        <v>0</v>
      </c>
      <c r="AB51" s="83">
        <f>+'[2]Unit Commitment'!AB65</f>
        <v>0</v>
      </c>
      <c r="AC51" s="83">
        <f>+'[2]Unit Commitment'!AC64</f>
        <v>16</v>
      </c>
      <c r="AD51" s="83">
        <f>+'[2]Unit Commitment'!AD65</f>
        <v>0</v>
      </c>
      <c r="AE51" s="83">
        <f>+'[2]Unit Commitment'!AE65</f>
        <v>0</v>
      </c>
      <c r="AF51" s="83">
        <f>+'[2]Unit Commitment'!AF64</f>
        <v>15</v>
      </c>
      <c r="AG51" s="83">
        <f>+'[2]Unit Commitment'!AG65</f>
        <v>0</v>
      </c>
      <c r="AH51" s="83">
        <f>+'[2]Unit Commitment'!AH65</f>
        <v>0</v>
      </c>
      <c r="AI51" s="83">
        <f>+'[2]Unit Commitment'!AI64</f>
        <v>15</v>
      </c>
      <c r="AJ51" s="83">
        <f>+'[2]Unit Commitment'!AJ65</f>
        <v>0</v>
      </c>
      <c r="AK51" s="83">
        <f>+'[2]Unit Commitment'!AK65</f>
        <v>0</v>
      </c>
      <c r="AL51" s="83">
        <f>+'[2]Unit Commitment'!AL64</f>
        <v>14</v>
      </c>
      <c r="AM51" s="83">
        <f>+'[2]Unit Commitment'!AM65</f>
        <v>0</v>
      </c>
      <c r="AN51" s="83">
        <f>+'[2]Unit Commitment'!AN65</f>
        <v>0</v>
      </c>
      <c r="AO51" s="83">
        <f>+'[2]Unit Commitment'!AO64</f>
        <v>11</v>
      </c>
      <c r="AP51" s="83">
        <f>+'[2]Unit Commitment'!AP65</f>
        <v>0</v>
      </c>
      <c r="AQ51" s="83">
        <f>+'[2]Unit Commitment'!AQ65</f>
        <v>0</v>
      </c>
      <c r="AR51" s="83">
        <f>+'[2]Unit Commitment'!AR64</f>
        <v>12</v>
      </c>
      <c r="AS51" s="83">
        <f>+'[2]Unit Commitment'!AS65</f>
        <v>0</v>
      </c>
      <c r="AT51" s="83">
        <f>+'[2]Unit Commitment'!AT65</f>
        <v>0</v>
      </c>
      <c r="AU51" s="83">
        <f>+'[2]Unit Commitment'!AU64</f>
        <v>11</v>
      </c>
      <c r="AV51" s="83">
        <f>+'[2]Unit Commitment'!AV65</f>
        <v>0</v>
      </c>
      <c r="AW51" s="83">
        <f>+'[2]Unit Commitment'!AW65</f>
        <v>0</v>
      </c>
      <c r="AX51" s="83">
        <f>+'[2]Unit Commitment'!AX64</f>
        <v>11</v>
      </c>
      <c r="AY51" s="83">
        <f>+'[2]Unit Commitment'!AY65</f>
        <v>0</v>
      </c>
      <c r="AZ51" s="83">
        <f>+'[2]Unit Commitment'!AZ65</f>
        <v>0</v>
      </c>
      <c r="BA51" s="83">
        <f>+'[2]Unit Commitment'!BA64</f>
        <v>15</v>
      </c>
      <c r="BB51" s="83">
        <f>+'[2]Unit Commitment'!BB65</f>
        <v>0</v>
      </c>
      <c r="BC51" s="83">
        <f>+'[2]Unit Commitment'!BC65</f>
        <v>0</v>
      </c>
      <c r="BD51" s="83">
        <f>+'[2]Unit Commitment'!BD64</f>
        <v>15</v>
      </c>
      <c r="BE51" s="83">
        <f>+'[2]Unit Commitment'!BE65</f>
        <v>0</v>
      </c>
      <c r="BF51" s="83">
        <f>+'[2]Unit Commitment'!BF65</f>
        <v>0</v>
      </c>
      <c r="BG51" s="83">
        <f>+'[2]Unit Commitment'!BG64</f>
        <v>15</v>
      </c>
      <c r="BH51" s="83">
        <f>+'[2]Unit Commitment'!BH65</f>
        <v>0</v>
      </c>
      <c r="BI51" s="83">
        <f>+'[2]Unit Commitment'!BI65</f>
        <v>0</v>
      </c>
      <c r="BJ51" s="83">
        <f>+'[2]Unit Commitment'!BJ64</f>
        <v>15</v>
      </c>
      <c r="BK51" s="83">
        <f>+'[2]Unit Commitment'!BK65</f>
        <v>0</v>
      </c>
      <c r="BL51" s="83">
        <f>+'[2]Unit Commitment'!BL65</f>
        <v>0</v>
      </c>
      <c r="BM51" s="83">
        <f>+'[2]Unit Commitment'!BM64</f>
        <v>16</v>
      </c>
      <c r="BN51" s="83">
        <f>+'[2]Unit Commitment'!BN65</f>
        <v>0</v>
      </c>
      <c r="BO51" s="83">
        <f>+'[2]Unit Commitment'!BO65</f>
        <v>0</v>
      </c>
      <c r="BP51" s="83">
        <f>+'[2]Unit Commitment'!BP64</f>
        <v>16</v>
      </c>
      <c r="BQ51" s="83">
        <f>+'[2]Unit Commitment'!BQ65</f>
        <v>0</v>
      </c>
      <c r="BR51" s="83">
        <f>+'[2]Unit Commitment'!BR65</f>
        <v>0</v>
      </c>
      <c r="BS51" s="83">
        <f>+'[2]Unit Commitment'!BS64</f>
        <v>16</v>
      </c>
      <c r="BT51" s="83">
        <f>+'[2]Unit Commitment'!BT65</f>
        <v>0</v>
      </c>
      <c r="BU51" s="83">
        <f>+'[2]Unit Commitment'!BU65</f>
        <v>0</v>
      </c>
      <c r="BV51" s="83">
        <f>+'[2]Unit Commitment'!BV64</f>
        <v>0</v>
      </c>
      <c r="BW51" s="11"/>
    </row>
    <row r="52" spans="1:75" s="6" customFormat="1" ht="15" customHeight="1" x14ac:dyDescent="0.25">
      <c r="A52" s="88" t="s">
        <v>37</v>
      </c>
      <c r="B52" s="79">
        <f>+'[2]Unit Commitment'!B65</f>
        <v>25</v>
      </c>
      <c r="C52" s="79">
        <f>+'[2]Unit Commitment'!C66</f>
        <v>0</v>
      </c>
      <c r="D52" s="79">
        <f>+'[2]Unit Commitment'!D66</f>
        <v>0</v>
      </c>
      <c r="E52" s="79">
        <f>+'[2]Unit Commitment'!E65</f>
        <v>25</v>
      </c>
      <c r="F52" s="79">
        <f>+'[2]Unit Commitment'!F66</f>
        <v>0</v>
      </c>
      <c r="G52" s="79">
        <f>+'[2]Unit Commitment'!G66</f>
        <v>0</v>
      </c>
      <c r="H52" s="79">
        <f>+'[2]Unit Commitment'!H65</f>
        <v>25</v>
      </c>
      <c r="I52" s="79">
        <f>+'[2]Unit Commitment'!I66</f>
        <v>0</v>
      </c>
      <c r="J52" s="79">
        <f>+'[2]Unit Commitment'!J66</f>
        <v>0</v>
      </c>
      <c r="K52" s="79">
        <f>+'[2]Unit Commitment'!K65</f>
        <v>25</v>
      </c>
      <c r="L52" s="79">
        <f>+'[2]Unit Commitment'!L66</f>
        <v>0</v>
      </c>
      <c r="M52" s="79">
        <f>+'[2]Unit Commitment'!M66</f>
        <v>0</v>
      </c>
      <c r="N52" s="79">
        <f>+'[2]Unit Commitment'!N65</f>
        <v>25</v>
      </c>
      <c r="O52" s="79">
        <f>+'[2]Unit Commitment'!O66</f>
        <v>0</v>
      </c>
      <c r="P52" s="79">
        <f>+'[2]Unit Commitment'!P66</f>
        <v>0</v>
      </c>
      <c r="Q52" s="79">
        <f>+'[2]Unit Commitment'!Q65</f>
        <v>25</v>
      </c>
      <c r="R52" s="79">
        <f>+'[2]Unit Commitment'!R66</f>
        <v>0</v>
      </c>
      <c r="S52" s="79">
        <f>+'[2]Unit Commitment'!S66</f>
        <v>0</v>
      </c>
      <c r="T52" s="79">
        <f>+'[2]Unit Commitment'!T65</f>
        <v>25</v>
      </c>
      <c r="U52" s="79">
        <f>+'[2]Unit Commitment'!U66</f>
        <v>0</v>
      </c>
      <c r="V52" s="79">
        <f>+'[2]Unit Commitment'!V66</f>
        <v>0</v>
      </c>
      <c r="W52" s="79">
        <f>+'[2]Unit Commitment'!W65</f>
        <v>25</v>
      </c>
      <c r="X52" s="79">
        <f>+'[2]Unit Commitment'!X66</f>
        <v>0</v>
      </c>
      <c r="Y52" s="79">
        <f>+'[2]Unit Commitment'!Y66</f>
        <v>0</v>
      </c>
      <c r="Z52" s="79">
        <f>+'[2]Unit Commitment'!Z65</f>
        <v>33</v>
      </c>
      <c r="AA52" s="79">
        <f>+'[2]Unit Commitment'!AA66</f>
        <v>0</v>
      </c>
      <c r="AB52" s="79">
        <f>+'[2]Unit Commitment'!AB66</f>
        <v>0</v>
      </c>
      <c r="AC52" s="79">
        <f>+'[2]Unit Commitment'!AC65</f>
        <v>34</v>
      </c>
      <c r="AD52" s="79">
        <f>+'[2]Unit Commitment'!AD66</f>
        <v>0</v>
      </c>
      <c r="AE52" s="79">
        <f>+'[2]Unit Commitment'!AE66</f>
        <v>0</v>
      </c>
      <c r="AF52" s="79">
        <f>+'[2]Unit Commitment'!AF65</f>
        <v>34</v>
      </c>
      <c r="AG52" s="79">
        <f>+'[2]Unit Commitment'!AG66</f>
        <v>0</v>
      </c>
      <c r="AH52" s="79">
        <f>+'[2]Unit Commitment'!AH66</f>
        <v>0</v>
      </c>
      <c r="AI52" s="79">
        <f>+'[2]Unit Commitment'!AI65</f>
        <v>34</v>
      </c>
      <c r="AJ52" s="79">
        <f>+'[2]Unit Commitment'!AJ66</f>
        <v>0</v>
      </c>
      <c r="AK52" s="79">
        <f>+'[2]Unit Commitment'!AK66</f>
        <v>0</v>
      </c>
      <c r="AL52" s="79">
        <f>+'[2]Unit Commitment'!AL65</f>
        <v>35</v>
      </c>
      <c r="AM52" s="79">
        <f>+'[2]Unit Commitment'!AM66</f>
        <v>0</v>
      </c>
      <c r="AN52" s="79">
        <f>+'[2]Unit Commitment'!AN66</f>
        <v>0</v>
      </c>
      <c r="AO52" s="79">
        <f>+'[2]Unit Commitment'!AO65</f>
        <v>37</v>
      </c>
      <c r="AP52" s="79">
        <f>+'[2]Unit Commitment'!AP66</f>
        <v>0</v>
      </c>
      <c r="AQ52" s="79">
        <f>+'[2]Unit Commitment'!AQ66</f>
        <v>0</v>
      </c>
      <c r="AR52" s="79">
        <f>+'[2]Unit Commitment'!AR65</f>
        <v>36</v>
      </c>
      <c r="AS52" s="79">
        <f>+'[2]Unit Commitment'!AS66</f>
        <v>0</v>
      </c>
      <c r="AT52" s="79">
        <f>+'[2]Unit Commitment'!AT66</f>
        <v>0</v>
      </c>
      <c r="AU52" s="79">
        <f>+'[2]Unit Commitment'!AU65</f>
        <v>37</v>
      </c>
      <c r="AV52" s="79">
        <f>+'[2]Unit Commitment'!AV66</f>
        <v>0</v>
      </c>
      <c r="AW52" s="79">
        <f>+'[2]Unit Commitment'!AW66</f>
        <v>0</v>
      </c>
      <c r="AX52" s="79">
        <f>+'[2]Unit Commitment'!AX65</f>
        <v>36</v>
      </c>
      <c r="AY52" s="79">
        <f>+'[2]Unit Commitment'!AY66</f>
        <v>0</v>
      </c>
      <c r="AZ52" s="79">
        <f>+'[2]Unit Commitment'!AZ66</f>
        <v>0</v>
      </c>
      <c r="BA52" s="79">
        <f>+'[2]Unit Commitment'!BA65</f>
        <v>34</v>
      </c>
      <c r="BB52" s="79">
        <f>+'[2]Unit Commitment'!BB66</f>
        <v>0</v>
      </c>
      <c r="BC52" s="79">
        <f>+'[2]Unit Commitment'!BC66</f>
        <v>0</v>
      </c>
      <c r="BD52" s="79">
        <f>+'[2]Unit Commitment'!BD65</f>
        <v>34</v>
      </c>
      <c r="BE52" s="79">
        <f>+'[2]Unit Commitment'!BE66</f>
        <v>0</v>
      </c>
      <c r="BF52" s="79">
        <f>+'[2]Unit Commitment'!BF66</f>
        <v>0</v>
      </c>
      <c r="BG52" s="79">
        <f>+'[2]Unit Commitment'!BG65</f>
        <v>34</v>
      </c>
      <c r="BH52" s="79">
        <f>+'[2]Unit Commitment'!BH66</f>
        <v>0</v>
      </c>
      <c r="BI52" s="79">
        <f>+'[2]Unit Commitment'!BI66</f>
        <v>0</v>
      </c>
      <c r="BJ52" s="79">
        <f>+'[2]Unit Commitment'!BJ65</f>
        <v>34</v>
      </c>
      <c r="BK52" s="79">
        <f>+'[2]Unit Commitment'!BK66</f>
        <v>0</v>
      </c>
      <c r="BL52" s="79">
        <f>+'[2]Unit Commitment'!BL66</f>
        <v>0</v>
      </c>
      <c r="BM52" s="79">
        <f>+'[2]Unit Commitment'!BM65</f>
        <v>25</v>
      </c>
      <c r="BN52" s="79">
        <f>+'[2]Unit Commitment'!BN66</f>
        <v>0</v>
      </c>
      <c r="BO52" s="79">
        <f>+'[2]Unit Commitment'!BO66</f>
        <v>0</v>
      </c>
      <c r="BP52" s="79">
        <f>+'[2]Unit Commitment'!BP65</f>
        <v>34</v>
      </c>
      <c r="BQ52" s="79">
        <f>+'[2]Unit Commitment'!BQ66</f>
        <v>0</v>
      </c>
      <c r="BR52" s="79">
        <f>+'[2]Unit Commitment'!BR66</f>
        <v>0</v>
      </c>
      <c r="BS52" s="79">
        <f>+'[2]Unit Commitment'!BS65</f>
        <v>25</v>
      </c>
      <c r="BT52" s="79">
        <f>+'[2]Unit Commitment'!BT66</f>
        <v>0</v>
      </c>
      <c r="BU52" s="79">
        <f>+'[2]Unit Commitment'!BU66</f>
        <v>0</v>
      </c>
      <c r="BV52" s="80">
        <f>+'[2]Unit Commitment'!BV65</f>
        <v>736</v>
      </c>
      <c r="BW52" s="5"/>
    </row>
    <row r="53" spans="1:75" s="12" customFormat="1" ht="15" customHeight="1" x14ac:dyDescent="0.25">
      <c r="A53" s="89" t="s">
        <v>38</v>
      </c>
      <c r="B53" s="83">
        <f>+'[2]Unit Commitment'!B66</f>
        <v>14</v>
      </c>
      <c r="C53" s="83">
        <f>+'[2]Unit Commitment'!C67</f>
        <v>0</v>
      </c>
      <c r="D53" s="83">
        <f>+'[2]Unit Commitment'!D67</f>
        <v>0</v>
      </c>
      <c r="E53" s="83">
        <f>+'[2]Unit Commitment'!E66</f>
        <v>14</v>
      </c>
      <c r="F53" s="83">
        <f>+'[2]Unit Commitment'!F67</f>
        <v>0</v>
      </c>
      <c r="G53" s="83">
        <f>+'[2]Unit Commitment'!G67</f>
        <v>0</v>
      </c>
      <c r="H53" s="83">
        <f>+'[2]Unit Commitment'!H66</f>
        <v>14</v>
      </c>
      <c r="I53" s="83">
        <f>+'[2]Unit Commitment'!I67</f>
        <v>0</v>
      </c>
      <c r="J53" s="83">
        <f>+'[2]Unit Commitment'!J67</f>
        <v>0</v>
      </c>
      <c r="K53" s="83">
        <f>+'[2]Unit Commitment'!K66</f>
        <v>14</v>
      </c>
      <c r="L53" s="83">
        <f>+'[2]Unit Commitment'!L67</f>
        <v>0</v>
      </c>
      <c r="M53" s="83">
        <f>+'[2]Unit Commitment'!M67</f>
        <v>0</v>
      </c>
      <c r="N53" s="83">
        <f>+'[2]Unit Commitment'!N66</f>
        <v>14</v>
      </c>
      <c r="O53" s="83">
        <f>+'[2]Unit Commitment'!O67</f>
        <v>0</v>
      </c>
      <c r="P53" s="83">
        <f>+'[2]Unit Commitment'!P67</f>
        <v>0</v>
      </c>
      <c r="Q53" s="83">
        <f>+'[2]Unit Commitment'!Q66</f>
        <v>14</v>
      </c>
      <c r="R53" s="83">
        <f>+'[2]Unit Commitment'!R67</f>
        <v>0</v>
      </c>
      <c r="S53" s="83">
        <f>+'[2]Unit Commitment'!S67</f>
        <v>0</v>
      </c>
      <c r="T53" s="83">
        <f>+'[2]Unit Commitment'!T66</f>
        <v>14</v>
      </c>
      <c r="U53" s="83">
        <f>+'[2]Unit Commitment'!U67</f>
        <v>0</v>
      </c>
      <c r="V53" s="83">
        <f>+'[2]Unit Commitment'!V67</f>
        <v>0</v>
      </c>
      <c r="W53" s="83">
        <f>+'[2]Unit Commitment'!W66</f>
        <v>14</v>
      </c>
      <c r="X53" s="83">
        <f>+'[2]Unit Commitment'!X67</f>
        <v>0</v>
      </c>
      <c r="Y53" s="83">
        <f>+'[2]Unit Commitment'!Y67</f>
        <v>0</v>
      </c>
      <c r="Z53" s="83">
        <f>+'[2]Unit Commitment'!Z66</f>
        <v>6</v>
      </c>
      <c r="AA53" s="83">
        <f>+'[2]Unit Commitment'!AA67</f>
        <v>0</v>
      </c>
      <c r="AB53" s="83">
        <f>+'[2]Unit Commitment'!AB67</f>
        <v>0</v>
      </c>
      <c r="AC53" s="83">
        <f>+'[2]Unit Commitment'!AC66</f>
        <v>5</v>
      </c>
      <c r="AD53" s="83">
        <f>+'[2]Unit Commitment'!AD67</f>
        <v>0</v>
      </c>
      <c r="AE53" s="83">
        <f>+'[2]Unit Commitment'!AE67</f>
        <v>0</v>
      </c>
      <c r="AF53" s="83">
        <f>+'[2]Unit Commitment'!AF66</f>
        <v>5</v>
      </c>
      <c r="AG53" s="83">
        <f>+'[2]Unit Commitment'!AG67</f>
        <v>0</v>
      </c>
      <c r="AH53" s="83">
        <f>+'[2]Unit Commitment'!AH67</f>
        <v>0</v>
      </c>
      <c r="AI53" s="83">
        <f>+'[2]Unit Commitment'!AI66</f>
        <v>5</v>
      </c>
      <c r="AJ53" s="83">
        <f>+'[2]Unit Commitment'!AJ67</f>
        <v>0</v>
      </c>
      <c r="AK53" s="83">
        <f>+'[2]Unit Commitment'!AK67</f>
        <v>0</v>
      </c>
      <c r="AL53" s="83">
        <f>+'[2]Unit Commitment'!AL66</f>
        <v>4</v>
      </c>
      <c r="AM53" s="83">
        <f>+'[2]Unit Commitment'!AM67</f>
        <v>0</v>
      </c>
      <c r="AN53" s="83">
        <f>+'[2]Unit Commitment'!AN67</f>
        <v>0</v>
      </c>
      <c r="AO53" s="83">
        <f>+'[2]Unit Commitment'!AO66</f>
        <v>2</v>
      </c>
      <c r="AP53" s="83">
        <f>+'[2]Unit Commitment'!AP67</f>
        <v>0</v>
      </c>
      <c r="AQ53" s="83">
        <f>+'[2]Unit Commitment'!AQ67</f>
        <v>0</v>
      </c>
      <c r="AR53" s="83">
        <f>+'[2]Unit Commitment'!AR66</f>
        <v>3</v>
      </c>
      <c r="AS53" s="83">
        <f>+'[2]Unit Commitment'!AS67</f>
        <v>0</v>
      </c>
      <c r="AT53" s="83">
        <f>+'[2]Unit Commitment'!AT67</f>
        <v>0</v>
      </c>
      <c r="AU53" s="83">
        <f>+'[2]Unit Commitment'!AU66</f>
        <v>2</v>
      </c>
      <c r="AV53" s="83">
        <f>+'[2]Unit Commitment'!AV67</f>
        <v>0</v>
      </c>
      <c r="AW53" s="83">
        <f>+'[2]Unit Commitment'!AW67</f>
        <v>0</v>
      </c>
      <c r="AX53" s="83">
        <f>+'[2]Unit Commitment'!AX66</f>
        <v>3</v>
      </c>
      <c r="AY53" s="83">
        <f>+'[2]Unit Commitment'!AY67</f>
        <v>0</v>
      </c>
      <c r="AZ53" s="83">
        <f>+'[2]Unit Commitment'!AZ67</f>
        <v>0</v>
      </c>
      <c r="BA53" s="83">
        <f>+'[2]Unit Commitment'!BA66</f>
        <v>5</v>
      </c>
      <c r="BB53" s="83">
        <f>+'[2]Unit Commitment'!BB67</f>
        <v>0</v>
      </c>
      <c r="BC53" s="83">
        <f>+'[2]Unit Commitment'!BC67</f>
        <v>0</v>
      </c>
      <c r="BD53" s="83">
        <f>+'[2]Unit Commitment'!BD66</f>
        <v>5</v>
      </c>
      <c r="BE53" s="83">
        <f>+'[2]Unit Commitment'!BE67</f>
        <v>0</v>
      </c>
      <c r="BF53" s="83">
        <f>+'[2]Unit Commitment'!BF67</f>
        <v>0</v>
      </c>
      <c r="BG53" s="83">
        <f>+'[2]Unit Commitment'!BG66</f>
        <v>5</v>
      </c>
      <c r="BH53" s="83">
        <f>+'[2]Unit Commitment'!BH67</f>
        <v>0</v>
      </c>
      <c r="BI53" s="83">
        <f>+'[2]Unit Commitment'!BI67</f>
        <v>0</v>
      </c>
      <c r="BJ53" s="83">
        <f>+'[2]Unit Commitment'!BJ66</f>
        <v>5</v>
      </c>
      <c r="BK53" s="83">
        <f>+'[2]Unit Commitment'!BK67</f>
        <v>0</v>
      </c>
      <c r="BL53" s="83">
        <f>+'[2]Unit Commitment'!BL67</f>
        <v>0</v>
      </c>
      <c r="BM53" s="83">
        <f>+'[2]Unit Commitment'!BM66</f>
        <v>14</v>
      </c>
      <c r="BN53" s="83">
        <f>+'[2]Unit Commitment'!BN67</f>
        <v>0</v>
      </c>
      <c r="BO53" s="83">
        <f>+'[2]Unit Commitment'!BO67</f>
        <v>0</v>
      </c>
      <c r="BP53" s="83">
        <f>+'[2]Unit Commitment'!BP66</f>
        <v>5</v>
      </c>
      <c r="BQ53" s="83">
        <f>+'[2]Unit Commitment'!BQ67</f>
        <v>0</v>
      </c>
      <c r="BR53" s="83">
        <f>+'[2]Unit Commitment'!BR67</f>
        <v>0</v>
      </c>
      <c r="BS53" s="83">
        <f>+'[2]Unit Commitment'!BS66</f>
        <v>14</v>
      </c>
      <c r="BT53" s="83">
        <f>+'[2]Unit Commitment'!BT67</f>
        <v>0</v>
      </c>
      <c r="BU53" s="83">
        <f>+'[2]Unit Commitment'!BU67</f>
        <v>0</v>
      </c>
      <c r="BV53" s="84">
        <f>+'[2]Unit Commitment'!BV66</f>
        <v>0</v>
      </c>
      <c r="BW53" s="11"/>
    </row>
    <row r="54" spans="1:75" s="6" customFormat="1" ht="15" customHeight="1" x14ac:dyDescent="0.25">
      <c r="A54" s="88" t="s">
        <v>39</v>
      </c>
      <c r="B54" s="79">
        <f>+'[2]Unit Commitment'!B67</f>
        <v>76</v>
      </c>
      <c r="C54" s="79">
        <f>+'[2]Unit Commitment'!C68</f>
        <v>0</v>
      </c>
      <c r="D54" s="79">
        <f>+'[2]Unit Commitment'!D68</f>
        <v>0</v>
      </c>
      <c r="E54" s="79">
        <f>+'[2]Unit Commitment'!E67</f>
        <v>71</v>
      </c>
      <c r="F54" s="79">
        <f>+'[2]Unit Commitment'!F68</f>
        <v>0</v>
      </c>
      <c r="G54" s="79">
        <f>+'[2]Unit Commitment'!G68</f>
        <v>0</v>
      </c>
      <c r="H54" s="79">
        <f>+'[2]Unit Commitment'!H67</f>
        <v>70</v>
      </c>
      <c r="I54" s="79">
        <f>+'[2]Unit Commitment'!I68</f>
        <v>0</v>
      </c>
      <c r="J54" s="79">
        <f>+'[2]Unit Commitment'!J68</f>
        <v>0</v>
      </c>
      <c r="K54" s="79">
        <f>+'[2]Unit Commitment'!K67</f>
        <v>77</v>
      </c>
      <c r="L54" s="79">
        <f>+'[2]Unit Commitment'!L68</f>
        <v>0</v>
      </c>
      <c r="M54" s="79">
        <f>+'[2]Unit Commitment'!M68</f>
        <v>0</v>
      </c>
      <c r="N54" s="79">
        <f>+'[2]Unit Commitment'!N67</f>
        <v>79</v>
      </c>
      <c r="O54" s="79">
        <f>+'[2]Unit Commitment'!O68</f>
        <v>0</v>
      </c>
      <c r="P54" s="79">
        <f>+'[2]Unit Commitment'!P68</f>
        <v>0</v>
      </c>
      <c r="Q54" s="79">
        <f>+'[2]Unit Commitment'!Q67</f>
        <v>70</v>
      </c>
      <c r="R54" s="79">
        <f>+'[2]Unit Commitment'!R68</f>
        <v>0</v>
      </c>
      <c r="S54" s="79">
        <f>+'[2]Unit Commitment'!S68</f>
        <v>0</v>
      </c>
      <c r="T54" s="79">
        <f>+'[2]Unit Commitment'!T67</f>
        <v>76</v>
      </c>
      <c r="U54" s="79">
        <f>+'[2]Unit Commitment'!U68</f>
        <v>0</v>
      </c>
      <c r="V54" s="79">
        <f>+'[2]Unit Commitment'!V68</f>
        <v>0</v>
      </c>
      <c r="W54" s="79">
        <f>+'[2]Unit Commitment'!W67</f>
        <v>79</v>
      </c>
      <c r="X54" s="79">
        <f>+'[2]Unit Commitment'!X68</f>
        <v>0</v>
      </c>
      <c r="Y54" s="79">
        <f>+'[2]Unit Commitment'!Y68</f>
        <v>0</v>
      </c>
      <c r="Z54" s="79">
        <f>+'[2]Unit Commitment'!Z67</f>
        <v>104</v>
      </c>
      <c r="AA54" s="79">
        <f>+'[2]Unit Commitment'!AA68</f>
        <v>0</v>
      </c>
      <c r="AB54" s="79">
        <f>+'[2]Unit Commitment'!AB68</f>
        <v>0</v>
      </c>
      <c r="AC54" s="79">
        <f>+'[2]Unit Commitment'!AC67</f>
        <v>106</v>
      </c>
      <c r="AD54" s="79">
        <f>+'[2]Unit Commitment'!AD68</f>
        <v>0</v>
      </c>
      <c r="AE54" s="79">
        <f>+'[2]Unit Commitment'!AE68</f>
        <v>0</v>
      </c>
      <c r="AF54" s="79">
        <f>+'[2]Unit Commitment'!AF67</f>
        <v>107</v>
      </c>
      <c r="AG54" s="79">
        <f>+'[2]Unit Commitment'!AG68</f>
        <v>0</v>
      </c>
      <c r="AH54" s="79">
        <f>+'[2]Unit Commitment'!AH68</f>
        <v>0</v>
      </c>
      <c r="AI54" s="79">
        <f>+'[2]Unit Commitment'!AI67</f>
        <v>107</v>
      </c>
      <c r="AJ54" s="79">
        <f>+'[2]Unit Commitment'!AJ68</f>
        <v>0</v>
      </c>
      <c r="AK54" s="79">
        <f>+'[2]Unit Commitment'!AK68</f>
        <v>0</v>
      </c>
      <c r="AL54" s="79">
        <f>+'[2]Unit Commitment'!AL67</f>
        <v>108</v>
      </c>
      <c r="AM54" s="79">
        <f>+'[2]Unit Commitment'!AM68</f>
        <v>0</v>
      </c>
      <c r="AN54" s="79">
        <f>+'[2]Unit Commitment'!AN68</f>
        <v>0</v>
      </c>
      <c r="AO54" s="79">
        <f>+'[2]Unit Commitment'!AO67</f>
        <v>114</v>
      </c>
      <c r="AP54" s="79">
        <f>+'[2]Unit Commitment'!AP68</f>
        <v>0</v>
      </c>
      <c r="AQ54" s="79">
        <f>+'[2]Unit Commitment'!AQ68</f>
        <v>0</v>
      </c>
      <c r="AR54" s="79">
        <f>+'[2]Unit Commitment'!AR67</f>
        <v>113</v>
      </c>
      <c r="AS54" s="79">
        <f>+'[2]Unit Commitment'!AS68</f>
        <v>0</v>
      </c>
      <c r="AT54" s="79">
        <f>+'[2]Unit Commitment'!AT68</f>
        <v>0</v>
      </c>
      <c r="AU54" s="79">
        <f>+'[2]Unit Commitment'!AU67</f>
        <v>115</v>
      </c>
      <c r="AV54" s="79">
        <f>+'[2]Unit Commitment'!AV68</f>
        <v>0</v>
      </c>
      <c r="AW54" s="79">
        <f>+'[2]Unit Commitment'!AW68</f>
        <v>0</v>
      </c>
      <c r="AX54" s="79">
        <f>+'[2]Unit Commitment'!AX67</f>
        <v>113</v>
      </c>
      <c r="AY54" s="79">
        <f>+'[2]Unit Commitment'!AY68</f>
        <v>0</v>
      </c>
      <c r="AZ54" s="79">
        <f>+'[2]Unit Commitment'!AZ68</f>
        <v>0</v>
      </c>
      <c r="BA54" s="79">
        <f>+'[2]Unit Commitment'!BA67</f>
        <v>107</v>
      </c>
      <c r="BB54" s="79">
        <f>+'[2]Unit Commitment'!BB68</f>
        <v>0</v>
      </c>
      <c r="BC54" s="79">
        <f>+'[2]Unit Commitment'!BC68</f>
        <v>0</v>
      </c>
      <c r="BD54" s="79">
        <f>+'[2]Unit Commitment'!BD67</f>
        <v>107</v>
      </c>
      <c r="BE54" s="79">
        <f>+'[2]Unit Commitment'!BE68</f>
        <v>0</v>
      </c>
      <c r="BF54" s="79">
        <f>+'[2]Unit Commitment'!BF68</f>
        <v>0</v>
      </c>
      <c r="BG54" s="79">
        <f>+'[2]Unit Commitment'!BG67</f>
        <v>107</v>
      </c>
      <c r="BH54" s="79">
        <f>+'[2]Unit Commitment'!BH68</f>
        <v>0</v>
      </c>
      <c r="BI54" s="79">
        <f>+'[2]Unit Commitment'!BI68</f>
        <v>0</v>
      </c>
      <c r="BJ54" s="79">
        <f>+'[2]Unit Commitment'!BJ67</f>
        <v>107</v>
      </c>
      <c r="BK54" s="79">
        <f>+'[2]Unit Commitment'!BK68</f>
        <v>0</v>
      </c>
      <c r="BL54" s="79">
        <f>+'[2]Unit Commitment'!BL68</f>
        <v>0</v>
      </c>
      <c r="BM54" s="79">
        <f>+'[2]Unit Commitment'!BM67</f>
        <v>65</v>
      </c>
      <c r="BN54" s="79">
        <f>+'[2]Unit Commitment'!BN68</f>
        <v>0</v>
      </c>
      <c r="BO54" s="79">
        <f>+'[2]Unit Commitment'!BO68</f>
        <v>0</v>
      </c>
      <c r="BP54" s="79">
        <f>+'[2]Unit Commitment'!BP67</f>
        <v>106</v>
      </c>
      <c r="BQ54" s="79">
        <f>+'[2]Unit Commitment'!BQ68</f>
        <v>0</v>
      </c>
      <c r="BR54" s="79">
        <f>+'[2]Unit Commitment'!BR68</f>
        <v>0</v>
      </c>
      <c r="BS54" s="79">
        <f>+'[2]Unit Commitment'!BS67</f>
        <v>40</v>
      </c>
      <c r="BT54" s="79">
        <f>+'[2]Unit Commitment'!BT68</f>
        <v>0</v>
      </c>
      <c r="BU54" s="79">
        <f>+'[2]Unit Commitment'!BU68</f>
        <v>0</v>
      </c>
      <c r="BV54" s="80">
        <f>+'[2]Unit Commitment'!BV67</f>
        <v>2224</v>
      </c>
      <c r="BW54" s="5"/>
    </row>
    <row r="55" spans="1:75" s="12" customFormat="1" ht="15" customHeight="1" x14ac:dyDescent="0.25">
      <c r="A55" s="89" t="s">
        <v>40</v>
      </c>
      <c r="B55" s="83">
        <f>+'[2]Unit Commitment'!B68</f>
        <v>21</v>
      </c>
      <c r="C55" s="83">
        <f>+'[2]Unit Commitment'!C69</f>
        <v>0</v>
      </c>
      <c r="D55" s="83">
        <f>+'[2]Unit Commitment'!D69</f>
        <v>0</v>
      </c>
      <c r="E55" s="83">
        <f>+'[2]Unit Commitment'!E68</f>
        <v>21</v>
      </c>
      <c r="F55" s="83">
        <f>+'[2]Unit Commitment'!F69</f>
        <v>0</v>
      </c>
      <c r="G55" s="83">
        <f>+'[2]Unit Commitment'!G69</f>
        <v>0</v>
      </c>
      <c r="H55" s="83">
        <f>+'[2]Unit Commitment'!H68</f>
        <v>21</v>
      </c>
      <c r="I55" s="83">
        <f>+'[2]Unit Commitment'!I69</f>
        <v>0</v>
      </c>
      <c r="J55" s="83">
        <f>+'[2]Unit Commitment'!J69</f>
        <v>0</v>
      </c>
      <c r="K55" s="83">
        <f>+'[2]Unit Commitment'!K68</f>
        <v>21</v>
      </c>
      <c r="L55" s="83">
        <f>+'[2]Unit Commitment'!L69</f>
        <v>0</v>
      </c>
      <c r="M55" s="83">
        <f>+'[2]Unit Commitment'!M69</f>
        <v>0</v>
      </c>
      <c r="N55" s="83">
        <f>+'[2]Unit Commitment'!N68</f>
        <v>21</v>
      </c>
      <c r="O55" s="83">
        <f>+'[2]Unit Commitment'!O69</f>
        <v>0</v>
      </c>
      <c r="P55" s="83">
        <f>+'[2]Unit Commitment'!P69</f>
        <v>0</v>
      </c>
      <c r="Q55" s="83">
        <f>+'[2]Unit Commitment'!Q68</f>
        <v>21</v>
      </c>
      <c r="R55" s="83">
        <f>+'[2]Unit Commitment'!R69</f>
        <v>0</v>
      </c>
      <c r="S55" s="83">
        <f>+'[2]Unit Commitment'!S69</f>
        <v>0</v>
      </c>
      <c r="T55" s="83">
        <f>+'[2]Unit Commitment'!T68</f>
        <v>21</v>
      </c>
      <c r="U55" s="83">
        <f>+'[2]Unit Commitment'!U69</f>
        <v>0</v>
      </c>
      <c r="V55" s="83">
        <f>+'[2]Unit Commitment'!V69</f>
        <v>0</v>
      </c>
      <c r="W55" s="83">
        <f>+'[2]Unit Commitment'!W68</f>
        <v>21</v>
      </c>
      <c r="X55" s="83">
        <f>+'[2]Unit Commitment'!X69</f>
        <v>0</v>
      </c>
      <c r="Y55" s="83">
        <f>+'[2]Unit Commitment'!Y69</f>
        <v>0</v>
      </c>
      <c r="Z55" s="83">
        <f>+'[2]Unit Commitment'!Z68</f>
        <v>16</v>
      </c>
      <c r="AA55" s="83">
        <f>+'[2]Unit Commitment'!AA69</f>
        <v>0</v>
      </c>
      <c r="AB55" s="83">
        <f>+'[2]Unit Commitment'!AB69</f>
        <v>0</v>
      </c>
      <c r="AC55" s="83">
        <f>+'[2]Unit Commitment'!AC68</f>
        <v>14</v>
      </c>
      <c r="AD55" s="83">
        <f>+'[2]Unit Commitment'!AD69</f>
        <v>0</v>
      </c>
      <c r="AE55" s="83">
        <f>+'[2]Unit Commitment'!AE69</f>
        <v>0</v>
      </c>
      <c r="AF55" s="83">
        <f>+'[2]Unit Commitment'!AF68</f>
        <v>13</v>
      </c>
      <c r="AG55" s="83">
        <f>+'[2]Unit Commitment'!AG69</f>
        <v>0</v>
      </c>
      <c r="AH55" s="83">
        <f>+'[2]Unit Commitment'!AH69</f>
        <v>0</v>
      </c>
      <c r="AI55" s="83">
        <f>+'[2]Unit Commitment'!AI68</f>
        <v>13</v>
      </c>
      <c r="AJ55" s="83">
        <f>+'[2]Unit Commitment'!AJ69</f>
        <v>0</v>
      </c>
      <c r="AK55" s="83">
        <f>+'[2]Unit Commitment'!AK69</f>
        <v>0</v>
      </c>
      <c r="AL55" s="83">
        <f>+'[2]Unit Commitment'!AL68</f>
        <v>12</v>
      </c>
      <c r="AM55" s="83">
        <f>+'[2]Unit Commitment'!AM69</f>
        <v>0</v>
      </c>
      <c r="AN55" s="83">
        <f>+'[2]Unit Commitment'!AN69</f>
        <v>0</v>
      </c>
      <c r="AO55" s="83">
        <f>+'[2]Unit Commitment'!AO68</f>
        <v>6</v>
      </c>
      <c r="AP55" s="83">
        <f>+'[2]Unit Commitment'!AP69</f>
        <v>0</v>
      </c>
      <c r="AQ55" s="83">
        <f>+'[2]Unit Commitment'!AQ69</f>
        <v>0</v>
      </c>
      <c r="AR55" s="83">
        <f>+'[2]Unit Commitment'!AR68</f>
        <v>7</v>
      </c>
      <c r="AS55" s="83">
        <f>+'[2]Unit Commitment'!AS69</f>
        <v>0</v>
      </c>
      <c r="AT55" s="83">
        <f>+'[2]Unit Commitment'!AT69</f>
        <v>0</v>
      </c>
      <c r="AU55" s="83">
        <f>+'[2]Unit Commitment'!AU68</f>
        <v>5</v>
      </c>
      <c r="AV55" s="83">
        <f>+'[2]Unit Commitment'!AV69</f>
        <v>0</v>
      </c>
      <c r="AW55" s="83">
        <f>+'[2]Unit Commitment'!AW69</f>
        <v>0</v>
      </c>
      <c r="AX55" s="83">
        <f>+'[2]Unit Commitment'!AX68</f>
        <v>7</v>
      </c>
      <c r="AY55" s="83">
        <f>+'[2]Unit Commitment'!AY69</f>
        <v>0</v>
      </c>
      <c r="AZ55" s="83">
        <f>+'[2]Unit Commitment'!AZ69</f>
        <v>0</v>
      </c>
      <c r="BA55" s="83">
        <f>+'[2]Unit Commitment'!BA68</f>
        <v>13</v>
      </c>
      <c r="BB55" s="83">
        <f>+'[2]Unit Commitment'!BB69</f>
        <v>0</v>
      </c>
      <c r="BC55" s="83">
        <f>+'[2]Unit Commitment'!BC69</f>
        <v>0</v>
      </c>
      <c r="BD55" s="83">
        <f>+'[2]Unit Commitment'!BD68</f>
        <v>13</v>
      </c>
      <c r="BE55" s="83">
        <f>+'[2]Unit Commitment'!BE69</f>
        <v>0</v>
      </c>
      <c r="BF55" s="83">
        <f>+'[2]Unit Commitment'!BF69</f>
        <v>0</v>
      </c>
      <c r="BG55" s="83">
        <f>+'[2]Unit Commitment'!BG68</f>
        <v>13</v>
      </c>
      <c r="BH55" s="83">
        <f>+'[2]Unit Commitment'!BH69</f>
        <v>0</v>
      </c>
      <c r="BI55" s="83">
        <f>+'[2]Unit Commitment'!BI69</f>
        <v>0</v>
      </c>
      <c r="BJ55" s="83">
        <f>+'[2]Unit Commitment'!BJ68</f>
        <v>13</v>
      </c>
      <c r="BK55" s="83">
        <f>+'[2]Unit Commitment'!BK69</f>
        <v>0</v>
      </c>
      <c r="BL55" s="83">
        <f>+'[2]Unit Commitment'!BL69</f>
        <v>0</v>
      </c>
      <c r="BM55" s="83">
        <f>+'[2]Unit Commitment'!BM68</f>
        <v>21</v>
      </c>
      <c r="BN55" s="83">
        <f>+'[2]Unit Commitment'!BN69</f>
        <v>0</v>
      </c>
      <c r="BO55" s="83">
        <f>+'[2]Unit Commitment'!BO69</f>
        <v>0</v>
      </c>
      <c r="BP55" s="83">
        <f>+'[2]Unit Commitment'!BP68</f>
        <v>14</v>
      </c>
      <c r="BQ55" s="83">
        <f>+'[2]Unit Commitment'!BQ69</f>
        <v>0</v>
      </c>
      <c r="BR55" s="83">
        <f>+'[2]Unit Commitment'!BR69</f>
        <v>0</v>
      </c>
      <c r="BS55" s="83">
        <f>+'[2]Unit Commitment'!BS68</f>
        <v>21</v>
      </c>
      <c r="BT55" s="83">
        <f>+'[2]Unit Commitment'!BT69</f>
        <v>0</v>
      </c>
      <c r="BU55" s="83">
        <f>+'[2]Unit Commitment'!BU69</f>
        <v>0</v>
      </c>
      <c r="BV55" s="84">
        <f>+'[2]Unit Commitment'!BV68</f>
        <v>0</v>
      </c>
      <c r="BW55" s="11"/>
    </row>
    <row r="56" spans="1:75" s="6" customFormat="1" ht="15" customHeight="1" x14ac:dyDescent="0.25">
      <c r="A56" s="88" t="s">
        <v>41</v>
      </c>
      <c r="B56" s="79">
        <f>+'[2]Unit Commitment'!B69</f>
        <v>0</v>
      </c>
      <c r="C56" s="79">
        <f>+'[2]Unit Commitment'!C70</f>
        <v>0</v>
      </c>
      <c r="D56" s="79">
        <f>+'[2]Unit Commitment'!D70</f>
        <v>0</v>
      </c>
      <c r="E56" s="79">
        <f>+'[2]Unit Commitment'!E69</f>
        <v>0</v>
      </c>
      <c r="F56" s="79">
        <f>+'[2]Unit Commitment'!F70</f>
        <v>0</v>
      </c>
      <c r="G56" s="79">
        <f>+'[2]Unit Commitment'!G70</f>
        <v>0</v>
      </c>
      <c r="H56" s="79">
        <f>+'[2]Unit Commitment'!H69</f>
        <v>0</v>
      </c>
      <c r="I56" s="79">
        <f>+'[2]Unit Commitment'!I70</f>
        <v>0</v>
      </c>
      <c r="J56" s="79">
        <f>+'[2]Unit Commitment'!J70</f>
        <v>0</v>
      </c>
      <c r="K56" s="79">
        <f>+'[2]Unit Commitment'!K69</f>
        <v>0</v>
      </c>
      <c r="L56" s="79">
        <f>+'[2]Unit Commitment'!L70</f>
        <v>0</v>
      </c>
      <c r="M56" s="79">
        <f>+'[2]Unit Commitment'!M70</f>
        <v>0</v>
      </c>
      <c r="N56" s="79">
        <f>+'[2]Unit Commitment'!N69</f>
        <v>0</v>
      </c>
      <c r="O56" s="79">
        <f>+'[2]Unit Commitment'!O70</f>
        <v>0</v>
      </c>
      <c r="P56" s="79">
        <f>+'[2]Unit Commitment'!P70</f>
        <v>0</v>
      </c>
      <c r="Q56" s="79">
        <f>+'[2]Unit Commitment'!Q69</f>
        <v>0</v>
      </c>
      <c r="R56" s="79">
        <f>+'[2]Unit Commitment'!R70</f>
        <v>0</v>
      </c>
      <c r="S56" s="79">
        <f>+'[2]Unit Commitment'!S70</f>
        <v>0</v>
      </c>
      <c r="T56" s="79">
        <f>+'[2]Unit Commitment'!T69</f>
        <v>0</v>
      </c>
      <c r="U56" s="79">
        <f>+'[2]Unit Commitment'!U70</f>
        <v>0</v>
      </c>
      <c r="V56" s="79">
        <f>+'[2]Unit Commitment'!V70</f>
        <v>0</v>
      </c>
      <c r="W56" s="79">
        <f>+'[2]Unit Commitment'!W69</f>
        <v>0</v>
      </c>
      <c r="X56" s="79">
        <f>+'[2]Unit Commitment'!X70</f>
        <v>0</v>
      </c>
      <c r="Y56" s="79">
        <f>+'[2]Unit Commitment'!Y70</f>
        <v>0</v>
      </c>
      <c r="Z56" s="79">
        <f>+'[2]Unit Commitment'!Z69</f>
        <v>0</v>
      </c>
      <c r="AA56" s="79">
        <f>+'[2]Unit Commitment'!AA70</f>
        <v>0</v>
      </c>
      <c r="AB56" s="79">
        <f>+'[2]Unit Commitment'!AB70</f>
        <v>0</v>
      </c>
      <c r="AC56" s="79">
        <f>+'[2]Unit Commitment'!AC69</f>
        <v>0</v>
      </c>
      <c r="AD56" s="79">
        <f>+'[2]Unit Commitment'!AD70</f>
        <v>0</v>
      </c>
      <c r="AE56" s="79">
        <f>+'[2]Unit Commitment'!AE70</f>
        <v>0</v>
      </c>
      <c r="AF56" s="79">
        <f>+'[2]Unit Commitment'!AF69</f>
        <v>0</v>
      </c>
      <c r="AG56" s="79">
        <f>+'[2]Unit Commitment'!AG70</f>
        <v>0</v>
      </c>
      <c r="AH56" s="79">
        <f>+'[2]Unit Commitment'!AH70</f>
        <v>0</v>
      </c>
      <c r="AI56" s="79">
        <f>+'[2]Unit Commitment'!AI69</f>
        <v>0</v>
      </c>
      <c r="AJ56" s="79">
        <f>+'[2]Unit Commitment'!AJ70</f>
        <v>0</v>
      </c>
      <c r="AK56" s="79">
        <f>+'[2]Unit Commitment'!AK70</f>
        <v>0</v>
      </c>
      <c r="AL56" s="79">
        <f>+'[2]Unit Commitment'!AL69</f>
        <v>0</v>
      </c>
      <c r="AM56" s="79">
        <f>+'[2]Unit Commitment'!AM70</f>
        <v>0</v>
      </c>
      <c r="AN56" s="79">
        <f>+'[2]Unit Commitment'!AN70</f>
        <v>0</v>
      </c>
      <c r="AO56" s="79">
        <f>+'[2]Unit Commitment'!AO69</f>
        <v>0</v>
      </c>
      <c r="AP56" s="79">
        <f>+'[2]Unit Commitment'!AP70</f>
        <v>0</v>
      </c>
      <c r="AQ56" s="79">
        <f>+'[2]Unit Commitment'!AQ70</f>
        <v>0</v>
      </c>
      <c r="AR56" s="79">
        <f>+'[2]Unit Commitment'!AR69</f>
        <v>0</v>
      </c>
      <c r="AS56" s="79">
        <f>+'[2]Unit Commitment'!AS70</f>
        <v>0</v>
      </c>
      <c r="AT56" s="79">
        <f>+'[2]Unit Commitment'!AT70</f>
        <v>0</v>
      </c>
      <c r="AU56" s="79">
        <f>+'[2]Unit Commitment'!AU69</f>
        <v>0</v>
      </c>
      <c r="AV56" s="79">
        <f>+'[2]Unit Commitment'!AV70</f>
        <v>0</v>
      </c>
      <c r="AW56" s="79">
        <f>+'[2]Unit Commitment'!AW70</f>
        <v>0</v>
      </c>
      <c r="AX56" s="79">
        <f>+'[2]Unit Commitment'!AX69</f>
        <v>0</v>
      </c>
      <c r="AY56" s="79">
        <f>+'[2]Unit Commitment'!AY70</f>
        <v>0</v>
      </c>
      <c r="AZ56" s="79">
        <f>+'[2]Unit Commitment'!AZ70</f>
        <v>0</v>
      </c>
      <c r="BA56" s="79">
        <f>+'[2]Unit Commitment'!BA69</f>
        <v>0</v>
      </c>
      <c r="BB56" s="79">
        <f>+'[2]Unit Commitment'!BB70</f>
        <v>0</v>
      </c>
      <c r="BC56" s="79">
        <f>+'[2]Unit Commitment'!BC70</f>
        <v>0</v>
      </c>
      <c r="BD56" s="79">
        <f>+'[2]Unit Commitment'!BD69</f>
        <v>0</v>
      </c>
      <c r="BE56" s="79">
        <f>+'[2]Unit Commitment'!BE70</f>
        <v>0</v>
      </c>
      <c r="BF56" s="79">
        <f>+'[2]Unit Commitment'!BF70</f>
        <v>0</v>
      </c>
      <c r="BG56" s="79">
        <f>+'[2]Unit Commitment'!BG69</f>
        <v>0</v>
      </c>
      <c r="BH56" s="79">
        <f>+'[2]Unit Commitment'!BH70</f>
        <v>0</v>
      </c>
      <c r="BI56" s="79">
        <f>+'[2]Unit Commitment'!BI70</f>
        <v>0</v>
      </c>
      <c r="BJ56" s="79">
        <f>+'[2]Unit Commitment'!BJ69</f>
        <v>0</v>
      </c>
      <c r="BK56" s="79">
        <f>+'[2]Unit Commitment'!BK70</f>
        <v>0</v>
      </c>
      <c r="BL56" s="79">
        <f>+'[2]Unit Commitment'!BL70</f>
        <v>0</v>
      </c>
      <c r="BM56" s="79">
        <f>+'[2]Unit Commitment'!BM69</f>
        <v>0</v>
      </c>
      <c r="BN56" s="79">
        <f>+'[2]Unit Commitment'!BN70</f>
        <v>0</v>
      </c>
      <c r="BO56" s="79">
        <f>+'[2]Unit Commitment'!BO70</f>
        <v>0</v>
      </c>
      <c r="BP56" s="79">
        <f>+'[2]Unit Commitment'!BP69</f>
        <v>0</v>
      </c>
      <c r="BQ56" s="79">
        <f>+'[2]Unit Commitment'!BQ70</f>
        <v>0</v>
      </c>
      <c r="BR56" s="79">
        <f>+'[2]Unit Commitment'!BR70</f>
        <v>0</v>
      </c>
      <c r="BS56" s="79">
        <f>+'[2]Unit Commitment'!BS69</f>
        <v>0</v>
      </c>
      <c r="BT56" s="79">
        <f>+'[2]Unit Commitment'!BT70</f>
        <v>0</v>
      </c>
      <c r="BU56" s="79">
        <f>+'[2]Unit Commitment'!BU70</f>
        <v>0</v>
      </c>
      <c r="BV56" s="80">
        <f>+'[2]Unit Commitment'!BV69</f>
        <v>0</v>
      </c>
      <c r="BW56" s="5"/>
    </row>
    <row r="57" spans="1:75" s="12" customFormat="1" ht="15" customHeight="1" x14ac:dyDescent="0.25">
      <c r="A57" s="89" t="s">
        <v>42</v>
      </c>
      <c r="B57" s="83">
        <f>+'[2]Unit Commitment'!B70</f>
        <v>0</v>
      </c>
      <c r="C57" s="83">
        <f>+'[2]Unit Commitment'!C71</f>
        <v>0</v>
      </c>
      <c r="D57" s="83">
        <f>+'[2]Unit Commitment'!D71</f>
        <v>0</v>
      </c>
      <c r="E57" s="83">
        <f>+'[2]Unit Commitment'!E70</f>
        <v>0</v>
      </c>
      <c r="F57" s="83">
        <f>+'[2]Unit Commitment'!F71</f>
        <v>0</v>
      </c>
      <c r="G57" s="83">
        <f>+'[2]Unit Commitment'!G71</f>
        <v>0</v>
      </c>
      <c r="H57" s="83">
        <f>+'[2]Unit Commitment'!H70</f>
        <v>0</v>
      </c>
      <c r="I57" s="83">
        <f>+'[2]Unit Commitment'!I71</f>
        <v>0</v>
      </c>
      <c r="J57" s="83">
        <f>+'[2]Unit Commitment'!J71</f>
        <v>0</v>
      </c>
      <c r="K57" s="83">
        <f>+'[2]Unit Commitment'!K70</f>
        <v>0</v>
      </c>
      <c r="L57" s="83">
        <f>+'[2]Unit Commitment'!L71</f>
        <v>0</v>
      </c>
      <c r="M57" s="83">
        <f>+'[2]Unit Commitment'!M71</f>
        <v>0</v>
      </c>
      <c r="N57" s="83">
        <f>+'[2]Unit Commitment'!N70</f>
        <v>0</v>
      </c>
      <c r="O57" s="83">
        <f>+'[2]Unit Commitment'!O71</f>
        <v>0</v>
      </c>
      <c r="P57" s="83">
        <f>+'[2]Unit Commitment'!P71</f>
        <v>0</v>
      </c>
      <c r="Q57" s="83">
        <f>+'[2]Unit Commitment'!Q70</f>
        <v>0</v>
      </c>
      <c r="R57" s="83">
        <f>+'[2]Unit Commitment'!R71</f>
        <v>0</v>
      </c>
      <c r="S57" s="83">
        <f>+'[2]Unit Commitment'!S71</f>
        <v>0</v>
      </c>
      <c r="T57" s="83">
        <f>+'[2]Unit Commitment'!T70</f>
        <v>0</v>
      </c>
      <c r="U57" s="83">
        <f>+'[2]Unit Commitment'!U71</f>
        <v>0</v>
      </c>
      <c r="V57" s="83">
        <f>+'[2]Unit Commitment'!V71</f>
        <v>0</v>
      </c>
      <c r="W57" s="83">
        <f>+'[2]Unit Commitment'!W70</f>
        <v>0</v>
      </c>
      <c r="X57" s="83">
        <f>+'[2]Unit Commitment'!X71</f>
        <v>0</v>
      </c>
      <c r="Y57" s="83">
        <f>+'[2]Unit Commitment'!Y71</f>
        <v>0</v>
      </c>
      <c r="Z57" s="83">
        <f>+'[2]Unit Commitment'!Z70</f>
        <v>0</v>
      </c>
      <c r="AA57" s="83">
        <f>+'[2]Unit Commitment'!AA71</f>
        <v>0</v>
      </c>
      <c r="AB57" s="83">
        <f>+'[2]Unit Commitment'!AB71</f>
        <v>0</v>
      </c>
      <c r="AC57" s="83">
        <f>+'[2]Unit Commitment'!AC70</f>
        <v>0</v>
      </c>
      <c r="AD57" s="83">
        <f>+'[2]Unit Commitment'!AD71</f>
        <v>0</v>
      </c>
      <c r="AE57" s="83">
        <f>+'[2]Unit Commitment'!AE71</f>
        <v>0</v>
      </c>
      <c r="AF57" s="83">
        <f>+'[2]Unit Commitment'!AF70</f>
        <v>0</v>
      </c>
      <c r="AG57" s="83">
        <f>+'[2]Unit Commitment'!AG71</f>
        <v>0</v>
      </c>
      <c r="AH57" s="83">
        <f>+'[2]Unit Commitment'!AH71</f>
        <v>0</v>
      </c>
      <c r="AI57" s="83">
        <f>+'[2]Unit Commitment'!AI70</f>
        <v>0</v>
      </c>
      <c r="AJ57" s="83">
        <f>+'[2]Unit Commitment'!AJ71</f>
        <v>0</v>
      </c>
      <c r="AK57" s="83">
        <f>+'[2]Unit Commitment'!AK71</f>
        <v>0</v>
      </c>
      <c r="AL57" s="83">
        <f>+'[2]Unit Commitment'!AL70</f>
        <v>0</v>
      </c>
      <c r="AM57" s="83">
        <f>+'[2]Unit Commitment'!AM71</f>
        <v>0</v>
      </c>
      <c r="AN57" s="83">
        <f>+'[2]Unit Commitment'!AN71</f>
        <v>0</v>
      </c>
      <c r="AO57" s="83">
        <f>+'[2]Unit Commitment'!AO70</f>
        <v>0</v>
      </c>
      <c r="AP57" s="83">
        <f>+'[2]Unit Commitment'!AP71</f>
        <v>0</v>
      </c>
      <c r="AQ57" s="83">
        <f>+'[2]Unit Commitment'!AQ71</f>
        <v>0</v>
      </c>
      <c r="AR57" s="83">
        <f>+'[2]Unit Commitment'!AR70</f>
        <v>0</v>
      </c>
      <c r="AS57" s="83">
        <f>+'[2]Unit Commitment'!AS71</f>
        <v>0</v>
      </c>
      <c r="AT57" s="83">
        <f>+'[2]Unit Commitment'!AT71</f>
        <v>0</v>
      </c>
      <c r="AU57" s="83">
        <f>+'[2]Unit Commitment'!AU70</f>
        <v>0</v>
      </c>
      <c r="AV57" s="83">
        <f>+'[2]Unit Commitment'!AV71</f>
        <v>0</v>
      </c>
      <c r="AW57" s="83">
        <f>+'[2]Unit Commitment'!AW71</f>
        <v>0</v>
      </c>
      <c r="AX57" s="83">
        <f>+'[2]Unit Commitment'!AX70</f>
        <v>0</v>
      </c>
      <c r="AY57" s="83">
        <f>+'[2]Unit Commitment'!AY71</f>
        <v>0</v>
      </c>
      <c r="AZ57" s="83">
        <f>+'[2]Unit Commitment'!AZ71</f>
        <v>0</v>
      </c>
      <c r="BA57" s="83">
        <f>+'[2]Unit Commitment'!BA70</f>
        <v>0</v>
      </c>
      <c r="BB57" s="83">
        <f>+'[2]Unit Commitment'!BB71</f>
        <v>0</v>
      </c>
      <c r="BC57" s="83">
        <f>+'[2]Unit Commitment'!BC71</f>
        <v>0</v>
      </c>
      <c r="BD57" s="83">
        <f>+'[2]Unit Commitment'!BD70</f>
        <v>0</v>
      </c>
      <c r="BE57" s="83">
        <f>+'[2]Unit Commitment'!BE71</f>
        <v>0</v>
      </c>
      <c r="BF57" s="83">
        <f>+'[2]Unit Commitment'!BF71</f>
        <v>0</v>
      </c>
      <c r="BG57" s="83">
        <f>+'[2]Unit Commitment'!BG70</f>
        <v>0</v>
      </c>
      <c r="BH57" s="83">
        <f>+'[2]Unit Commitment'!BH71</f>
        <v>0</v>
      </c>
      <c r="BI57" s="83">
        <f>+'[2]Unit Commitment'!BI71</f>
        <v>0</v>
      </c>
      <c r="BJ57" s="83">
        <f>+'[2]Unit Commitment'!BJ70</f>
        <v>0</v>
      </c>
      <c r="BK57" s="83">
        <f>+'[2]Unit Commitment'!BK71</f>
        <v>0</v>
      </c>
      <c r="BL57" s="83">
        <f>+'[2]Unit Commitment'!BL71</f>
        <v>0</v>
      </c>
      <c r="BM57" s="83">
        <f>+'[2]Unit Commitment'!BM70</f>
        <v>0</v>
      </c>
      <c r="BN57" s="83">
        <f>+'[2]Unit Commitment'!BN71</f>
        <v>0</v>
      </c>
      <c r="BO57" s="83">
        <f>+'[2]Unit Commitment'!BO71</f>
        <v>0</v>
      </c>
      <c r="BP57" s="83">
        <f>+'[2]Unit Commitment'!BP70</f>
        <v>0</v>
      </c>
      <c r="BQ57" s="83">
        <f>+'[2]Unit Commitment'!BQ71</f>
        <v>0</v>
      </c>
      <c r="BR57" s="83">
        <f>+'[2]Unit Commitment'!BR71</f>
        <v>0</v>
      </c>
      <c r="BS57" s="83">
        <f>+'[2]Unit Commitment'!BS70</f>
        <v>0</v>
      </c>
      <c r="BT57" s="83">
        <f>+'[2]Unit Commitment'!BT71</f>
        <v>0</v>
      </c>
      <c r="BU57" s="83">
        <f>+'[2]Unit Commitment'!BU71</f>
        <v>0</v>
      </c>
      <c r="BV57" s="83">
        <f>+'[2]Unit Commitment'!BV70</f>
        <v>0</v>
      </c>
      <c r="BW57" s="11"/>
    </row>
    <row r="58" spans="1:75" ht="12.9" customHeight="1" x14ac:dyDescent="0.25">
      <c r="A58" s="90" t="s">
        <v>43</v>
      </c>
      <c r="B58" s="91">
        <f>+'[2]Unit Commitment'!B71</f>
        <v>254</v>
      </c>
      <c r="C58" s="91">
        <f>+'[2]Unit Commitment'!C72</f>
        <v>0</v>
      </c>
      <c r="D58" s="91">
        <f>+'[2]Unit Commitment'!D72</f>
        <v>0</v>
      </c>
      <c r="E58" s="91">
        <f>+'[2]Unit Commitment'!E71</f>
        <v>249</v>
      </c>
      <c r="F58" s="91">
        <f>+'[2]Unit Commitment'!F72</f>
        <v>0</v>
      </c>
      <c r="G58" s="91">
        <f>+'[2]Unit Commitment'!G72</f>
        <v>0</v>
      </c>
      <c r="H58" s="91">
        <f>+'[2]Unit Commitment'!H71</f>
        <v>248</v>
      </c>
      <c r="I58" s="91">
        <f>+'[2]Unit Commitment'!I72</f>
        <v>0</v>
      </c>
      <c r="J58" s="91">
        <f>+'[2]Unit Commitment'!J72</f>
        <v>0</v>
      </c>
      <c r="K58" s="91">
        <f>+'[2]Unit Commitment'!K71</f>
        <v>255</v>
      </c>
      <c r="L58" s="91">
        <f>+'[2]Unit Commitment'!L72</f>
        <v>0</v>
      </c>
      <c r="M58" s="91">
        <f>+'[2]Unit Commitment'!M72</f>
        <v>0</v>
      </c>
      <c r="N58" s="91">
        <f>+'[2]Unit Commitment'!N71</f>
        <v>257</v>
      </c>
      <c r="O58" s="91">
        <f>+'[2]Unit Commitment'!O72</f>
        <v>0</v>
      </c>
      <c r="P58" s="91">
        <f>+'[2]Unit Commitment'!P72</f>
        <v>0</v>
      </c>
      <c r="Q58" s="91">
        <f>+'[2]Unit Commitment'!Q71</f>
        <v>248</v>
      </c>
      <c r="R58" s="91">
        <f>+'[2]Unit Commitment'!R72</f>
        <v>0</v>
      </c>
      <c r="S58" s="91">
        <f>+'[2]Unit Commitment'!S72</f>
        <v>0</v>
      </c>
      <c r="T58" s="91">
        <f>+'[2]Unit Commitment'!T71</f>
        <v>254</v>
      </c>
      <c r="U58" s="91">
        <f>+'[2]Unit Commitment'!U72</f>
        <v>0</v>
      </c>
      <c r="V58" s="91">
        <f>+'[2]Unit Commitment'!V72</f>
        <v>0</v>
      </c>
      <c r="W58" s="91">
        <f>+'[2]Unit Commitment'!W71</f>
        <v>257</v>
      </c>
      <c r="X58" s="91">
        <f>+'[2]Unit Commitment'!X72</f>
        <v>0</v>
      </c>
      <c r="Y58" s="91">
        <f>+'[2]Unit Commitment'!Y72</f>
        <v>0</v>
      </c>
      <c r="Z58" s="91">
        <f>+'[2]Unit Commitment'!Z71</f>
        <v>290</v>
      </c>
      <c r="AA58" s="91">
        <f>+'[2]Unit Commitment'!AA72</f>
        <v>0</v>
      </c>
      <c r="AB58" s="91">
        <f>+'[2]Unit Commitment'!AB72</f>
        <v>0</v>
      </c>
      <c r="AC58" s="91">
        <f>+'[2]Unit Commitment'!AC71</f>
        <v>367</v>
      </c>
      <c r="AD58" s="91">
        <f>+'[2]Unit Commitment'!AD72</f>
        <v>0</v>
      </c>
      <c r="AE58" s="91">
        <f>+'[2]Unit Commitment'!AE72</f>
        <v>0</v>
      </c>
      <c r="AF58" s="91">
        <f>+'[2]Unit Commitment'!AF71</f>
        <v>429</v>
      </c>
      <c r="AG58" s="91">
        <f>+'[2]Unit Commitment'!AG72</f>
        <v>0</v>
      </c>
      <c r="AH58" s="91">
        <f>+'[2]Unit Commitment'!AH72</f>
        <v>0</v>
      </c>
      <c r="AI58" s="91">
        <f>+'[2]Unit Commitment'!AI71</f>
        <v>476</v>
      </c>
      <c r="AJ58" s="91">
        <f>+'[2]Unit Commitment'!AJ72</f>
        <v>0</v>
      </c>
      <c r="AK58" s="91">
        <f>+'[2]Unit Commitment'!AK72</f>
        <v>0</v>
      </c>
      <c r="AL58" s="91">
        <f>+'[2]Unit Commitment'!AL71</f>
        <v>488</v>
      </c>
      <c r="AM58" s="91">
        <f>+'[2]Unit Commitment'!AM72</f>
        <v>0</v>
      </c>
      <c r="AN58" s="91">
        <f>+'[2]Unit Commitment'!AN72</f>
        <v>0</v>
      </c>
      <c r="AO58" s="91">
        <f>+'[2]Unit Commitment'!AO71</f>
        <v>499</v>
      </c>
      <c r="AP58" s="91">
        <f>+'[2]Unit Commitment'!AP72</f>
        <v>0</v>
      </c>
      <c r="AQ58" s="91">
        <f>+'[2]Unit Commitment'!AQ72</f>
        <v>0</v>
      </c>
      <c r="AR58" s="91">
        <f>+'[2]Unit Commitment'!AR71</f>
        <v>496</v>
      </c>
      <c r="AS58" s="91">
        <f>+'[2]Unit Commitment'!AS72</f>
        <v>0</v>
      </c>
      <c r="AT58" s="91">
        <f>+'[2]Unit Commitment'!AT72</f>
        <v>0</v>
      </c>
      <c r="AU58" s="91">
        <f>+'[2]Unit Commitment'!AU71</f>
        <v>500</v>
      </c>
      <c r="AV58" s="91">
        <f>+'[2]Unit Commitment'!AV72</f>
        <v>0</v>
      </c>
      <c r="AW58" s="91">
        <f>+'[2]Unit Commitment'!AW72</f>
        <v>0</v>
      </c>
      <c r="AX58" s="91">
        <f>+'[2]Unit Commitment'!AX71</f>
        <v>497</v>
      </c>
      <c r="AY58" s="91">
        <f>+'[2]Unit Commitment'!AY72</f>
        <v>0</v>
      </c>
      <c r="AZ58" s="91">
        <f>+'[2]Unit Commitment'!AZ72</f>
        <v>0</v>
      </c>
      <c r="BA58" s="91">
        <f>+'[2]Unit Commitment'!BA71</f>
        <v>470</v>
      </c>
      <c r="BB58" s="91">
        <f>+'[2]Unit Commitment'!BB72</f>
        <v>0</v>
      </c>
      <c r="BC58" s="91">
        <f>+'[2]Unit Commitment'!BC72</f>
        <v>0</v>
      </c>
      <c r="BD58" s="91">
        <f>+'[2]Unit Commitment'!BD71</f>
        <v>447</v>
      </c>
      <c r="BE58" s="91">
        <f>+'[2]Unit Commitment'!BE72</f>
        <v>0</v>
      </c>
      <c r="BF58" s="91">
        <f>+'[2]Unit Commitment'!BF72</f>
        <v>0</v>
      </c>
      <c r="BG58" s="91">
        <f>+'[2]Unit Commitment'!BG71</f>
        <v>466</v>
      </c>
      <c r="BH58" s="91">
        <f>+'[2]Unit Commitment'!BH72</f>
        <v>0</v>
      </c>
      <c r="BI58" s="91">
        <f>+'[2]Unit Commitment'!BI72</f>
        <v>0</v>
      </c>
      <c r="BJ58" s="91">
        <f>+'[2]Unit Commitment'!BJ71</f>
        <v>423</v>
      </c>
      <c r="BK58" s="91">
        <f>+'[2]Unit Commitment'!BK72</f>
        <v>0</v>
      </c>
      <c r="BL58" s="91">
        <f>+'[2]Unit Commitment'!BL72</f>
        <v>0</v>
      </c>
      <c r="BM58" s="91">
        <f>+'[2]Unit Commitment'!BM71</f>
        <v>308</v>
      </c>
      <c r="BN58" s="91">
        <f>+'[2]Unit Commitment'!BN72</f>
        <v>0</v>
      </c>
      <c r="BO58" s="91">
        <f>+'[2]Unit Commitment'!BO72</f>
        <v>0</v>
      </c>
      <c r="BP58" s="91">
        <f>+'[2]Unit Commitment'!BP71</f>
        <v>367</v>
      </c>
      <c r="BQ58" s="91">
        <f>+'[2]Unit Commitment'!BQ72</f>
        <v>0</v>
      </c>
      <c r="BR58" s="91">
        <f>+'[2]Unit Commitment'!BR72</f>
        <v>0</v>
      </c>
      <c r="BS58" s="91">
        <f>+'[2]Unit Commitment'!BS71</f>
        <v>283</v>
      </c>
      <c r="BT58" s="91">
        <f>+'[2]Unit Commitment'!BT72</f>
        <v>0</v>
      </c>
      <c r="BU58" s="91">
        <f>+'[2]Unit Commitment'!BU72</f>
        <v>0</v>
      </c>
      <c r="BV58" s="92">
        <f>+'[2]Unit Commitment'!BV71</f>
        <v>8828</v>
      </c>
      <c r="BW58" s="7"/>
    </row>
    <row r="59" spans="1:75" ht="12.9" hidden="1" customHeight="1" x14ac:dyDescent="0.25">
      <c r="A59" s="74" t="s">
        <v>44</v>
      </c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5"/>
      <c r="AC59" s="75"/>
      <c r="AD59" s="75"/>
      <c r="AE59" s="75"/>
      <c r="AF59" s="75"/>
      <c r="AG59" s="75"/>
      <c r="AH59" s="75"/>
      <c r="AI59" s="75"/>
      <c r="AJ59" s="75"/>
      <c r="AK59" s="75"/>
      <c r="AL59" s="75"/>
      <c r="AM59" s="75"/>
      <c r="AN59" s="75"/>
      <c r="AO59" s="75"/>
      <c r="AP59" s="75"/>
      <c r="AQ59" s="75"/>
      <c r="AR59" s="75"/>
      <c r="AS59" s="75"/>
      <c r="AT59" s="75"/>
      <c r="AU59" s="75"/>
      <c r="AV59" s="75"/>
      <c r="AW59" s="75"/>
      <c r="AX59" s="75"/>
      <c r="AY59" s="75"/>
      <c r="AZ59" s="75"/>
      <c r="BA59" s="75"/>
      <c r="BB59" s="75"/>
      <c r="BC59" s="75"/>
      <c r="BD59" s="75"/>
      <c r="BE59" s="75"/>
      <c r="BF59" s="75"/>
      <c r="BG59" s="75"/>
      <c r="BH59" s="75"/>
      <c r="BI59" s="75"/>
      <c r="BJ59" s="75"/>
      <c r="BK59" s="75"/>
      <c r="BL59" s="75"/>
      <c r="BM59" s="75"/>
      <c r="BN59" s="75"/>
      <c r="BO59" s="75"/>
      <c r="BP59" s="75"/>
      <c r="BQ59" s="75"/>
      <c r="BR59" s="75"/>
      <c r="BS59" s="75"/>
      <c r="BT59" s="75"/>
      <c r="BU59" s="75"/>
      <c r="BV59" s="76"/>
      <c r="BW59" s="7"/>
    </row>
    <row r="60" spans="1:75" s="6" customFormat="1" ht="12.9" hidden="1" customHeight="1" x14ac:dyDescent="0.25">
      <c r="A60" s="88" t="s">
        <v>45</v>
      </c>
      <c r="B60" s="79">
        <f>+'[2]Unit Commitment'!B73+'[2]Unit Commitment'!B75</f>
        <v>0</v>
      </c>
      <c r="C60" s="79">
        <f>+'[2]Unit Commitment'!C74</f>
        <v>0</v>
      </c>
      <c r="D60" s="79">
        <f>+'[2]Unit Commitment'!D74</f>
        <v>0</v>
      </c>
      <c r="E60" s="79">
        <f>+'[2]Unit Commitment'!E73+'[2]Unit Commitment'!E75</f>
        <v>0</v>
      </c>
      <c r="F60" s="79">
        <f>+'[2]Unit Commitment'!F74</f>
        <v>0</v>
      </c>
      <c r="G60" s="79">
        <f>+'[2]Unit Commitment'!G74</f>
        <v>0</v>
      </c>
      <c r="H60" s="79">
        <f>+'[2]Unit Commitment'!H73+'[2]Unit Commitment'!H75</f>
        <v>0</v>
      </c>
      <c r="I60" s="79">
        <f>+'[2]Unit Commitment'!I74</f>
        <v>0</v>
      </c>
      <c r="J60" s="79">
        <f>+'[2]Unit Commitment'!J74</f>
        <v>0</v>
      </c>
      <c r="K60" s="79">
        <f>+'[2]Unit Commitment'!K73+'[2]Unit Commitment'!K75</f>
        <v>0</v>
      </c>
      <c r="L60" s="79">
        <f>+'[2]Unit Commitment'!L74</f>
        <v>0</v>
      </c>
      <c r="M60" s="79">
        <f>+'[2]Unit Commitment'!M74</f>
        <v>0</v>
      </c>
      <c r="N60" s="79">
        <f>+'[2]Unit Commitment'!N73+'[2]Unit Commitment'!N75</f>
        <v>0</v>
      </c>
      <c r="O60" s="79">
        <f>+'[2]Unit Commitment'!O74</f>
        <v>0</v>
      </c>
      <c r="P60" s="79">
        <f>+'[2]Unit Commitment'!P74</f>
        <v>0</v>
      </c>
      <c r="Q60" s="79">
        <f>+'[2]Unit Commitment'!Q73+'[2]Unit Commitment'!Q75</f>
        <v>0</v>
      </c>
      <c r="R60" s="79">
        <f>+'[2]Unit Commitment'!R74</f>
        <v>0</v>
      </c>
      <c r="S60" s="79">
        <f>+'[2]Unit Commitment'!S74</f>
        <v>0</v>
      </c>
      <c r="T60" s="79">
        <f>+'[2]Unit Commitment'!T73+'[2]Unit Commitment'!T75</f>
        <v>0</v>
      </c>
      <c r="U60" s="79">
        <f>+'[2]Unit Commitment'!U74</f>
        <v>0</v>
      </c>
      <c r="V60" s="79">
        <f>+'[2]Unit Commitment'!V74</f>
        <v>0</v>
      </c>
      <c r="W60" s="79">
        <f>+'[2]Unit Commitment'!W73+'[2]Unit Commitment'!W75</f>
        <v>0</v>
      </c>
      <c r="X60" s="79">
        <f>+'[2]Unit Commitment'!X74</f>
        <v>0</v>
      </c>
      <c r="Y60" s="79">
        <f>+'[2]Unit Commitment'!Y74</f>
        <v>0</v>
      </c>
      <c r="Z60" s="79">
        <f>+'[2]Unit Commitment'!Z73+'[2]Unit Commitment'!Z75</f>
        <v>0</v>
      </c>
      <c r="AA60" s="79">
        <f>+'[2]Unit Commitment'!AA74</f>
        <v>0</v>
      </c>
      <c r="AB60" s="79">
        <f>+'[2]Unit Commitment'!AB74</f>
        <v>0</v>
      </c>
      <c r="AC60" s="79">
        <f>+'[2]Unit Commitment'!AC73+'[2]Unit Commitment'!AC75</f>
        <v>0</v>
      </c>
      <c r="AD60" s="79">
        <f>+'[2]Unit Commitment'!AD74</f>
        <v>0</v>
      </c>
      <c r="AE60" s="79">
        <f>+'[2]Unit Commitment'!AE74</f>
        <v>0</v>
      </c>
      <c r="AF60" s="79">
        <f>+'[2]Unit Commitment'!AF73+'[2]Unit Commitment'!AF75</f>
        <v>0</v>
      </c>
      <c r="AG60" s="79">
        <f>+'[2]Unit Commitment'!AG74</f>
        <v>0</v>
      </c>
      <c r="AH60" s="79">
        <f>+'[2]Unit Commitment'!AH74</f>
        <v>0</v>
      </c>
      <c r="AI60" s="79">
        <f>+'[2]Unit Commitment'!AI73+'[2]Unit Commitment'!AI75</f>
        <v>0</v>
      </c>
      <c r="AJ60" s="79">
        <f>+'[2]Unit Commitment'!AJ74</f>
        <v>0</v>
      </c>
      <c r="AK60" s="79">
        <f>+'[2]Unit Commitment'!AK74</f>
        <v>0</v>
      </c>
      <c r="AL60" s="79">
        <f>+'[2]Unit Commitment'!AL73+'[2]Unit Commitment'!AL75</f>
        <v>0</v>
      </c>
      <c r="AM60" s="79">
        <f>+'[2]Unit Commitment'!AM74</f>
        <v>0</v>
      </c>
      <c r="AN60" s="79">
        <f>+'[2]Unit Commitment'!AN74</f>
        <v>0</v>
      </c>
      <c r="AO60" s="79">
        <f>+'[2]Unit Commitment'!AO73+'[2]Unit Commitment'!AO75</f>
        <v>0</v>
      </c>
      <c r="AP60" s="79">
        <f>+'[2]Unit Commitment'!AP74</f>
        <v>0</v>
      </c>
      <c r="AQ60" s="79">
        <f>+'[2]Unit Commitment'!AQ74</f>
        <v>0</v>
      </c>
      <c r="AR60" s="79">
        <f>+'[2]Unit Commitment'!AR73+'[2]Unit Commitment'!AR75</f>
        <v>0</v>
      </c>
      <c r="AS60" s="79">
        <f>+'[2]Unit Commitment'!AS74</f>
        <v>0</v>
      </c>
      <c r="AT60" s="79">
        <f>+'[2]Unit Commitment'!AT74</f>
        <v>0</v>
      </c>
      <c r="AU60" s="79">
        <f>+'[2]Unit Commitment'!AU73+'[2]Unit Commitment'!AU75</f>
        <v>0</v>
      </c>
      <c r="AV60" s="79">
        <f>+'[2]Unit Commitment'!AV74</f>
        <v>0</v>
      </c>
      <c r="AW60" s="79">
        <f>+'[2]Unit Commitment'!AW74</f>
        <v>0</v>
      </c>
      <c r="AX60" s="79">
        <f>+'[2]Unit Commitment'!AX73+'[2]Unit Commitment'!AX75</f>
        <v>0</v>
      </c>
      <c r="AY60" s="79">
        <f>+'[2]Unit Commitment'!AY74</f>
        <v>0</v>
      </c>
      <c r="AZ60" s="79">
        <f>+'[2]Unit Commitment'!AZ74</f>
        <v>0</v>
      </c>
      <c r="BA60" s="79">
        <f>+'[2]Unit Commitment'!BA73+'[2]Unit Commitment'!BA75</f>
        <v>0</v>
      </c>
      <c r="BB60" s="79">
        <f>+'[2]Unit Commitment'!BB74</f>
        <v>0</v>
      </c>
      <c r="BC60" s="79">
        <f>+'[2]Unit Commitment'!BC74</f>
        <v>0</v>
      </c>
      <c r="BD60" s="79">
        <f>+'[2]Unit Commitment'!BD73+'[2]Unit Commitment'!BD75</f>
        <v>0</v>
      </c>
      <c r="BE60" s="79">
        <f>+'[2]Unit Commitment'!BE74</f>
        <v>0</v>
      </c>
      <c r="BF60" s="79">
        <f>+'[2]Unit Commitment'!BF74</f>
        <v>0</v>
      </c>
      <c r="BG60" s="79">
        <f>+'[2]Unit Commitment'!BG73+'[2]Unit Commitment'!BG75</f>
        <v>0</v>
      </c>
      <c r="BH60" s="79">
        <f>+'[2]Unit Commitment'!BH74</f>
        <v>0</v>
      </c>
      <c r="BI60" s="79">
        <f>+'[2]Unit Commitment'!BI74</f>
        <v>0</v>
      </c>
      <c r="BJ60" s="79">
        <f>+'[2]Unit Commitment'!BJ73+'[2]Unit Commitment'!BJ75</f>
        <v>0</v>
      </c>
      <c r="BK60" s="79">
        <f>+'[2]Unit Commitment'!BK74</f>
        <v>0</v>
      </c>
      <c r="BL60" s="79">
        <f>+'[2]Unit Commitment'!BL74</f>
        <v>0</v>
      </c>
      <c r="BM60" s="79">
        <f>+'[2]Unit Commitment'!BM73+'[2]Unit Commitment'!BM75</f>
        <v>0</v>
      </c>
      <c r="BN60" s="79">
        <f>+'[2]Unit Commitment'!BN74</f>
        <v>0</v>
      </c>
      <c r="BO60" s="79">
        <f>+'[2]Unit Commitment'!BO74</f>
        <v>0</v>
      </c>
      <c r="BP60" s="79">
        <f>+'[2]Unit Commitment'!BP73+'[2]Unit Commitment'!BP75</f>
        <v>0</v>
      </c>
      <c r="BQ60" s="79">
        <f>+'[2]Unit Commitment'!BQ74</f>
        <v>0</v>
      </c>
      <c r="BR60" s="79">
        <f>+'[2]Unit Commitment'!BR74</f>
        <v>0</v>
      </c>
      <c r="BS60" s="79">
        <f>+'[2]Unit Commitment'!BS73+'[2]Unit Commitment'!BS75</f>
        <v>0</v>
      </c>
      <c r="BT60" s="79">
        <f>+'[2]Unit Commitment'!BT74</f>
        <v>0</v>
      </c>
      <c r="BU60" s="79">
        <f>+'[2]Unit Commitment'!BU74</f>
        <v>0</v>
      </c>
      <c r="BV60" s="80">
        <f>+'[2]Unit Commitment'!BV74+'[2]Unit Commitment'!BV76</f>
        <v>0</v>
      </c>
      <c r="BW60" s="5"/>
    </row>
    <row r="61" spans="1:75" s="6" customFormat="1" ht="3" hidden="1" customHeight="1" x14ac:dyDescent="0.25">
      <c r="A61" s="93"/>
      <c r="B61" s="94"/>
      <c r="C61" s="94"/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94"/>
      <c r="AG61" s="94"/>
      <c r="AH61" s="94"/>
      <c r="AI61" s="94"/>
      <c r="AJ61" s="94"/>
      <c r="AK61" s="94"/>
      <c r="AL61" s="94"/>
      <c r="AM61" s="94"/>
      <c r="AN61" s="94"/>
      <c r="AO61" s="94"/>
      <c r="AP61" s="94"/>
      <c r="AQ61" s="94"/>
      <c r="AR61" s="94"/>
      <c r="AS61" s="94"/>
      <c r="AT61" s="94"/>
      <c r="AU61" s="94"/>
      <c r="AV61" s="94"/>
      <c r="AW61" s="94"/>
      <c r="AX61" s="94"/>
      <c r="AY61" s="94"/>
      <c r="AZ61" s="94"/>
      <c r="BA61" s="94"/>
      <c r="BB61" s="94"/>
      <c r="BC61" s="94"/>
      <c r="BD61" s="94"/>
      <c r="BE61" s="94"/>
      <c r="BF61" s="94"/>
      <c r="BG61" s="94"/>
      <c r="BH61" s="94"/>
      <c r="BI61" s="94"/>
      <c r="BJ61" s="94"/>
      <c r="BK61" s="94"/>
      <c r="BL61" s="94"/>
      <c r="BM61" s="94"/>
      <c r="BN61" s="94"/>
      <c r="BO61" s="94"/>
      <c r="BP61" s="94"/>
      <c r="BQ61" s="94"/>
      <c r="BR61" s="94"/>
      <c r="BS61" s="94"/>
      <c r="BT61" s="94"/>
      <c r="BU61" s="94"/>
      <c r="BV61" s="95"/>
      <c r="BW61" s="5"/>
    </row>
    <row r="62" spans="1:75" ht="12.9" hidden="1" customHeight="1" x14ac:dyDescent="0.25">
      <c r="A62" s="88" t="s">
        <v>46</v>
      </c>
      <c r="B62" s="79">
        <f>+'[2]Unit Commitment'!B77</f>
        <v>0</v>
      </c>
      <c r="C62" s="96">
        <f>+'[2]Unit Commitment'!C78</f>
        <v>0</v>
      </c>
      <c r="D62" s="96">
        <f>+'[2]Unit Commitment'!D78</f>
        <v>0</v>
      </c>
      <c r="E62" s="79">
        <f>+'[2]Unit Commitment'!E77</f>
        <v>0</v>
      </c>
      <c r="F62" s="96">
        <f>+'[2]Unit Commitment'!F78</f>
        <v>0</v>
      </c>
      <c r="G62" s="96">
        <f>+'[2]Unit Commitment'!G78</f>
        <v>0</v>
      </c>
      <c r="H62" s="79">
        <f>+'[2]Unit Commitment'!H77</f>
        <v>0</v>
      </c>
      <c r="I62" s="96">
        <f>+'[2]Unit Commitment'!I78</f>
        <v>0</v>
      </c>
      <c r="J62" s="96">
        <f>+'[2]Unit Commitment'!J78</f>
        <v>0</v>
      </c>
      <c r="K62" s="79">
        <f>+'[2]Unit Commitment'!K77</f>
        <v>0</v>
      </c>
      <c r="L62" s="96">
        <f>+'[2]Unit Commitment'!L78</f>
        <v>0</v>
      </c>
      <c r="M62" s="96">
        <f>+'[2]Unit Commitment'!M78</f>
        <v>0</v>
      </c>
      <c r="N62" s="79">
        <f>+'[2]Unit Commitment'!N77</f>
        <v>0</v>
      </c>
      <c r="O62" s="96">
        <f>+'[2]Unit Commitment'!O78</f>
        <v>0</v>
      </c>
      <c r="P62" s="96">
        <f>+'[2]Unit Commitment'!P78</f>
        <v>0</v>
      </c>
      <c r="Q62" s="79">
        <f>+'[2]Unit Commitment'!Q77</f>
        <v>0</v>
      </c>
      <c r="R62" s="96">
        <f>+'[2]Unit Commitment'!R78</f>
        <v>0</v>
      </c>
      <c r="S62" s="96">
        <f>+'[2]Unit Commitment'!S78</f>
        <v>0</v>
      </c>
      <c r="T62" s="79">
        <f>+'[2]Unit Commitment'!T77</f>
        <v>0</v>
      </c>
      <c r="U62" s="96">
        <f>+'[2]Unit Commitment'!U78</f>
        <v>0</v>
      </c>
      <c r="V62" s="96">
        <f>+'[2]Unit Commitment'!V78</f>
        <v>0</v>
      </c>
      <c r="W62" s="79">
        <f>+'[2]Unit Commitment'!W77</f>
        <v>0</v>
      </c>
      <c r="X62" s="96">
        <f>+'[2]Unit Commitment'!X78</f>
        <v>0</v>
      </c>
      <c r="Y62" s="96">
        <f>+'[2]Unit Commitment'!Y78</f>
        <v>0</v>
      </c>
      <c r="Z62" s="79">
        <f>+'[2]Unit Commitment'!Z77</f>
        <v>0</v>
      </c>
      <c r="AA62" s="96">
        <f>+'[2]Unit Commitment'!AA78</f>
        <v>0</v>
      </c>
      <c r="AB62" s="96">
        <f>+'[2]Unit Commitment'!AB78</f>
        <v>0</v>
      </c>
      <c r="AC62" s="79">
        <f>+'[2]Unit Commitment'!AC77</f>
        <v>0</v>
      </c>
      <c r="AD62" s="96">
        <f>+'[2]Unit Commitment'!AD78</f>
        <v>0</v>
      </c>
      <c r="AE62" s="96">
        <f>+'[2]Unit Commitment'!AE78</f>
        <v>0</v>
      </c>
      <c r="AF62" s="79">
        <f>+'[2]Unit Commitment'!AF77</f>
        <v>0</v>
      </c>
      <c r="AG62" s="96">
        <f>+'[2]Unit Commitment'!AG78</f>
        <v>0</v>
      </c>
      <c r="AH62" s="96">
        <f>+'[2]Unit Commitment'!AH78</f>
        <v>0</v>
      </c>
      <c r="AI62" s="79">
        <f>+'[2]Unit Commitment'!AI77</f>
        <v>0</v>
      </c>
      <c r="AJ62" s="96">
        <f>+'[2]Unit Commitment'!AJ78</f>
        <v>0</v>
      </c>
      <c r="AK62" s="96">
        <f>+'[2]Unit Commitment'!AK78</f>
        <v>0</v>
      </c>
      <c r="AL62" s="79">
        <f>+'[2]Unit Commitment'!AL77</f>
        <v>0</v>
      </c>
      <c r="AM62" s="96">
        <f>+'[2]Unit Commitment'!AM78</f>
        <v>0</v>
      </c>
      <c r="AN62" s="96">
        <f>+'[2]Unit Commitment'!AN78</f>
        <v>0</v>
      </c>
      <c r="AO62" s="79">
        <f>+'[2]Unit Commitment'!AO77</f>
        <v>0</v>
      </c>
      <c r="AP62" s="96">
        <f>+'[2]Unit Commitment'!AP78</f>
        <v>0</v>
      </c>
      <c r="AQ62" s="96">
        <f>+'[2]Unit Commitment'!AQ78</f>
        <v>0</v>
      </c>
      <c r="AR62" s="79">
        <f>+'[2]Unit Commitment'!AR77</f>
        <v>0</v>
      </c>
      <c r="AS62" s="96">
        <f>+'[2]Unit Commitment'!AS78</f>
        <v>0</v>
      </c>
      <c r="AT62" s="96">
        <f>+'[2]Unit Commitment'!AT78</f>
        <v>0</v>
      </c>
      <c r="AU62" s="79">
        <f>+'[2]Unit Commitment'!AU77</f>
        <v>0</v>
      </c>
      <c r="AV62" s="96">
        <f>+'[2]Unit Commitment'!AV78</f>
        <v>0</v>
      </c>
      <c r="AW62" s="96">
        <f>+'[2]Unit Commitment'!AW78</f>
        <v>0</v>
      </c>
      <c r="AX62" s="79">
        <f>+'[2]Unit Commitment'!AX77</f>
        <v>0</v>
      </c>
      <c r="AY62" s="96">
        <f>+'[2]Unit Commitment'!AY78</f>
        <v>0</v>
      </c>
      <c r="AZ62" s="96">
        <f>+'[2]Unit Commitment'!AZ78</f>
        <v>0</v>
      </c>
      <c r="BA62" s="79">
        <f>+'[2]Unit Commitment'!BA77</f>
        <v>0</v>
      </c>
      <c r="BB62" s="96">
        <f>+'[2]Unit Commitment'!BB78</f>
        <v>0</v>
      </c>
      <c r="BC62" s="96">
        <f>+'[2]Unit Commitment'!BC78</f>
        <v>0</v>
      </c>
      <c r="BD62" s="79">
        <f>+'[2]Unit Commitment'!BD77</f>
        <v>0</v>
      </c>
      <c r="BE62" s="96">
        <f>+'[2]Unit Commitment'!BE78</f>
        <v>0</v>
      </c>
      <c r="BF62" s="96">
        <f>+'[2]Unit Commitment'!BF78</f>
        <v>0</v>
      </c>
      <c r="BG62" s="79">
        <f>+'[2]Unit Commitment'!BG77</f>
        <v>0</v>
      </c>
      <c r="BH62" s="96">
        <f>+'[2]Unit Commitment'!BH78</f>
        <v>0</v>
      </c>
      <c r="BI62" s="96">
        <f>+'[2]Unit Commitment'!BI78</f>
        <v>0</v>
      </c>
      <c r="BJ62" s="79">
        <f>+'[2]Unit Commitment'!BJ77</f>
        <v>0</v>
      </c>
      <c r="BK62" s="96">
        <f>+'[2]Unit Commitment'!BK78</f>
        <v>0</v>
      </c>
      <c r="BL62" s="96">
        <f>+'[2]Unit Commitment'!BL78</f>
        <v>0</v>
      </c>
      <c r="BM62" s="79">
        <f>+'[2]Unit Commitment'!BM77</f>
        <v>0</v>
      </c>
      <c r="BN62" s="96">
        <f>+'[2]Unit Commitment'!BN78</f>
        <v>0</v>
      </c>
      <c r="BO62" s="96">
        <f>+'[2]Unit Commitment'!BO78</f>
        <v>0</v>
      </c>
      <c r="BP62" s="79">
        <f>+'[2]Unit Commitment'!BP77</f>
        <v>0</v>
      </c>
      <c r="BQ62" s="96">
        <f>+'[2]Unit Commitment'!BQ78</f>
        <v>0</v>
      </c>
      <c r="BR62" s="96">
        <f>+'[2]Unit Commitment'!BR78</f>
        <v>0</v>
      </c>
      <c r="BS62" s="79">
        <f>+'[2]Unit Commitment'!BS77</f>
        <v>0</v>
      </c>
      <c r="BT62" s="96">
        <f>+'[2]Unit Commitment'!BT78</f>
        <v>0</v>
      </c>
      <c r="BU62" s="96">
        <f>+'[2]Unit Commitment'!BU78</f>
        <v>0</v>
      </c>
      <c r="BV62" s="80">
        <f>+'[2]Unit Commitment'!BV78</f>
        <v>0</v>
      </c>
      <c r="BW62" s="7"/>
    </row>
    <row r="63" spans="1:75" ht="3" hidden="1" customHeight="1" x14ac:dyDescent="0.25">
      <c r="A63" s="93"/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97"/>
      <c r="AB63" s="97"/>
      <c r="AC63" s="97"/>
      <c r="AD63" s="97"/>
      <c r="AE63" s="97"/>
      <c r="AF63" s="97"/>
      <c r="AG63" s="97"/>
      <c r="AH63" s="97"/>
      <c r="AI63" s="97"/>
      <c r="AJ63" s="97"/>
      <c r="AK63" s="97"/>
      <c r="AL63" s="97"/>
      <c r="AM63" s="97"/>
      <c r="AN63" s="97"/>
      <c r="AO63" s="97"/>
      <c r="AP63" s="97"/>
      <c r="AQ63" s="97"/>
      <c r="AR63" s="97"/>
      <c r="AS63" s="97"/>
      <c r="AT63" s="97"/>
      <c r="AU63" s="97"/>
      <c r="AV63" s="97"/>
      <c r="AW63" s="97"/>
      <c r="AX63" s="97"/>
      <c r="AY63" s="97"/>
      <c r="AZ63" s="97"/>
      <c r="BA63" s="97"/>
      <c r="BB63" s="97"/>
      <c r="BC63" s="97"/>
      <c r="BD63" s="97"/>
      <c r="BE63" s="97"/>
      <c r="BF63" s="97"/>
      <c r="BG63" s="97"/>
      <c r="BH63" s="97"/>
      <c r="BI63" s="97"/>
      <c r="BJ63" s="97"/>
      <c r="BK63" s="97"/>
      <c r="BL63" s="97"/>
      <c r="BM63" s="97"/>
      <c r="BN63" s="97"/>
      <c r="BO63" s="97"/>
      <c r="BP63" s="97"/>
      <c r="BQ63" s="97"/>
      <c r="BR63" s="97"/>
      <c r="BS63" s="97"/>
      <c r="BT63" s="97"/>
      <c r="BU63" s="97"/>
      <c r="BV63" s="95"/>
      <c r="BW63" s="7"/>
    </row>
    <row r="64" spans="1:75" ht="12.9" hidden="1" customHeight="1" x14ac:dyDescent="0.25">
      <c r="A64" s="88" t="s">
        <v>47</v>
      </c>
      <c r="B64" s="79">
        <f>+'[2]Unit Commitment'!B79</f>
        <v>0</v>
      </c>
      <c r="C64" s="96">
        <f>+'[2]Unit Commitment'!C80</f>
        <v>0</v>
      </c>
      <c r="D64" s="96">
        <f>+'[2]Unit Commitment'!D80</f>
        <v>0</v>
      </c>
      <c r="E64" s="79">
        <f>+'[2]Unit Commitment'!E79</f>
        <v>0</v>
      </c>
      <c r="F64" s="96">
        <f>+'[2]Unit Commitment'!F80</f>
        <v>0</v>
      </c>
      <c r="G64" s="96">
        <f>+'[2]Unit Commitment'!G80</f>
        <v>0</v>
      </c>
      <c r="H64" s="79">
        <f>+'[2]Unit Commitment'!H79</f>
        <v>0</v>
      </c>
      <c r="I64" s="96">
        <f>+'[2]Unit Commitment'!I80</f>
        <v>0</v>
      </c>
      <c r="J64" s="96">
        <f>+'[2]Unit Commitment'!J80</f>
        <v>0</v>
      </c>
      <c r="K64" s="79">
        <f>+'[2]Unit Commitment'!K79</f>
        <v>0</v>
      </c>
      <c r="L64" s="96">
        <f>+'[2]Unit Commitment'!L80</f>
        <v>0</v>
      </c>
      <c r="M64" s="96">
        <f>+'[2]Unit Commitment'!M80</f>
        <v>0</v>
      </c>
      <c r="N64" s="79">
        <f>+'[2]Unit Commitment'!N79</f>
        <v>0</v>
      </c>
      <c r="O64" s="96">
        <f>+'[2]Unit Commitment'!O80</f>
        <v>0</v>
      </c>
      <c r="P64" s="96">
        <f>+'[2]Unit Commitment'!P80</f>
        <v>0</v>
      </c>
      <c r="Q64" s="79">
        <f>+'[2]Unit Commitment'!Q79</f>
        <v>0</v>
      </c>
      <c r="R64" s="96">
        <f>+'[2]Unit Commitment'!R80</f>
        <v>0</v>
      </c>
      <c r="S64" s="96">
        <f>+'[2]Unit Commitment'!S80</f>
        <v>0</v>
      </c>
      <c r="T64" s="79">
        <f>+'[2]Unit Commitment'!T79</f>
        <v>0</v>
      </c>
      <c r="U64" s="96">
        <f>+'[2]Unit Commitment'!U80</f>
        <v>0</v>
      </c>
      <c r="V64" s="96">
        <f>+'[2]Unit Commitment'!V80</f>
        <v>0</v>
      </c>
      <c r="W64" s="79">
        <f>+'[2]Unit Commitment'!W79</f>
        <v>0</v>
      </c>
      <c r="X64" s="96">
        <f>+'[2]Unit Commitment'!X80</f>
        <v>0</v>
      </c>
      <c r="Y64" s="96">
        <f>+'[2]Unit Commitment'!Y80</f>
        <v>0</v>
      </c>
      <c r="Z64" s="79">
        <f>+'[2]Unit Commitment'!Z79</f>
        <v>0</v>
      </c>
      <c r="AA64" s="96">
        <f>+'[2]Unit Commitment'!AA80</f>
        <v>0</v>
      </c>
      <c r="AB64" s="96">
        <f>+'[2]Unit Commitment'!AB80</f>
        <v>0</v>
      </c>
      <c r="AC64" s="79">
        <f>+'[2]Unit Commitment'!AC79</f>
        <v>0</v>
      </c>
      <c r="AD64" s="96">
        <f>+'[2]Unit Commitment'!AD80</f>
        <v>0</v>
      </c>
      <c r="AE64" s="96">
        <f>+'[2]Unit Commitment'!AE80</f>
        <v>0</v>
      </c>
      <c r="AF64" s="79">
        <f>+'[2]Unit Commitment'!AF79</f>
        <v>0</v>
      </c>
      <c r="AG64" s="96">
        <f>+'[2]Unit Commitment'!AG80</f>
        <v>0</v>
      </c>
      <c r="AH64" s="96">
        <f>+'[2]Unit Commitment'!AH80</f>
        <v>0</v>
      </c>
      <c r="AI64" s="79">
        <f>+'[2]Unit Commitment'!AI79</f>
        <v>0</v>
      </c>
      <c r="AJ64" s="96">
        <f>+'[2]Unit Commitment'!AJ80</f>
        <v>0</v>
      </c>
      <c r="AK64" s="96">
        <f>+'[2]Unit Commitment'!AK80</f>
        <v>0</v>
      </c>
      <c r="AL64" s="79">
        <f>+'[2]Unit Commitment'!AL79</f>
        <v>0</v>
      </c>
      <c r="AM64" s="96">
        <f>+'[2]Unit Commitment'!AM80</f>
        <v>0</v>
      </c>
      <c r="AN64" s="96">
        <f>+'[2]Unit Commitment'!AN80</f>
        <v>0</v>
      </c>
      <c r="AO64" s="79">
        <f>+'[2]Unit Commitment'!AO79</f>
        <v>0</v>
      </c>
      <c r="AP64" s="96">
        <f>+'[2]Unit Commitment'!AP80</f>
        <v>0</v>
      </c>
      <c r="AQ64" s="96">
        <f>+'[2]Unit Commitment'!AQ80</f>
        <v>0</v>
      </c>
      <c r="AR64" s="79">
        <f>+'[2]Unit Commitment'!AR79</f>
        <v>0</v>
      </c>
      <c r="AS64" s="96">
        <f>+'[2]Unit Commitment'!AS80</f>
        <v>0</v>
      </c>
      <c r="AT64" s="96">
        <f>+'[2]Unit Commitment'!AT80</f>
        <v>0</v>
      </c>
      <c r="AU64" s="79">
        <f>+'[2]Unit Commitment'!AU79</f>
        <v>0</v>
      </c>
      <c r="AV64" s="96">
        <f>+'[2]Unit Commitment'!AV80</f>
        <v>0</v>
      </c>
      <c r="AW64" s="96">
        <f>+'[2]Unit Commitment'!AW80</f>
        <v>0</v>
      </c>
      <c r="AX64" s="79">
        <f>+'[2]Unit Commitment'!AX79</f>
        <v>0</v>
      </c>
      <c r="AY64" s="96">
        <f>+'[2]Unit Commitment'!AY80</f>
        <v>0</v>
      </c>
      <c r="AZ64" s="96">
        <f>+'[2]Unit Commitment'!AZ80</f>
        <v>0</v>
      </c>
      <c r="BA64" s="79">
        <f>+'[2]Unit Commitment'!BA79</f>
        <v>0</v>
      </c>
      <c r="BB64" s="96">
        <f>+'[2]Unit Commitment'!BB80</f>
        <v>0</v>
      </c>
      <c r="BC64" s="96">
        <f>+'[2]Unit Commitment'!BC80</f>
        <v>0</v>
      </c>
      <c r="BD64" s="79">
        <f>+'[2]Unit Commitment'!BD79</f>
        <v>0</v>
      </c>
      <c r="BE64" s="96">
        <f>+'[2]Unit Commitment'!BE80</f>
        <v>0</v>
      </c>
      <c r="BF64" s="96">
        <f>+'[2]Unit Commitment'!BF80</f>
        <v>0</v>
      </c>
      <c r="BG64" s="79">
        <f>+'[2]Unit Commitment'!BG79</f>
        <v>0</v>
      </c>
      <c r="BH64" s="96">
        <f>+'[2]Unit Commitment'!BH80</f>
        <v>0</v>
      </c>
      <c r="BI64" s="96">
        <f>+'[2]Unit Commitment'!BI80</f>
        <v>0</v>
      </c>
      <c r="BJ64" s="79">
        <f>+'[2]Unit Commitment'!BJ79</f>
        <v>0</v>
      </c>
      <c r="BK64" s="96">
        <f>+'[2]Unit Commitment'!BK80</f>
        <v>0</v>
      </c>
      <c r="BL64" s="96">
        <f>+'[2]Unit Commitment'!BL80</f>
        <v>0</v>
      </c>
      <c r="BM64" s="79">
        <f>+'[2]Unit Commitment'!BM79</f>
        <v>0</v>
      </c>
      <c r="BN64" s="96">
        <f>+'[2]Unit Commitment'!BN80</f>
        <v>0</v>
      </c>
      <c r="BO64" s="96">
        <f>+'[2]Unit Commitment'!BO80</f>
        <v>0</v>
      </c>
      <c r="BP64" s="79">
        <f>+'[2]Unit Commitment'!BP79</f>
        <v>0</v>
      </c>
      <c r="BQ64" s="96">
        <f>+'[2]Unit Commitment'!BQ80</f>
        <v>0</v>
      </c>
      <c r="BR64" s="96">
        <f>+'[2]Unit Commitment'!BR80</f>
        <v>0</v>
      </c>
      <c r="BS64" s="79">
        <f>+'[2]Unit Commitment'!BS79</f>
        <v>0</v>
      </c>
      <c r="BT64" s="96">
        <f>+'[2]Unit Commitment'!BT80</f>
        <v>0</v>
      </c>
      <c r="BU64" s="96">
        <f>+'[2]Unit Commitment'!BU80</f>
        <v>0</v>
      </c>
      <c r="BV64" s="80">
        <f>+'[2]Unit Commitment'!BV80</f>
        <v>0</v>
      </c>
      <c r="BW64" s="7"/>
    </row>
    <row r="65" spans="1:77" ht="3" customHeight="1" x14ac:dyDescent="0.25">
      <c r="A65" s="98"/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  <c r="AA65" s="99"/>
      <c r="AB65" s="99"/>
      <c r="AC65" s="99"/>
      <c r="AD65" s="99"/>
      <c r="AE65" s="99"/>
      <c r="AF65" s="99"/>
      <c r="AG65" s="99"/>
      <c r="AH65" s="99"/>
      <c r="AI65" s="99"/>
      <c r="AJ65" s="99"/>
      <c r="AK65" s="99"/>
      <c r="AL65" s="99"/>
      <c r="AM65" s="99"/>
      <c r="AN65" s="99"/>
      <c r="AO65" s="99"/>
      <c r="AP65" s="99"/>
      <c r="AQ65" s="99"/>
      <c r="AR65" s="99"/>
      <c r="AS65" s="99"/>
      <c r="AT65" s="99"/>
      <c r="AU65" s="99"/>
      <c r="AV65" s="99"/>
      <c r="AW65" s="99"/>
      <c r="AX65" s="99"/>
      <c r="AY65" s="99"/>
      <c r="AZ65" s="99"/>
      <c r="BA65" s="99"/>
      <c r="BB65" s="99"/>
      <c r="BC65" s="99"/>
      <c r="BD65" s="99"/>
      <c r="BE65" s="99"/>
      <c r="BF65" s="99"/>
      <c r="BG65" s="99"/>
      <c r="BH65" s="99"/>
      <c r="BI65" s="99"/>
      <c r="BJ65" s="99"/>
      <c r="BK65" s="99"/>
      <c r="BL65" s="99"/>
      <c r="BM65" s="99"/>
      <c r="BN65" s="99"/>
      <c r="BO65" s="99"/>
      <c r="BP65" s="99"/>
      <c r="BQ65" s="99"/>
      <c r="BR65" s="99"/>
      <c r="BS65" s="99"/>
      <c r="BT65" s="99"/>
      <c r="BU65" s="99"/>
      <c r="BV65" s="99"/>
      <c r="BW65" s="7"/>
    </row>
    <row r="66" spans="1:77" ht="12.9" customHeight="1" x14ac:dyDescent="0.25">
      <c r="A66" s="100" t="s">
        <v>48</v>
      </c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101"/>
      <c r="Y66" s="101"/>
      <c r="Z66" s="101"/>
      <c r="AA66" s="101"/>
      <c r="AB66" s="101"/>
      <c r="AC66" s="101"/>
      <c r="AD66" s="101"/>
      <c r="AE66" s="101"/>
      <c r="AF66" s="101"/>
      <c r="AG66" s="101"/>
      <c r="AH66" s="101"/>
      <c r="AI66" s="101"/>
      <c r="AJ66" s="101"/>
      <c r="AK66" s="101"/>
      <c r="AL66" s="101"/>
      <c r="AM66" s="101"/>
      <c r="AN66" s="101"/>
      <c r="AO66" s="101"/>
      <c r="AP66" s="101"/>
      <c r="AQ66" s="101"/>
      <c r="AR66" s="101"/>
      <c r="AS66" s="101"/>
      <c r="AT66" s="101"/>
      <c r="AU66" s="101"/>
      <c r="AV66" s="101"/>
      <c r="AW66" s="101"/>
      <c r="AX66" s="101"/>
      <c r="AY66" s="101"/>
      <c r="AZ66" s="101"/>
      <c r="BA66" s="101"/>
      <c r="BB66" s="101"/>
      <c r="BC66" s="101"/>
      <c r="BD66" s="101"/>
      <c r="BE66" s="101"/>
      <c r="BF66" s="101"/>
      <c r="BG66" s="101"/>
      <c r="BH66" s="101"/>
      <c r="BI66" s="101"/>
      <c r="BJ66" s="101"/>
      <c r="BK66" s="101"/>
      <c r="BL66" s="101"/>
      <c r="BM66" s="101"/>
      <c r="BN66" s="101"/>
      <c r="BO66" s="101"/>
      <c r="BP66" s="101"/>
      <c r="BQ66" s="101"/>
      <c r="BR66" s="101"/>
      <c r="BS66" s="101"/>
      <c r="BT66" s="101"/>
      <c r="BU66" s="101"/>
      <c r="BV66" s="102"/>
      <c r="BW66" s="13"/>
      <c r="BX66" s="14"/>
    </row>
    <row r="67" spans="1:77" ht="12.9" customHeight="1" x14ac:dyDescent="0.25">
      <c r="A67" s="103" t="s">
        <v>49</v>
      </c>
      <c r="B67" s="104">
        <f>+'[2]Unit Commitment'!B83</f>
        <v>277</v>
      </c>
      <c r="C67" s="105">
        <f>+'[2]Unit Commitment'!C84</f>
        <v>0</v>
      </c>
      <c r="D67" s="105">
        <f>+'[2]Unit Commitment'!D84</f>
        <v>0</v>
      </c>
      <c r="E67" s="104">
        <f>+'[2]Unit Commitment'!E83</f>
        <v>277</v>
      </c>
      <c r="F67" s="105">
        <f>+'[2]Unit Commitment'!F84</f>
        <v>0</v>
      </c>
      <c r="G67" s="105">
        <f>+'[2]Unit Commitment'!G84</f>
        <v>0</v>
      </c>
      <c r="H67" s="104">
        <f>+'[2]Unit Commitment'!H83</f>
        <v>277</v>
      </c>
      <c r="I67" s="105">
        <f>+'[2]Unit Commitment'!I84</f>
        <v>0</v>
      </c>
      <c r="J67" s="105">
        <f>+'[2]Unit Commitment'!J84</f>
        <v>0</v>
      </c>
      <c r="K67" s="104">
        <f>+'[2]Unit Commitment'!K83</f>
        <v>277</v>
      </c>
      <c r="L67" s="105">
        <f>+'[2]Unit Commitment'!L84</f>
        <v>0</v>
      </c>
      <c r="M67" s="105">
        <f>+'[2]Unit Commitment'!M84</f>
        <v>0</v>
      </c>
      <c r="N67" s="104">
        <f>+'[2]Unit Commitment'!N83</f>
        <v>277</v>
      </c>
      <c r="O67" s="105">
        <f>+'[2]Unit Commitment'!O84</f>
        <v>0</v>
      </c>
      <c r="P67" s="105">
        <f>+'[2]Unit Commitment'!P84</f>
        <v>0</v>
      </c>
      <c r="Q67" s="104">
        <f>+'[2]Unit Commitment'!Q83</f>
        <v>277</v>
      </c>
      <c r="R67" s="105">
        <f>+'[2]Unit Commitment'!R84</f>
        <v>0</v>
      </c>
      <c r="S67" s="105">
        <f>+'[2]Unit Commitment'!S84</f>
        <v>0</v>
      </c>
      <c r="T67" s="104">
        <f>+'[2]Unit Commitment'!T83</f>
        <v>277</v>
      </c>
      <c r="U67" s="105">
        <f>+'[2]Unit Commitment'!U84</f>
        <v>0</v>
      </c>
      <c r="V67" s="105">
        <f>+'[2]Unit Commitment'!V84</f>
        <v>0</v>
      </c>
      <c r="W67" s="104">
        <f>+'[2]Unit Commitment'!W83</f>
        <v>277</v>
      </c>
      <c r="X67" s="105">
        <f>+'[2]Unit Commitment'!X84</f>
        <v>0</v>
      </c>
      <c r="Y67" s="105">
        <f>+'[2]Unit Commitment'!Y84</f>
        <v>0</v>
      </c>
      <c r="Z67" s="104">
        <f>+'[2]Unit Commitment'!Z83</f>
        <v>264</v>
      </c>
      <c r="AA67" s="105">
        <f>+'[2]Unit Commitment'!AA84</f>
        <v>0</v>
      </c>
      <c r="AB67" s="105">
        <f>+'[2]Unit Commitment'!AB84</f>
        <v>0</v>
      </c>
      <c r="AC67" s="104">
        <f>+'[2]Unit Commitment'!AC83</f>
        <v>197</v>
      </c>
      <c r="AD67" s="105">
        <f>+'[2]Unit Commitment'!AD84</f>
        <v>0</v>
      </c>
      <c r="AE67" s="105">
        <f>+'[2]Unit Commitment'!AE84</f>
        <v>0</v>
      </c>
      <c r="AF67" s="104">
        <f>+'[2]Unit Commitment'!AF83</f>
        <v>195</v>
      </c>
      <c r="AG67" s="105">
        <f>+'[2]Unit Commitment'!AG84</f>
        <v>0</v>
      </c>
      <c r="AH67" s="105">
        <f>+'[2]Unit Commitment'!AH84</f>
        <v>0</v>
      </c>
      <c r="AI67" s="104">
        <f>+'[2]Unit Commitment'!AI83</f>
        <v>168</v>
      </c>
      <c r="AJ67" s="105">
        <f>+'[2]Unit Commitment'!AJ84</f>
        <v>0</v>
      </c>
      <c r="AK67" s="105">
        <f>+'[2]Unit Commitment'!AK84</f>
        <v>0</v>
      </c>
      <c r="AL67" s="104">
        <f>+'[2]Unit Commitment'!AL83</f>
        <v>156</v>
      </c>
      <c r="AM67" s="105">
        <f>+'[2]Unit Commitment'!AM84</f>
        <v>0</v>
      </c>
      <c r="AN67" s="105">
        <f>+'[2]Unit Commitment'!AN84</f>
        <v>0</v>
      </c>
      <c r="AO67" s="104">
        <f>+'[2]Unit Commitment'!AO83</f>
        <v>145</v>
      </c>
      <c r="AP67" s="105">
        <f>+'[2]Unit Commitment'!AP84</f>
        <v>0</v>
      </c>
      <c r="AQ67" s="105">
        <f>+'[2]Unit Commitment'!AQ84</f>
        <v>0</v>
      </c>
      <c r="AR67" s="104">
        <f>+'[2]Unit Commitment'!AR83</f>
        <v>148</v>
      </c>
      <c r="AS67" s="105">
        <f>+'[2]Unit Commitment'!AS84</f>
        <v>0</v>
      </c>
      <c r="AT67" s="105">
        <f>+'[2]Unit Commitment'!AT84</f>
        <v>0</v>
      </c>
      <c r="AU67" s="104">
        <f>+'[2]Unit Commitment'!AU83</f>
        <v>144</v>
      </c>
      <c r="AV67" s="105">
        <f>+'[2]Unit Commitment'!AV84</f>
        <v>0</v>
      </c>
      <c r="AW67" s="105">
        <f>+'[2]Unit Commitment'!AW84</f>
        <v>0</v>
      </c>
      <c r="AX67" s="104">
        <f>+'[2]Unit Commitment'!AX83</f>
        <v>147</v>
      </c>
      <c r="AY67" s="105">
        <f>+'[2]Unit Commitment'!AY84</f>
        <v>0</v>
      </c>
      <c r="AZ67" s="105">
        <f>+'[2]Unit Commitment'!AZ84</f>
        <v>0</v>
      </c>
      <c r="BA67" s="104">
        <f>+'[2]Unit Commitment'!BA83</f>
        <v>174</v>
      </c>
      <c r="BB67" s="105">
        <f>+'[2]Unit Commitment'!BB84</f>
        <v>0</v>
      </c>
      <c r="BC67" s="105">
        <f>+'[2]Unit Commitment'!BC84</f>
        <v>0</v>
      </c>
      <c r="BD67" s="104">
        <f>+'[2]Unit Commitment'!BD83</f>
        <v>195</v>
      </c>
      <c r="BE67" s="105">
        <f>+'[2]Unit Commitment'!BE84</f>
        <v>0</v>
      </c>
      <c r="BF67" s="105">
        <f>+'[2]Unit Commitment'!BF84</f>
        <v>0</v>
      </c>
      <c r="BG67" s="104">
        <f>+'[2]Unit Commitment'!BG83</f>
        <v>178</v>
      </c>
      <c r="BH67" s="105">
        <f>+'[2]Unit Commitment'!BH84</f>
        <v>0</v>
      </c>
      <c r="BI67" s="105">
        <f>+'[2]Unit Commitment'!BI84</f>
        <v>0</v>
      </c>
      <c r="BJ67" s="104">
        <f>+'[2]Unit Commitment'!BJ83</f>
        <v>195</v>
      </c>
      <c r="BK67" s="105">
        <f>+'[2]Unit Commitment'!BK84</f>
        <v>0</v>
      </c>
      <c r="BL67" s="105">
        <f>+'[2]Unit Commitment'!BL84</f>
        <v>0</v>
      </c>
      <c r="BM67" s="104">
        <f>+'[2]Unit Commitment'!BM83</f>
        <v>213</v>
      </c>
      <c r="BN67" s="105">
        <f>+'[2]Unit Commitment'!BN84</f>
        <v>0</v>
      </c>
      <c r="BO67" s="105">
        <f>+'[2]Unit Commitment'!BO84</f>
        <v>0</v>
      </c>
      <c r="BP67" s="104">
        <f>+'[2]Unit Commitment'!BP83</f>
        <v>197</v>
      </c>
      <c r="BQ67" s="105">
        <f>+'[2]Unit Commitment'!BQ84</f>
        <v>0</v>
      </c>
      <c r="BR67" s="105">
        <f>+'[2]Unit Commitment'!BR84</f>
        <v>0</v>
      </c>
      <c r="BS67" s="104">
        <f>+'[2]Unit Commitment'!BS83</f>
        <v>213</v>
      </c>
      <c r="BT67" s="106">
        <f>+'[2]Unit Commitment'!BT84</f>
        <v>0</v>
      </c>
      <c r="BU67" s="106">
        <f>+'[2]Unit Commitment'!BU84</f>
        <v>0</v>
      </c>
      <c r="BV67" s="107">
        <f>+'[2]Unit Commitment'!BV83</f>
        <v>0</v>
      </c>
      <c r="BW67" s="13"/>
      <c r="BX67" s="14"/>
    </row>
    <row r="68" spans="1:77" ht="12.9" customHeight="1" x14ac:dyDescent="0.25">
      <c r="A68" s="103" t="s">
        <v>50</v>
      </c>
      <c r="B68" s="104">
        <f>+'[2]Unit Commitment'!B84</f>
        <v>0</v>
      </c>
      <c r="C68" s="105">
        <f>+'[2]Unit Commitment'!C85</f>
        <v>0</v>
      </c>
      <c r="D68" s="105">
        <f>+'[2]Unit Commitment'!D85</f>
        <v>0</v>
      </c>
      <c r="E68" s="104">
        <f>+'[2]Unit Commitment'!E84</f>
        <v>21</v>
      </c>
      <c r="F68" s="105">
        <f>+'[2]Unit Commitment'!F85</f>
        <v>0</v>
      </c>
      <c r="G68" s="105">
        <f>+'[2]Unit Commitment'!G85</f>
        <v>0</v>
      </c>
      <c r="H68" s="104">
        <f>+'[2]Unit Commitment'!H84</f>
        <v>41</v>
      </c>
      <c r="I68" s="105">
        <f>+'[2]Unit Commitment'!I85</f>
        <v>0</v>
      </c>
      <c r="J68" s="105">
        <f>+'[2]Unit Commitment'!J85</f>
        <v>0</v>
      </c>
      <c r="K68" s="104">
        <f>+'[2]Unit Commitment'!K84</f>
        <v>51</v>
      </c>
      <c r="L68" s="105">
        <f>+'[2]Unit Commitment'!L85</f>
        <v>0</v>
      </c>
      <c r="M68" s="105">
        <f>+'[2]Unit Commitment'!M85</f>
        <v>0</v>
      </c>
      <c r="N68" s="104">
        <f>+'[2]Unit Commitment'!N84</f>
        <v>51</v>
      </c>
      <c r="O68" s="105">
        <f>+'[2]Unit Commitment'!O85</f>
        <v>0</v>
      </c>
      <c r="P68" s="105">
        <f>+'[2]Unit Commitment'!P85</f>
        <v>0</v>
      </c>
      <c r="Q68" s="104">
        <f>+'[2]Unit Commitment'!Q84</f>
        <v>41</v>
      </c>
      <c r="R68" s="105">
        <f>+'[2]Unit Commitment'!R85</f>
        <v>0</v>
      </c>
      <c r="S68" s="105">
        <f>+'[2]Unit Commitment'!S85</f>
        <v>0</v>
      </c>
      <c r="T68" s="104">
        <f>+'[2]Unit Commitment'!T84</f>
        <v>0</v>
      </c>
      <c r="U68" s="105">
        <f>+'[2]Unit Commitment'!U85</f>
        <v>0</v>
      </c>
      <c r="V68" s="105">
        <f>+'[2]Unit Commitment'!V85</f>
        <v>0</v>
      </c>
      <c r="W68" s="104">
        <f>+'[2]Unit Commitment'!W84</f>
        <v>59.1</v>
      </c>
      <c r="X68" s="105">
        <f>+'[2]Unit Commitment'!X85</f>
        <v>0</v>
      </c>
      <c r="Y68" s="105">
        <f>+'[2]Unit Commitment'!Y85</f>
        <v>0</v>
      </c>
      <c r="Z68" s="104">
        <f>+'[2]Unit Commitment'!Z84</f>
        <v>0</v>
      </c>
      <c r="AA68" s="105">
        <f>+'[2]Unit Commitment'!AA85</f>
        <v>0</v>
      </c>
      <c r="AB68" s="105">
        <f>+'[2]Unit Commitment'!AB85</f>
        <v>0</v>
      </c>
      <c r="AC68" s="104">
        <f>+'[2]Unit Commitment'!AC84</f>
        <v>9.3000000000000007</v>
      </c>
      <c r="AD68" s="105">
        <f>+'[2]Unit Commitment'!AD85</f>
        <v>0</v>
      </c>
      <c r="AE68" s="105">
        <f>+'[2]Unit Commitment'!AE85</f>
        <v>0</v>
      </c>
      <c r="AF68" s="104">
        <f>+'[2]Unit Commitment'!AF84</f>
        <v>39.299999999999997</v>
      </c>
      <c r="AG68" s="105">
        <f>+'[2]Unit Commitment'!AG85</f>
        <v>0</v>
      </c>
      <c r="AH68" s="105">
        <f>+'[2]Unit Commitment'!AH85</f>
        <v>0</v>
      </c>
      <c r="AI68" s="104">
        <f>+'[2]Unit Commitment'!AI84</f>
        <v>59.3</v>
      </c>
      <c r="AJ68" s="105">
        <f>+'[2]Unit Commitment'!AJ85</f>
        <v>0</v>
      </c>
      <c r="AK68" s="105">
        <f>+'[2]Unit Commitment'!AK85</f>
        <v>0</v>
      </c>
      <c r="AL68" s="104">
        <f>+'[2]Unit Commitment'!AL84</f>
        <v>59.3</v>
      </c>
      <c r="AM68" s="105">
        <f>+'[2]Unit Commitment'!AM85</f>
        <v>0</v>
      </c>
      <c r="AN68" s="105">
        <f>+'[2]Unit Commitment'!AN85</f>
        <v>0</v>
      </c>
      <c r="AO68" s="104">
        <f>+'[2]Unit Commitment'!AO84</f>
        <v>59.3</v>
      </c>
      <c r="AP68" s="105">
        <f>+'[2]Unit Commitment'!AP85</f>
        <v>0</v>
      </c>
      <c r="AQ68" s="105">
        <f>+'[2]Unit Commitment'!AQ85</f>
        <v>0</v>
      </c>
      <c r="AR68" s="104">
        <f>+'[2]Unit Commitment'!AR84</f>
        <v>59.3</v>
      </c>
      <c r="AS68" s="105">
        <f>+'[2]Unit Commitment'!AS85</f>
        <v>0</v>
      </c>
      <c r="AT68" s="105">
        <f>+'[2]Unit Commitment'!AT85</f>
        <v>0</v>
      </c>
      <c r="AU68" s="104">
        <f>+'[2]Unit Commitment'!AU84</f>
        <v>59.3</v>
      </c>
      <c r="AV68" s="105">
        <f>+'[2]Unit Commitment'!AV85</f>
        <v>0</v>
      </c>
      <c r="AW68" s="105">
        <f>+'[2]Unit Commitment'!AW85</f>
        <v>0</v>
      </c>
      <c r="AX68" s="104">
        <f>+'[2]Unit Commitment'!AX84</f>
        <v>59.3</v>
      </c>
      <c r="AY68" s="105">
        <f>+'[2]Unit Commitment'!AY85</f>
        <v>0</v>
      </c>
      <c r="AZ68" s="105">
        <f>+'[2]Unit Commitment'!AZ85</f>
        <v>0</v>
      </c>
      <c r="BA68" s="104">
        <f>+'[2]Unit Commitment'!BA84</f>
        <v>59.3</v>
      </c>
      <c r="BB68" s="105">
        <f>+'[2]Unit Commitment'!BB85</f>
        <v>0</v>
      </c>
      <c r="BC68" s="105">
        <f>+'[2]Unit Commitment'!BC85</f>
        <v>0</v>
      </c>
      <c r="BD68" s="104">
        <f>+'[2]Unit Commitment'!BD84</f>
        <v>59.3</v>
      </c>
      <c r="BE68" s="105">
        <f>+'[2]Unit Commitment'!BE85</f>
        <v>0</v>
      </c>
      <c r="BF68" s="105">
        <f>+'[2]Unit Commitment'!BF85</f>
        <v>0</v>
      </c>
      <c r="BG68" s="104">
        <f>+'[2]Unit Commitment'!BG84</f>
        <v>59.3</v>
      </c>
      <c r="BH68" s="105">
        <f>+'[2]Unit Commitment'!BH85</f>
        <v>0</v>
      </c>
      <c r="BI68" s="105">
        <f>+'[2]Unit Commitment'!BI85</f>
        <v>0</v>
      </c>
      <c r="BJ68" s="104">
        <f>+'[2]Unit Commitment'!BJ84</f>
        <v>29.3</v>
      </c>
      <c r="BK68" s="105">
        <f>+'[2]Unit Commitment'!BK85</f>
        <v>0</v>
      </c>
      <c r="BL68" s="105">
        <f>+'[2]Unit Commitment'!BL85</f>
        <v>0</v>
      </c>
      <c r="BM68" s="104">
        <f>+'[2]Unit Commitment'!BM84</f>
        <v>0</v>
      </c>
      <c r="BN68" s="105">
        <f>+'[2]Unit Commitment'!BN85</f>
        <v>0</v>
      </c>
      <c r="BO68" s="105">
        <f>+'[2]Unit Commitment'!BO85</f>
        <v>0</v>
      </c>
      <c r="BP68" s="104">
        <f>+'[2]Unit Commitment'!BP84</f>
        <v>0</v>
      </c>
      <c r="BQ68" s="105">
        <f>+'[2]Unit Commitment'!BQ85</f>
        <v>0</v>
      </c>
      <c r="BR68" s="105">
        <f>+'[2]Unit Commitment'!BR85</f>
        <v>0</v>
      </c>
      <c r="BS68" s="104">
        <f>+'[2]Unit Commitment'!BS84</f>
        <v>0</v>
      </c>
      <c r="BT68" s="106">
        <f>+'[2]Unit Commitment'!BT85</f>
        <v>0</v>
      </c>
      <c r="BU68" s="106">
        <f>+'[2]Unit Commitment'!BU85</f>
        <v>0</v>
      </c>
      <c r="BV68" s="107">
        <f>+'[2]Unit Commitment'!BV84</f>
        <v>0</v>
      </c>
      <c r="BW68" s="13"/>
      <c r="BX68" s="14"/>
    </row>
    <row r="69" spans="1:77" ht="12.9" customHeight="1" x14ac:dyDescent="0.25">
      <c r="A69" s="103" t="s">
        <v>51</v>
      </c>
      <c r="B69" s="104">
        <f>+'[2]Unit Commitment'!B85</f>
        <v>277</v>
      </c>
      <c r="C69" s="105">
        <f>+'[2]Unit Commitment'!C86</f>
        <v>0</v>
      </c>
      <c r="D69" s="105">
        <f>+'[2]Unit Commitment'!D86</f>
        <v>0</v>
      </c>
      <c r="E69" s="104">
        <f>+'[2]Unit Commitment'!E85</f>
        <v>298</v>
      </c>
      <c r="F69" s="105">
        <f>+'[2]Unit Commitment'!F86</f>
        <v>0</v>
      </c>
      <c r="G69" s="105">
        <f>+'[2]Unit Commitment'!G86</f>
        <v>0</v>
      </c>
      <c r="H69" s="104">
        <f>+'[2]Unit Commitment'!H85</f>
        <v>318</v>
      </c>
      <c r="I69" s="105">
        <f>+'[2]Unit Commitment'!I86</f>
        <v>0</v>
      </c>
      <c r="J69" s="105">
        <f>+'[2]Unit Commitment'!J86</f>
        <v>0</v>
      </c>
      <c r="K69" s="104">
        <f>+'[2]Unit Commitment'!K85</f>
        <v>328</v>
      </c>
      <c r="L69" s="105">
        <f>+'[2]Unit Commitment'!L86</f>
        <v>0</v>
      </c>
      <c r="M69" s="105">
        <f>+'[2]Unit Commitment'!M86</f>
        <v>0</v>
      </c>
      <c r="N69" s="104">
        <f>+'[2]Unit Commitment'!N85</f>
        <v>328</v>
      </c>
      <c r="O69" s="105">
        <f>+'[2]Unit Commitment'!O86</f>
        <v>0</v>
      </c>
      <c r="P69" s="105">
        <f>+'[2]Unit Commitment'!P86</f>
        <v>0</v>
      </c>
      <c r="Q69" s="104">
        <f>+'[2]Unit Commitment'!Q85</f>
        <v>318</v>
      </c>
      <c r="R69" s="105">
        <f>+'[2]Unit Commitment'!R86</f>
        <v>0</v>
      </c>
      <c r="S69" s="105">
        <f>+'[2]Unit Commitment'!S86</f>
        <v>0</v>
      </c>
      <c r="T69" s="104">
        <f>+'[2]Unit Commitment'!T85</f>
        <v>277</v>
      </c>
      <c r="U69" s="105">
        <f>+'[2]Unit Commitment'!U86</f>
        <v>0</v>
      </c>
      <c r="V69" s="105">
        <f>+'[2]Unit Commitment'!V86</f>
        <v>0</v>
      </c>
      <c r="W69" s="104">
        <f>+'[2]Unit Commitment'!W85</f>
        <v>336.1</v>
      </c>
      <c r="X69" s="105">
        <f>+'[2]Unit Commitment'!X86</f>
        <v>0</v>
      </c>
      <c r="Y69" s="105">
        <f>+'[2]Unit Commitment'!Y86</f>
        <v>0</v>
      </c>
      <c r="Z69" s="104">
        <f>+'[2]Unit Commitment'!Z85</f>
        <v>264</v>
      </c>
      <c r="AA69" s="105">
        <f>+'[2]Unit Commitment'!AA86</f>
        <v>0</v>
      </c>
      <c r="AB69" s="105">
        <f>+'[2]Unit Commitment'!AB86</f>
        <v>0</v>
      </c>
      <c r="AC69" s="104">
        <f>+'[2]Unit Commitment'!AC85</f>
        <v>206.3</v>
      </c>
      <c r="AD69" s="105">
        <f>+'[2]Unit Commitment'!AD86</f>
        <v>0</v>
      </c>
      <c r="AE69" s="105">
        <f>+'[2]Unit Commitment'!AE86</f>
        <v>0</v>
      </c>
      <c r="AF69" s="104">
        <f>+'[2]Unit Commitment'!AF85</f>
        <v>234.3</v>
      </c>
      <c r="AG69" s="105">
        <f>+'[2]Unit Commitment'!AG86</f>
        <v>0</v>
      </c>
      <c r="AH69" s="105">
        <f>+'[2]Unit Commitment'!AH86</f>
        <v>0</v>
      </c>
      <c r="AI69" s="104">
        <f>+'[2]Unit Commitment'!AI85</f>
        <v>227.3</v>
      </c>
      <c r="AJ69" s="105">
        <f>+'[2]Unit Commitment'!AJ86</f>
        <v>0</v>
      </c>
      <c r="AK69" s="105">
        <f>+'[2]Unit Commitment'!AK86</f>
        <v>0</v>
      </c>
      <c r="AL69" s="104">
        <f>+'[2]Unit Commitment'!AL85</f>
        <v>215.3</v>
      </c>
      <c r="AM69" s="105">
        <f>+'[2]Unit Commitment'!AM86</f>
        <v>0</v>
      </c>
      <c r="AN69" s="105">
        <f>+'[2]Unit Commitment'!AN86</f>
        <v>0</v>
      </c>
      <c r="AO69" s="104">
        <f>+'[2]Unit Commitment'!AO85</f>
        <v>204.3</v>
      </c>
      <c r="AP69" s="105">
        <f>+'[2]Unit Commitment'!AP86</f>
        <v>0</v>
      </c>
      <c r="AQ69" s="105">
        <f>+'[2]Unit Commitment'!AQ86</f>
        <v>0</v>
      </c>
      <c r="AR69" s="104">
        <f>+'[2]Unit Commitment'!AR85</f>
        <v>207.3</v>
      </c>
      <c r="AS69" s="105">
        <f>+'[2]Unit Commitment'!AS86</f>
        <v>0</v>
      </c>
      <c r="AT69" s="105">
        <f>+'[2]Unit Commitment'!AT86</f>
        <v>0</v>
      </c>
      <c r="AU69" s="104">
        <f>+'[2]Unit Commitment'!AU85</f>
        <v>203.3</v>
      </c>
      <c r="AV69" s="105">
        <f>+'[2]Unit Commitment'!AV86</f>
        <v>0</v>
      </c>
      <c r="AW69" s="105">
        <f>+'[2]Unit Commitment'!AW86</f>
        <v>0</v>
      </c>
      <c r="AX69" s="104">
        <f>+'[2]Unit Commitment'!AX85</f>
        <v>206.3</v>
      </c>
      <c r="AY69" s="105">
        <f>+'[2]Unit Commitment'!AY86</f>
        <v>0</v>
      </c>
      <c r="AZ69" s="105">
        <f>+'[2]Unit Commitment'!AZ86</f>
        <v>0</v>
      </c>
      <c r="BA69" s="104">
        <f>+'[2]Unit Commitment'!BA85</f>
        <v>233.3</v>
      </c>
      <c r="BB69" s="105">
        <f>+'[2]Unit Commitment'!BB86</f>
        <v>0</v>
      </c>
      <c r="BC69" s="105">
        <f>+'[2]Unit Commitment'!BC86</f>
        <v>0</v>
      </c>
      <c r="BD69" s="104">
        <f>+'[2]Unit Commitment'!BD85</f>
        <v>254.3</v>
      </c>
      <c r="BE69" s="105">
        <f>+'[2]Unit Commitment'!BE86</f>
        <v>0</v>
      </c>
      <c r="BF69" s="105">
        <f>+'[2]Unit Commitment'!BF86</f>
        <v>0</v>
      </c>
      <c r="BG69" s="104">
        <f>+'[2]Unit Commitment'!BG85</f>
        <v>237.3</v>
      </c>
      <c r="BH69" s="105">
        <f>+'[2]Unit Commitment'!BH86</f>
        <v>0</v>
      </c>
      <c r="BI69" s="105">
        <f>+'[2]Unit Commitment'!BI86</f>
        <v>0</v>
      </c>
      <c r="BJ69" s="104">
        <f>+'[2]Unit Commitment'!BJ85</f>
        <v>224.3</v>
      </c>
      <c r="BK69" s="105">
        <f>+'[2]Unit Commitment'!BK86</f>
        <v>0</v>
      </c>
      <c r="BL69" s="105">
        <f>+'[2]Unit Commitment'!BL86</f>
        <v>0</v>
      </c>
      <c r="BM69" s="104">
        <f>+'[2]Unit Commitment'!BM85</f>
        <v>213</v>
      </c>
      <c r="BN69" s="105">
        <f>+'[2]Unit Commitment'!BN86</f>
        <v>0</v>
      </c>
      <c r="BO69" s="105">
        <f>+'[2]Unit Commitment'!BO86</f>
        <v>0</v>
      </c>
      <c r="BP69" s="104">
        <f>+'[2]Unit Commitment'!BP85</f>
        <v>197</v>
      </c>
      <c r="BQ69" s="105">
        <f>+'[2]Unit Commitment'!BQ86</f>
        <v>0</v>
      </c>
      <c r="BR69" s="105">
        <f>+'[2]Unit Commitment'!BR86</f>
        <v>0</v>
      </c>
      <c r="BS69" s="104">
        <f>+'[2]Unit Commitment'!BS85</f>
        <v>213</v>
      </c>
      <c r="BT69" s="106">
        <f>+'[2]Unit Commitment'!BT86</f>
        <v>0</v>
      </c>
      <c r="BU69" s="106">
        <f>+'[2]Unit Commitment'!BU86</f>
        <v>0</v>
      </c>
      <c r="BV69" s="107">
        <f>+'[2]Unit Commitment'!BV85</f>
        <v>0</v>
      </c>
      <c r="BW69" s="13"/>
      <c r="BX69" s="14"/>
    </row>
    <row r="70" spans="1:77" ht="3" customHeight="1" x14ac:dyDescent="0.25">
      <c r="A70" s="103"/>
      <c r="B70" s="108"/>
      <c r="C70" s="101"/>
      <c r="D70" s="101"/>
      <c r="E70" s="108"/>
      <c r="F70" s="101"/>
      <c r="G70" s="101"/>
      <c r="H70" s="108"/>
      <c r="I70" s="101"/>
      <c r="J70" s="101"/>
      <c r="K70" s="108"/>
      <c r="L70" s="101"/>
      <c r="M70" s="101"/>
      <c r="N70" s="108"/>
      <c r="O70" s="101"/>
      <c r="P70" s="101"/>
      <c r="Q70" s="108"/>
      <c r="R70" s="101"/>
      <c r="S70" s="101"/>
      <c r="T70" s="108"/>
      <c r="U70" s="101"/>
      <c r="V70" s="101"/>
      <c r="W70" s="108"/>
      <c r="X70" s="101"/>
      <c r="Y70" s="101"/>
      <c r="Z70" s="108"/>
      <c r="AA70" s="101"/>
      <c r="AB70" s="101"/>
      <c r="AC70" s="108"/>
      <c r="AD70" s="101"/>
      <c r="AE70" s="101"/>
      <c r="AF70" s="108"/>
      <c r="AG70" s="101"/>
      <c r="AH70" s="101"/>
      <c r="AI70" s="108"/>
      <c r="AJ70" s="101"/>
      <c r="AK70" s="101"/>
      <c r="AL70" s="108"/>
      <c r="AM70" s="101"/>
      <c r="AN70" s="101"/>
      <c r="AO70" s="108"/>
      <c r="AP70" s="101"/>
      <c r="AQ70" s="101"/>
      <c r="AR70" s="108"/>
      <c r="AS70" s="101"/>
      <c r="AT70" s="101"/>
      <c r="AU70" s="108"/>
      <c r="AV70" s="101"/>
      <c r="AW70" s="101"/>
      <c r="AX70" s="108"/>
      <c r="AY70" s="101"/>
      <c r="AZ70" s="101"/>
      <c r="BA70" s="108"/>
      <c r="BB70" s="101"/>
      <c r="BC70" s="101"/>
      <c r="BD70" s="108"/>
      <c r="BE70" s="101"/>
      <c r="BF70" s="101"/>
      <c r="BG70" s="108"/>
      <c r="BH70" s="101"/>
      <c r="BI70" s="101"/>
      <c r="BJ70" s="108"/>
      <c r="BK70" s="101"/>
      <c r="BL70" s="101"/>
      <c r="BM70" s="108"/>
      <c r="BN70" s="101"/>
      <c r="BO70" s="101"/>
      <c r="BP70" s="108"/>
      <c r="BQ70" s="101"/>
      <c r="BR70" s="101"/>
      <c r="BS70" s="108"/>
      <c r="BT70" s="108"/>
      <c r="BU70" s="108"/>
      <c r="BV70" s="102"/>
      <c r="BW70" s="13"/>
      <c r="BX70" s="14"/>
    </row>
    <row r="71" spans="1:77" ht="12.9" customHeight="1" x14ac:dyDescent="0.25">
      <c r="A71" s="109" t="s">
        <v>52</v>
      </c>
      <c r="B71" s="157">
        <f>+'[2]Unit Commitment'!B87</f>
        <v>45</v>
      </c>
      <c r="C71" s="158">
        <f>+'[2]Unit Commitment'!C88</f>
        <v>0</v>
      </c>
      <c r="D71" s="158">
        <f>+'[2]Unit Commitment'!D88</f>
        <v>0</v>
      </c>
      <c r="E71" s="157">
        <f>+'[2]Unit Commitment'!E87</f>
        <v>45</v>
      </c>
      <c r="F71" s="158">
        <f>+'[2]Unit Commitment'!F88</f>
        <v>0</v>
      </c>
      <c r="G71" s="158">
        <f>+'[2]Unit Commitment'!G88</f>
        <v>0</v>
      </c>
      <c r="H71" s="157">
        <f>+'[2]Unit Commitment'!H87</f>
        <v>45</v>
      </c>
      <c r="I71" s="158">
        <f>+'[2]Unit Commitment'!I88</f>
        <v>0</v>
      </c>
      <c r="J71" s="158">
        <f>+'[2]Unit Commitment'!J88</f>
        <v>0</v>
      </c>
      <c r="K71" s="157">
        <f>+'[2]Unit Commitment'!K87</f>
        <v>45</v>
      </c>
      <c r="L71" s="158">
        <f>+'[2]Unit Commitment'!L88</f>
        <v>0</v>
      </c>
      <c r="M71" s="158">
        <f>+'[2]Unit Commitment'!M88</f>
        <v>0</v>
      </c>
      <c r="N71" s="157">
        <f>+'[2]Unit Commitment'!N87</f>
        <v>45</v>
      </c>
      <c r="O71" s="158">
        <f>+'[2]Unit Commitment'!O88</f>
        <v>0</v>
      </c>
      <c r="P71" s="158">
        <f>+'[2]Unit Commitment'!P88</f>
        <v>0</v>
      </c>
      <c r="Q71" s="157">
        <f>+'[2]Unit Commitment'!Q87</f>
        <v>45</v>
      </c>
      <c r="R71" s="158">
        <f>+'[2]Unit Commitment'!R88</f>
        <v>0</v>
      </c>
      <c r="S71" s="158">
        <f>+'[2]Unit Commitment'!S88</f>
        <v>0</v>
      </c>
      <c r="T71" s="157">
        <f>+'[2]Unit Commitment'!T87</f>
        <v>45</v>
      </c>
      <c r="U71" s="158">
        <f>+'[2]Unit Commitment'!U88</f>
        <v>0</v>
      </c>
      <c r="V71" s="158">
        <f>+'[2]Unit Commitment'!V88</f>
        <v>0</v>
      </c>
      <c r="W71" s="157">
        <f>+'[2]Unit Commitment'!W87</f>
        <v>45</v>
      </c>
      <c r="X71" s="158">
        <f>+'[2]Unit Commitment'!X88</f>
        <v>0</v>
      </c>
      <c r="Y71" s="158">
        <f>+'[2]Unit Commitment'!Y88</f>
        <v>0</v>
      </c>
      <c r="Z71" s="157">
        <f>+'[2]Unit Commitment'!Z87</f>
        <v>45</v>
      </c>
      <c r="AA71" s="158">
        <f>+'[2]Unit Commitment'!AA88</f>
        <v>0</v>
      </c>
      <c r="AB71" s="158">
        <f>+'[2]Unit Commitment'!AB88</f>
        <v>0</v>
      </c>
      <c r="AC71" s="157">
        <f>+'[2]Unit Commitment'!AC87</f>
        <v>45</v>
      </c>
      <c r="AD71" s="158">
        <f>+'[2]Unit Commitment'!AD88</f>
        <v>0</v>
      </c>
      <c r="AE71" s="158">
        <f>+'[2]Unit Commitment'!AE88</f>
        <v>0</v>
      </c>
      <c r="AF71" s="157">
        <f>+'[2]Unit Commitment'!AF87</f>
        <v>45</v>
      </c>
      <c r="AG71" s="158">
        <f>+'[2]Unit Commitment'!AG88</f>
        <v>0</v>
      </c>
      <c r="AH71" s="158">
        <f>+'[2]Unit Commitment'!AH88</f>
        <v>0</v>
      </c>
      <c r="AI71" s="157">
        <f>+'[2]Unit Commitment'!AI87</f>
        <v>45</v>
      </c>
      <c r="AJ71" s="158">
        <f>+'[2]Unit Commitment'!AJ88</f>
        <v>0</v>
      </c>
      <c r="AK71" s="158">
        <f>+'[2]Unit Commitment'!AK88</f>
        <v>0</v>
      </c>
      <c r="AL71" s="157">
        <f>+'[2]Unit Commitment'!AL87</f>
        <v>45</v>
      </c>
      <c r="AM71" s="158">
        <f>+'[2]Unit Commitment'!AM88</f>
        <v>0</v>
      </c>
      <c r="AN71" s="158">
        <f>+'[2]Unit Commitment'!AN88</f>
        <v>0</v>
      </c>
      <c r="AO71" s="157">
        <f>+'[2]Unit Commitment'!AO87</f>
        <v>45</v>
      </c>
      <c r="AP71" s="158">
        <f>+'[2]Unit Commitment'!AP88</f>
        <v>0</v>
      </c>
      <c r="AQ71" s="158">
        <f>+'[2]Unit Commitment'!AQ88</f>
        <v>0</v>
      </c>
      <c r="AR71" s="157">
        <f>+'[2]Unit Commitment'!AR87</f>
        <v>45</v>
      </c>
      <c r="AS71" s="158">
        <f>+'[2]Unit Commitment'!AS88</f>
        <v>0</v>
      </c>
      <c r="AT71" s="158">
        <f>+'[2]Unit Commitment'!AT88</f>
        <v>0</v>
      </c>
      <c r="AU71" s="157">
        <f>+'[2]Unit Commitment'!AU87</f>
        <v>45</v>
      </c>
      <c r="AV71" s="158">
        <f>+'[2]Unit Commitment'!AV88</f>
        <v>0</v>
      </c>
      <c r="AW71" s="158">
        <f>+'[2]Unit Commitment'!AW88</f>
        <v>0</v>
      </c>
      <c r="AX71" s="157">
        <f>+'[2]Unit Commitment'!AX87</f>
        <v>45</v>
      </c>
      <c r="AY71" s="158">
        <f>+'[2]Unit Commitment'!AY88</f>
        <v>0</v>
      </c>
      <c r="AZ71" s="158">
        <f>+'[2]Unit Commitment'!AZ88</f>
        <v>0</v>
      </c>
      <c r="BA71" s="157">
        <f>+'[2]Unit Commitment'!BA87</f>
        <v>45</v>
      </c>
      <c r="BB71" s="158">
        <f>+'[2]Unit Commitment'!BB88</f>
        <v>0</v>
      </c>
      <c r="BC71" s="158">
        <f>+'[2]Unit Commitment'!BC88</f>
        <v>0</v>
      </c>
      <c r="BD71" s="157">
        <f>+'[2]Unit Commitment'!BD87</f>
        <v>45</v>
      </c>
      <c r="BE71" s="158">
        <f>+'[2]Unit Commitment'!BE88</f>
        <v>0</v>
      </c>
      <c r="BF71" s="158">
        <f>+'[2]Unit Commitment'!BF88</f>
        <v>0</v>
      </c>
      <c r="BG71" s="157">
        <f>+'[2]Unit Commitment'!BG87</f>
        <v>45</v>
      </c>
      <c r="BH71" s="158">
        <f>+'[2]Unit Commitment'!BH88</f>
        <v>0</v>
      </c>
      <c r="BI71" s="158">
        <f>+'[2]Unit Commitment'!BI88</f>
        <v>0</v>
      </c>
      <c r="BJ71" s="157">
        <f>+'[2]Unit Commitment'!BJ87</f>
        <v>45</v>
      </c>
      <c r="BK71" s="158">
        <f>+'[2]Unit Commitment'!BK88</f>
        <v>0</v>
      </c>
      <c r="BL71" s="158">
        <f>+'[2]Unit Commitment'!BL88</f>
        <v>0</v>
      </c>
      <c r="BM71" s="157">
        <f>+'[2]Unit Commitment'!BM87</f>
        <v>45</v>
      </c>
      <c r="BN71" s="158">
        <f>+'[2]Unit Commitment'!BN88</f>
        <v>0</v>
      </c>
      <c r="BO71" s="158">
        <f>+'[2]Unit Commitment'!BO88</f>
        <v>0</v>
      </c>
      <c r="BP71" s="157">
        <f>+'[2]Unit Commitment'!BP87</f>
        <v>45</v>
      </c>
      <c r="BQ71" s="158">
        <f>+'[2]Unit Commitment'!BQ88</f>
        <v>0</v>
      </c>
      <c r="BR71" s="158">
        <f>+'[2]Unit Commitment'!BR88</f>
        <v>0</v>
      </c>
      <c r="BS71" s="157">
        <f>+'[2]Unit Commitment'!BS87</f>
        <v>45</v>
      </c>
      <c r="BT71" s="110">
        <f>+'[2]Unit Commitment'!BT88</f>
        <v>0</v>
      </c>
      <c r="BU71" s="110">
        <f>+'[2]Unit Commitment'!BU88</f>
        <v>0</v>
      </c>
      <c r="BV71" s="111">
        <f>+'[2]Unit Commitment'!BV87</f>
        <v>0</v>
      </c>
      <c r="BW71" s="13"/>
      <c r="BX71" s="14"/>
    </row>
    <row r="72" spans="1:77" ht="12.9" customHeight="1" x14ac:dyDescent="0.25">
      <c r="A72" s="112" t="s">
        <v>53</v>
      </c>
      <c r="B72" s="15">
        <f>+'[2]Unit Commitment'!B88</f>
        <v>90</v>
      </c>
      <c r="C72" s="113">
        <f>+'[2]Unit Commitment'!C89</f>
        <v>0</v>
      </c>
      <c r="D72" s="113">
        <f>+'[2]Unit Commitment'!D89</f>
        <v>0</v>
      </c>
      <c r="E72" s="15">
        <f>+'[2]Unit Commitment'!E88</f>
        <v>90</v>
      </c>
      <c r="F72" s="113">
        <f>+'[2]Unit Commitment'!F89</f>
        <v>0</v>
      </c>
      <c r="G72" s="113">
        <f>+'[2]Unit Commitment'!G89</f>
        <v>0</v>
      </c>
      <c r="H72" s="15">
        <f>+'[2]Unit Commitment'!H88</f>
        <v>90</v>
      </c>
      <c r="I72" s="113">
        <f>+'[2]Unit Commitment'!I89</f>
        <v>0</v>
      </c>
      <c r="J72" s="113">
        <f>+'[2]Unit Commitment'!J89</f>
        <v>0</v>
      </c>
      <c r="K72" s="15">
        <f>+'[2]Unit Commitment'!K88</f>
        <v>90</v>
      </c>
      <c r="L72" s="113">
        <f>+'[2]Unit Commitment'!L89</f>
        <v>0</v>
      </c>
      <c r="M72" s="113">
        <f>+'[2]Unit Commitment'!M89</f>
        <v>0</v>
      </c>
      <c r="N72" s="15">
        <f>+'[2]Unit Commitment'!N88</f>
        <v>90</v>
      </c>
      <c r="O72" s="113">
        <f>+'[2]Unit Commitment'!O89</f>
        <v>0</v>
      </c>
      <c r="P72" s="113">
        <f>+'[2]Unit Commitment'!P89</f>
        <v>0</v>
      </c>
      <c r="Q72" s="15">
        <f>+'[2]Unit Commitment'!Q88</f>
        <v>90</v>
      </c>
      <c r="R72" s="113">
        <f>+'[2]Unit Commitment'!R89</f>
        <v>0</v>
      </c>
      <c r="S72" s="113">
        <f>+'[2]Unit Commitment'!S89</f>
        <v>0</v>
      </c>
      <c r="T72" s="15">
        <f>+'[2]Unit Commitment'!T88</f>
        <v>90</v>
      </c>
      <c r="U72" s="113">
        <f>+'[2]Unit Commitment'!U89</f>
        <v>0</v>
      </c>
      <c r="V72" s="113">
        <f>+'[2]Unit Commitment'!V89</f>
        <v>0</v>
      </c>
      <c r="W72" s="15">
        <f>+'[2]Unit Commitment'!W88</f>
        <v>90</v>
      </c>
      <c r="X72" s="113">
        <f>+'[2]Unit Commitment'!X89</f>
        <v>0</v>
      </c>
      <c r="Y72" s="113">
        <f>+'[2]Unit Commitment'!Y89</f>
        <v>0</v>
      </c>
      <c r="Z72" s="15">
        <f>+'[2]Unit Commitment'!Z88</f>
        <v>90</v>
      </c>
      <c r="AA72" s="113">
        <f>+'[2]Unit Commitment'!AA89</f>
        <v>0</v>
      </c>
      <c r="AB72" s="113">
        <f>+'[2]Unit Commitment'!AB89</f>
        <v>0</v>
      </c>
      <c r="AC72" s="15">
        <f>+'[2]Unit Commitment'!AC88</f>
        <v>90</v>
      </c>
      <c r="AD72" s="113">
        <f>+'[2]Unit Commitment'!AD89</f>
        <v>0</v>
      </c>
      <c r="AE72" s="113">
        <f>+'[2]Unit Commitment'!AE89</f>
        <v>0</v>
      </c>
      <c r="AF72" s="15">
        <f>+'[2]Unit Commitment'!AF88</f>
        <v>90</v>
      </c>
      <c r="AG72" s="113">
        <f>+'[2]Unit Commitment'!AG89</f>
        <v>0</v>
      </c>
      <c r="AH72" s="113">
        <f>+'[2]Unit Commitment'!AH89</f>
        <v>0</v>
      </c>
      <c r="AI72" s="15">
        <f>+'[2]Unit Commitment'!AI88</f>
        <v>90</v>
      </c>
      <c r="AJ72" s="113">
        <f>+'[2]Unit Commitment'!AJ89</f>
        <v>0</v>
      </c>
      <c r="AK72" s="113">
        <f>+'[2]Unit Commitment'!AK89</f>
        <v>0</v>
      </c>
      <c r="AL72" s="15">
        <f>+'[2]Unit Commitment'!AL88</f>
        <v>90</v>
      </c>
      <c r="AM72" s="113">
        <f>+'[2]Unit Commitment'!AM89</f>
        <v>0</v>
      </c>
      <c r="AN72" s="113">
        <f>+'[2]Unit Commitment'!AN89</f>
        <v>0</v>
      </c>
      <c r="AO72" s="15">
        <f>+'[2]Unit Commitment'!AO88</f>
        <v>90</v>
      </c>
      <c r="AP72" s="113">
        <f>+'[2]Unit Commitment'!AP89</f>
        <v>0</v>
      </c>
      <c r="AQ72" s="113">
        <f>+'[2]Unit Commitment'!AQ89</f>
        <v>0</v>
      </c>
      <c r="AR72" s="15">
        <f>+'[2]Unit Commitment'!AR88</f>
        <v>90</v>
      </c>
      <c r="AS72" s="113">
        <f>+'[2]Unit Commitment'!AS89</f>
        <v>0</v>
      </c>
      <c r="AT72" s="113">
        <f>+'[2]Unit Commitment'!AT89</f>
        <v>0</v>
      </c>
      <c r="AU72" s="15">
        <f>+'[2]Unit Commitment'!AU88</f>
        <v>90</v>
      </c>
      <c r="AV72" s="113">
        <f>+'[2]Unit Commitment'!AV89</f>
        <v>0</v>
      </c>
      <c r="AW72" s="113">
        <f>+'[2]Unit Commitment'!AW89</f>
        <v>0</v>
      </c>
      <c r="AX72" s="15">
        <f>+'[2]Unit Commitment'!AX88</f>
        <v>90</v>
      </c>
      <c r="AY72" s="113">
        <f>+'[2]Unit Commitment'!AY89</f>
        <v>0</v>
      </c>
      <c r="AZ72" s="113">
        <f>+'[2]Unit Commitment'!AZ89</f>
        <v>0</v>
      </c>
      <c r="BA72" s="15">
        <f>+'[2]Unit Commitment'!BA88</f>
        <v>90</v>
      </c>
      <c r="BB72" s="113">
        <f>+'[2]Unit Commitment'!BB89</f>
        <v>0</v>
      </c>
      <c r="BC72" s="113">
        <f>+'[2]Unit Commitment'!BC89</f>
        <v>0</v>
      </c>
      <c r="BD72" s="15">
        <f>+'[2]Unit Commitment'!BD88</f>
        <v>90</v>
      </c>
      <c r="BE72" s="113">
        <f>+'[2]Unit Commitment'!BE89</f>
        <v>0</v>
      </c>
      <c r="BF72" s="113">
        <f>+'[2]Unit Commitment'!BF89</f>
        <v>0</v>
      </c>
      <c r="BG72" s="15">
        <f>+'[2]Unit Commitment'!BG88</f>
        <v>90</v>
      </c>
      <c r="BH72" s="113">
        <f>+'[2]Unit Commitment'!BH89</f>
        <v>0</v>
      </c>
      <c r="BI72" s="113">
        <f>+'[2]Unit Commitment'!BI89</f>
        <v>0</v>
      </c>
      <c r="BJ72" s="15">
        <f>+'[2]Unit Commitment'!BJ88</f>
        <v>90</v>
      </c>
      <c r="BK72" s="113">
        <f>+'[2]Unit Commitment'!BK89</f>
        <v>0</v>
      </c>
      <c r="BL72" s="113">
        <f>+'[2]Unit Commitment'!BL89</f>
        <v>0</v>
      </c>
      <c r="BM72" s="15">
        <f>+'[2]Unit Commitment'!BM88</f>
        <v>90</v>
      </c>
      <c r="BN72" s="113">
        <f>+'[2]Unit Commitment'!BN89</f>
        <v>0</v>
      </c>
      <c r="BO72" s="113">
        <f>+'[2]Unit Commitment'!BO89</f>
        <v>0</v>
      </c>
      <c r="BP72" s="15">
        <f>+'[2]Unit Commitment'!BP88</f>
        <v>90</v>
      </c>
      <c r="BQ72" s="113">
        <f>+'[2]Unit Commitment'!BQ89</f>
        <v>0</v>
      </c>
      <c r="BR72" s="113">
        <f>+'[2]Unit Commitment'!BR89</f>
        <v>0</v>
      </c>
      <c r="BS72" s="15">
        <f>+'[2]Unit Commitment'!BS88</f>
        <v>90</v>
      </c>
      <c r="BT72" s="114">
        <f>+'[2]Unit Commitment'!BT89</f>
        <v>0</v>
      </c>
      <c r="BU72" s="114">
        <f>+'[2]Unit Commitment'!BU89</f>
        <v>0</v>
      </c>
      <c r="BV72" s="115">
        <f>+'[2]Unit Commitment'!BV88</f>
        <v>0</v>
      </c>
      <c r="BW72" s="13"/>
      <c r="BX72" s="14"/>
    </row>
    <row r="73" spans="1:77" ht="12.9" customHeight="1" x14ac:dyDescent="0.25">
      <c r="A73" s="116" t="s">
        <v>66</v>
      </c>
      <c r="B73" s="117">
        <f>+'[2]Unit Commitment'!B89</f>
        <v>-187</v>
      </c>
      <c r="C73" s="118">
        <f>+'[2]Unit Commitment'!C90</f>
        <v>0</v>
      </c>
      <c r="D73" s="118">
        <f>+'[2]Unit Commitment'!D90</f>
        <v>0</v>
      </c>
      <c r="E73" s="117">
        <f>+'[2]Unit Commitment'!E89</f>
        <v>-208</v>
      </c>
      <c r="F73" s="118">
        <f>+'[2]Unit Commitment'!F90</f>
        <v>0</v>
      </c>
      <c r="G73" s="118">
        <f>+'[2]Unit Commitment'!G90</f>
        <v>0</v>
      </c>
      <c r="H73" s="117">
        <f>+'[2]Unit Commitment'!H89</f>
        <v>-228</v>
      </c>
      <c r="I73" s="118">
        <f>+'[2]Unit Commitment'!I90</f>
        <v>0</v>
      </c>
      <c r="J73" s="118">
        <f>+'[2]Unit Commitment'!J90</f>
        <v>0</v>
      </c>
      <c r="K73" s="117">
        <f>+'[2]Unit Commitment'!K89</f>
        <v>-232</v>
      </c>
      <c r="L73" s="118">
        <f>+'[2]Unit Commitment'!L90</f>
        <v>0</v>
      </c>
      <c r="M73" s="118">
        <f>+'[2]Unit Commitment'!M90</f>
        <v>0</v>
      </c>
      <c r="N73" s="117">
        <f>+'[2]Unit Commitment'!N89</f>
        <v>-232</v>
      </c>
      <c r="O73" s="118">
        <f>+'[2]Unit Commitment'!O90</f>
        <v>0</v>
      </c>
      <c r="P73" s="118">
        <f>+'[2]Unit Commitment'!P90</f>
        <v>0</v>
      </c>
      <c r="Q73" s="117">
        <f>+'[2]Unit Commitment'!Q89</f>
        <v>-228</v>
      </c>
      <c r="R73" s="118">
        <f>+'[2]Unit Commitment'!R90</f>
        <v>0</v>
      </c>
      <c r="S73" s="118">
        <f>+'[2]Unit Commitment'!S90</f>
        <v>0</v>
      </c>
      <c r="T73" s="117">
        <f>+'[2]Unit Commitment'!T89</f>
        <v>-187</v>
      </c>
      <c r="U73" s="118">
        <f>+'[2]Unit Commitment'!U90</f>
        <v>0</v>
      </c>
      <c r="V73" s="118">
        <f>+'[2]Unit Commitment'!V90</f>
        <v>0</v>
      </c>
      <c r="W73" s="117">
        <f>+'[2]Unit Commitment'!W89</f>
        <v>-232</v>
      </c>
      <c r="X73" s="118">
        <f>+'[2]Unit Commitment'!X90</f>
        <v>0</v>
      </c>
      <c r="Y73" s="118">
        <f>+'[2]Unit Commitment'!Y90</f>
        <v>0</v>
      </c>
      <c r="Z73" s="117">
        <f>+'[2]Unit Commitment'!Z89</f>
        <v>-174</v>
      </c>
      <c r="AA73" s="118">
        <f>+'[2]Unit Commitment'!AA90</f>
        <v>0</v>
      </c>
      <c r="AB73" s="118">
        <f>+'[2]Unit Commitment'!AB90</f>
        <v>0</v>
      </c>
      <c r="AC73" s="117">
        <f>+'[2]Unit Commitment'!AC89</f>
        <v>-116.3</v>
      </c>
      <c r="AD73" s="118">
        <f>+'[2]Unit Commitment'!AD90</f>
        <v>0</v>
      </c>
      <c r="AE73" s="118">
        <f>+'[2]Unit Commitment'!AE90</f>
        <v>0</v>
      </c>
      <c r="AF73" s="117">
        <f>+'[2]Unit Commitment'!AF89</f>
        <v>-144.30000000000001</v>
      </c>
      <c r="AG73" s="118">
        <f>+'[2]Unit Commitment'!AG90</f>
        <v>0</v>
      </c>
      <c r="AH73" s="118">
        <f>+'[2]Unit Commitment'!AH90</f>
        <v>0</v>
      </c>
      <c r="AI73" s="117">
        <f>+'[2]Unit Commitment'!AI89</f>
        <v>-123</v>
      </c>
      <c r="AJ73" s="118">
        <f>+'[2]Unit Commitment'!AJ90</f>
        <v>0</v>
      </c>
      <c r="AK73" s="118">
        <f>+'[2]Unit Commitment'!AK90</f>
        <v>0</v>
      </c>
      <c r="AL73" s="117">
        <f>+'[2]Unit Commitment'!AL89</f>
        <v>-111</v>
      </c>
      <c r="AM73" s="118">
        <f>+'[2]Unit Commitment'!AM90</f>
        <v>0</v>
      </c>
      <c r="AN73" s="118">
        <f>+'[2]Unit Commitment'!AN90</f>
        <v>0</v>
      </c>
      <c r="AO73" s="117">
        <f>+'[2]Unit Commitment'!AO89</f>
        <v>-100</v>
      </c>
      <c r="AP73" s="118">
        <f>+'[2]Unit Commitment'!AP90</f>
        <v>0</v>
      </c>
      <c r="AQ73" s="118">
        <f>+'[2]Unit Commitment'!AQ90</f>
        <v>0</v>
      </c>
      <c r="AR73" s="117">
        <f>+'[2]Unit Commitment'!AR89</f>
        <v>-103</v>
      </c>
      <c r="AS73" s="118">
        <f>+'[2]Unit Commitment'!AS90</f>
        <v>0</v>
      </c>
      <c r="AT73" s="118">
        <f>+'[2]Unit Commitment'!AT90</f>
        <v>0</v>
      </c>
      <c r="AU73" s="117">
        <f>+'[2]Unit Commitment'!AU89</f>
        <v>-99</v>
      </c>
      <c r="AV73" s="118">
        <f>+'[2]Unit Commitment'!AV90</f>
        <v>0</v>
      </c>
      <c r="AW73" s="118">
        <f>+'[2]Unit Commitment'!AW90</f>
        <v>0</v>
      </c>
      <c r="AX73" s="117">
        <f>+'[2]Unit Commitment'!AX89</f>
        <v>-102</v>
      </c>
      <c r="AY73" s="118">
        <f>+'[2]Unit Commitment'!AY90</f>
        <v>0</v>
      </c>
      <c r="AZ73" s="118">
        <f>+'[2]Unit Commitment'!AZ90</f>
        <v>0</v>
      </c>
      <c r="BA73" s="117">
        <f>+'[2]Unit Commitment'!BA89</f>
        <v>-129</v>
      </c>
      <c r="BB73" s="118">
        <f>+'[2]Unit Commitment'!BB90</f>
        <v>0</v>
      </c>
      <c r="BC73" s="118">
        <f>+'[2]Unit Commitment'!BC90</f>
        <v>0</v>
      </c>
      <c r="BD73" s="117">
        <f>+'[2]Unit Commitment'!BD89</f>
        <v>-150</v>
      </c>
      <c r="BE73" s="118">
        <f>+'[2]Unit Commitment'!BE90</f>
        <v>0</v>
      </c>
      <c r="BF73" s="118">
        <f>+'[2]Unit Commitment'!BF90</f>
        <v>0</v>
      </c>
      <c r="BG73" s="117">
        <f>+'[2]Unit Commitment'!BG89</f>
        <v>-133</v>
      </c>
      <c r="BH73" s="118">
        <f>+'[2]Unit Commitment'!BH90</f>
        <v>0</v>
      </c>
      <c r="BI73" s="118">
        <f>+'[2]Unit Commitment'!BI90</f>
        <v>0</v>
      </c>
      <c r="BJ73" s="117">
        <f>+'[2]Unit Commitment'!BJ89</f>
        <v>-134.30000000000001</v>
      </c>
      <c r="BK73" s="118">
        <f>+'[2]Unit Commitment'!BK90</f>
        <v>0</v>
      </c>
      <c r="BL73" s="118">
        <f>+'[2]Unit Commitment'!BL90</f>
        <v>0</v>
      </c>
      <c r="BM73" s="117">
        <f>+'[2]Unit Commitment'!BM89</f>
        <v>-123</v>
      </c>
      <c r="BN73" s="118">
        <f>+'[2]Unit Commitment'!BN90</f>
        <v>0</v>
      </c>
      <c r="BO73" s="118">
        <f>+'[2]Unit Commitment'!BO90</f>
        <v>0</v>
      </c>
      <c r="BP73" s="117">
        <f>+'[2]Unit Commitment'!BP89</f>
        <v>-107</v>
      </c>
      <c r="BQ73" s="118">
        <f>+'[2]Unit Commitment'!BQ90</f>
        <v>0</v>
      </c>
      <c r="BR73" s="118">
        <f>+'[2]Unit Commitment'!BR90</f>
        <v>0</v>
      </c>
      <c r="BS73" s="117">
        <f>+'[2]Unit Commitment'!BS89</f>
        <v>-123</v>
      </c>
      <c r="BT73" s="119">
        <f>+'[2]Unit Commitment'!BT90</f>
        <v>0</v>
      </c>
      <c r="BU73" s="119">
        <f>+'[2]Unit Commitment'!BU90</f>
        <v>0</v>
      </c>
      <c r="BV73" s="120">
        <f>+'[2]Unit Commitment'!BV89</f>
        <v>0</v>
      </c>
      <c r="BW73" s="13"/>
      <c r="BX73" s="14"/>
    </row>
    <row r="74" spans="1:77" ht="12.9" customHeight="1" x14ac:dyDescent="0.25">
      <c r="A74" s="121" t="s">
        <v>68</v>
      </c>
      <c r="B74" s="122">
        <f>+'[2]Unit Commitment'!B90</f>
        <v>-38</v>
      </c>
      <c r="C74" s="123">
        <f>+'[2]Unit Commitment'!C91</f>
        <v>0</v>
      </c>
      <c r="D74" s="123">
        <f>+'[2]Unit Commitment'!D91</f>
        <v>0</v>
      </c>
      <c r="E74" s="122">
        <f>+'[2]Unit Commitment'!E90</f>
        <v>-8</v>
      </c>
      <c r="F74" s="123">
        <f>+'[2]Unit Commitment'!F91</f>
        <v>0</v>
      </c>
      <c r="G74" s="123">
        <f>+'[2]Unit Commitment'!G91</f>
        <v>0</v>
      </c>
      <c r="H74" s="122">
        <f>+'[2]Unit Commitment'!H90</f>
        <v>0</v>
      </c>
      <c r="I74" s="123">
        <f>+'[2]Unit Commitment'!I91</f>
        <v>0</v>
      </c>
      <c r="J74" s="123">
        <f>+'[2]Unit Commitment'!J91</f>
        <v>0</v>
      </c>
      <c r="K74" s="122">
        <f>+'[2]Unit Commitment'!K90</f>
        <v>0</v>
      </c>
      <c r="L74" s="123">
        <f>+'[2]Unit Commitment'!L91</f>
        <v>0</v>
      </c>
      <c r="M74" s="123">
        <f>+'[2]Unit Commitment'!M91</f>
        <v>0</v>
      </c>
      <c r="N74" s="122">
        <f>+'[2]Unit Commitment'!N90</f>
        <v>0</v>
      </c>
      <c r="O74" s="123">
        <f>+'[2]Unit Commitment'!O91</f>
        <v>0</v>
      </c>
      <c r="P74" s="123">
        <f>+'[2]Unit Commitment'!P91</f>
        <v>0</v>
      </c>
      <c r="Q74" s="122">
        <f>+'[2]Unit Commitment'!Q90</f>
        <v>0</v>
      </c>
      <c r="R74" s="123">
        <f>+'[2]Unit Commitment'!R91</f>
        <v>0</v>
      </c>
      <c r="S74" s="123">
        <f>+'[2]Unit Commitment'!S91</f>
        <v>0</v>
      </c>
      <c r="T74" s="122">
        <f>+'[2]Unit Commitment'!T90</f>
        <v>-38</v>
      </c>
      <c r="U74" s="123">
        <f>+'[2]Unit Commitment'!U91</f>
        <v>0</v>
      </c>
      <c r="V74" s="123">
        <f>+'[2]Unit Commitment'!V91</f>
        <v>0</v>
      </c>
      <c r="W74" s="122">
        <f>+'[2]Unit Commitment'!W90</f>
        <v>-18</v>
      </c>
      <c r="X74" s="123">
        <f>+'[2]Unit Commitment'!X91</f>
        <v>0</v>
      </c>
      <c r="Y74" s="123">
        <f>+'[2]Unit Commitment'!Y91</f>
        <v>0</v>
      </c>
      <c r="Z74" s="122">
        <f>+'[2]Unit Commitment'!Z90</f>
        <v>-68</v>
      </c>
      <c r="AA74" s="123">
        <f>+'[2]Unit Commitment'!AA91</f>
        <v>0</v>
      </c>
      <c r="AB74" s="123">
        <f>+'[2]Unit Commitment'!AB91</f>
        <v>0</v>
      </c>
      <c r="AC74" s="122">
        <f>+'[2]Unit Commitment'!AC90</f>
        <v>-58</v>
      </c>
      <c r="AD74" s="123">
        <f>+'[2]Unit Commitment'!AD91</f>
        <v>0</v>
      </c>
      <c r="AE74" s="123">
        <f>+'[2]Unit Commitment'!AE91</f>
        <v>0</v>
      </c>
      <c r="AF74" s="122">
        <f>+'[2]Unit Commitment'!AF90</f>
        <v>-28</v>
      </c>
      <c r="AG74" s="123">
        <f>+'[2]Unit Commitment'!AG91</f>
        <v>0</v>
      </c>
      <c r="AH74" s="123">
        <f>+'[2]Unit Commitment'!AH91</f>
        <v>0</v>
      </c>
      <c r="AI74" s="122">
        <f>+'[2]Unit Commitment'!AI90</f>
        <v>-8</v>
      </c>
      <c r="AJ74" s="123">
        <f>+'[2]Unit Commitment'!AJ91</f>
        <v>0</v>
      </c>
      <c r="AK74" s="123">
        <f>+'[2]Unit Commitment'!AK91</f>
        <v>0</v>
      </c>
      <c r="AL74" s="122">
        <f>+'[2]Unit Commitment'!AL90</f>
        <v>-8</v>
      </c>
      <c r="AM74" s="123">
        <f>+'[2]Unit Commitment'!AM91</f>
        <v>0</v>
      </c>
      <c r="AN74" s="123">
        <f>+'[2]Unit Commitment'!AN91</f>
        <v>0</v>
      </c>
      <c r="AO74" s="122">
        <f>+'[2]Unit Commitment'!AO90</f>
        <v>-8</v>
      </c>
      <c r="AP74" s="123">
        <f>+'[2]Unit Commitment'!AP91</f>
        <v>0</v>
      </c>
      <c r="AQ74" s="123">
        <f>+'[2]Unit Commitment'!AQ91</f>
        <v>0</v>
      </c>
      <c r="AR74" s="122">
        <f>+'[2]Unit Commitment'!AR90</f>
        <v>-8</v>
      </c>
      <c r="AS74" s="123">
        <f>+'[2]Unit Commitment'!AS91</f>
        <v>0</v>
      </c>
      <c r="AT74" s="123">
        <f>+'[2]Unit Commitment'!AT91</f>
        <v>0</v>
      </c>
      <c r="AU74" s="122">
        <f>+'[2]Unit Commitment'!AU90</f>
        <v>-8</v>
      </c>
      <c r="AV74" s="123">
        <f>+'[2]Unit Commitment'!AV91</f>
        <v>0</v>
      </c>
      <c r="AW74" s="123">
        <f>+'[2]Unit Commitment'!AW91</f>
        <v>0</v>
      </c>
      <c r="AX74" s="122">
        <f>+'[2]Unit Commitment'!AX90</f>
        <v>-8</v>
      </c>
      <c r="AY74" s="123">
        <f>+'[2]Unit Commitment'!AY91</f>
        <v>0</v>
      </c>
      <c r="AZ74" s="123">
        <f>+'[2]Unit Commitment'!AZ91</f>
        <v>0</v>
      </c>
      <c r="BA74" s="122">
        <f>+'[2]Unit Commitment'!BA90</f>
        <v>-8</v>
      </c>
      <c r="BB74" s="123">
        <f>+'[2]Unit Commitment'!BB91</f>
        <v>0</v>
      </c>
      <c r="BC74" s="123">
        <f>+'[2]Unit Commitment'!BC91</f>
        <v>0</v>
      </c>
      <c r="BD74" s="122">
        <f>+'[2]Unit Commitment'!BD90</f>
        <v>-8</v>
      </c>
      <c r="BE74" s="123">
        <f>+'[2]Unit Commitment'!BE91</f>
        <v>0</v>
      </c>
      <c r="BF74" s="123">
        <f>+'[2]Unit Commitment'!BF91</f>
        <v>0</v>
      </c>
      <c r="BG74" s="122">
        <f>+'[2]Unit Commitment'!BG90</f>
        <v>-8</v>
      </c>
      <c r="BH74" s="123">
        <f>+'[2]Unit Commitment'!BH91</f>
        <v>0</v>
      </c>
      <c r="BI74" s="123">
        <f>+'[2]Unit Commitment'!BI91</f>
        <v>0</v>
      </c>
      <c r="BJ74" s="122">
        <f>+'[2]Unit Commitment'!BJ90</f>
        <v>-38</v>
      </c>
      <c r="BK74" s="123">
        <f>+'[2]Unit Commitment'!BK91</f>
        <v>0</v>
      </c>
      <c r="BL74" s="123">
        <f>+'[2]Unit Commitment'!BL91</f>
        <v>0</v>
      </c>
      <c r="BM74" s="122">
        <f>+'[2]Unit Commitment'!BM90</f>
        <v>-78</v>
      </c>
      <c r="BN74" s="123">
        <f>+'[2]Unit Commitment'!BN91</f>
        <v>0</v>
      </c>
      <c r="BO74" s="123">
        <f>+'[2]Unit Commitment'!BO91</f>
        <v>0</v>
      </c>
      <c r="BP74" s="122">
        <f>+'[2]Unit Commitment'!BP90</f>
        <v>-38</v>
      </c>
      <c r="BQ74" s="123">
        <f>+'[2]Unit Commitment'!BQ91</f>
        <v>0</v>
      </c>
      <c r="BR74" s="123">
        <f>+'[2]Unit Commitment'!BR91</f>
        <v>0</v>
      </c>
      <c r="BS74" s="122">
        <f>+'[2]Unit Commitment'!BS90</f>
        <v>-58</v>
      </c>
      <c r="BT74" s="124">
        <f>+'[2]Unit Commitment'!BT91</f>
        <v>0</v>
      </c>
      <c r="BU74" s="124">
        <f>+'[2]Unit Commitment'!BU91</f>
        <v>0</v>
      </c>
      <c r="BV74" s="125">
        <f>+'[2]Unit Commitment'!BV90</f>
        <v>0</v>
      </c>
      <c r="BW74" s="13"/>
      <c r="BX74" s="14"/>
    </row>
    <row r="75" spans="1:77" ht="12.9" customHeight="1" x14ac:dyDescent="0.25">
      <c r="A75" s="121" t="s">
        <v>67</v>
      </c>
      <c r="B75" s="122">
        <f>+'[2]Unit Commitment'!B91</f>
        <v>0</v>
      </c>
      <c r="C75" s="123">
        <f>+'[2]Unit Commitment'!C92</f>
        <v>0</v>
      </c>
      <c r="D75" s="123">
        <f>+'[2]Unit Commitment'!D92</f>
        <v>0</v>
      </c>
      <c r="E75" s="122">
        <f>+'[2]Unit Commitment'!E91</f>
        <v>0</v>
      </c>
      <c r="F75" s="123">
        <f>+'[2]Unit Commitment'!F92</f>
        <v>0</v>
      </c>
      <c r="G75" s="123">
        <f>+'[2]Unit Commitment'!G92</f>
        <v>0</v>
      </c>
      <c r="H75" s="122">
        <f>+'[2]Unit Commitment'!H91</f>
        <v>0</v>
      </c>
      <c r="I75" s="123">
        <f>+'[2]Unit Commitment'!I92</f>
        <v>0</v>
      </c>
      <c r="J75" s="123">
        <f>+'[2]Unit Commitment'!J92</f>
        <v>0</v>
      </c>
      <c r="K75" s="122">
        <f>+'[2]Unit Commitment'!K91</f>
        <v>0</v>
      </c>
      <c r="L75" s="123">
        <f>+'[2]Unit Commitment'!L92</f>
        <v>0</v>
      </c>
      <c r="M75" s="123">
        <f>+'[2]Unit Commitment'!M92</f>
        <v>0</v>
      </c>
      <c r="N75" s="122">
        <f>+'[2]Unit Commitment'!N91</f>
        <v>0</v>
      </c>
      <c r="O75" s="123">
        <f>+'[2]Unit Commitment'!O92</f>
        <v>0</v>
      </c>
      <c r="P75" s="123">
        <f>+'[2]Unit Commitment'!P92</f>
        <v>0</v>
      </c>
      <c r="Q75" s="122">
        <f>+'[2]Unit Commitment'!Q91</f>
        <v>0</v>
      </c>
      <c r="R75" s="123">
        <f>+'[2]Unit Commitment'!R92</f>
        <v>0</v>
      </c>
      <c r="S75" s="123">
        <f>+'[2]Unit Commitment'!S92</f>
        <v>0</v>
      </c>
      <c r="T75" s="122">
        <f>+'[2]Unit Commitment'!T91</f>
        <v>0</v>
      </c>
      <c r="U75" s="123">
        <f>+'[2]Unit Commitment'!U92</f>
        <v>0</v>
      </c>
      <c r="V75" s="123">
        <f>+'[2]Unit Commitment'!V92</f>
        <v>0</v>
      </c>
      <c r="W75" s="122">
        <f>+'[2]Unit Commitment'!W91</f>
        <v>0</v>
      </c>
      <c r="X75" s="123">
        <f>+'[2]Unit Commitment'!X92</f>
        <v>0</v>
      </c>
      <c r="Y75" s="123">
        <f>+'[2]Unit Commitment'!Y92</f>
        <v>0</v>
      </c>
      <c r="Z75" s="122">
        <f>+'[2]Unit Commitment'!Z91</f>
        <v>0</v>
      </c>
      <c r="AA75" s="123">
        <f>+'[2]Unit Commitment'!AA92</f>
        <v>0</v>
      </c>
      <c r="AB75" s="123">
        <f>+'[2]Unit Commitment'!AB92</f>
        <v>0</v>
      </c>
      <c r="AC75" s="122">
        <f>+'[2]Unit Commitment'!AC91</f>
        <v>0</v>
      </c>
      <c r="AD75" s="123">
        <f>+'[2]Unit Commitment'!AD92</f>
        <v>0</v>
      </c>
      <c r="AE75" s="123">
        <f>+'[2]Unit Commitment'!AE92</f>
        <v>0</v>
      </c>
      <c r="AF75" s="122">
        <f>+'[2]Unit Commitment'!AF91</f>
        <v>0</v>
      </c>
      <c r="AG75" s="123">
        <f>+'[2]Unit Commitment'!AG92</f>
        <v>0</v>
      </c>
      <c r="AH75" s="123">
        <f>+'[2]Unit Commitment'!AH92</f>
        <v>0</v>
      </c>
      <c r="AI75" s="122">
        <f>+'[2]Unit Commitment'!AI91</f>
        <v>0</v>
      </c>
      <c r="AJ75" s="123">
        <f>+'[2]Unit Commitment'!AJ92</f>
        <v>0</v>
      </c>
      <c r="AK75" s="123">
        <f>+'[2]Unit Commitment'!AK92</f>
        <v>0</v>
      </c>
      <c r="AL75" s="122">
        <f>+'[2]Unit Commitment'!AL91</f>
        <v>0</v>
      </c>
      <c r="AM75" s="123">
        <f>+'[2]Unit Commitment'!AM92</f>
        <v>0</v>
      </c>
      <c r="AN75" s="123">
        <f>+'[2]Unit Commitment'!AN92</f>
        <v>0</v>
      </c>
      <c r="AO75" s="122">
        <f>+'[2]Unit Commitment'!AO91</f>
        <v>0</v>
      </c>
      <c r="AP75" s="123">
        <f>+'[2]Unit Commitment'!AP92</f>
        <v>0</v>
      </c>
      <c r="AQ75" s="123">
        <f>+'[2]Unit Commitment'!AQ92</f>
        <v>0</v>
      </c>
      <c r="AR75" s="122">
        <f>+'[2]Unit Commitment'!AR91</f>
        <v>0</v>
      </c>
      <c r="AS75" s="123">
        <f>+'[2]Unit Commitment'!AS92</f>
        <v>0</v>
      </c>
      <c r="AT75" s="123">
        <f>+'[2]Unit Commitment'!AT92</f>
        <v>0</v>
      </c>
      <c r="AU75" s="122">
        <f>+'[2]Unit Commitment'!AU91</f>
        <v>0</v>
      </c>
      <c r="AV75" s="123">
        <f>+'[2]Unit Commitment'!AV92</f>
        <v>0</v>
      </c>
      <c r="AW75" s="123">
        <f>+'[2]Unit Commitment'!AW92</f>
        <v>0</v>
      </c>
      <c r="AX75" s="122">
        <f>+'[2]Unit Commitment'!AX91</f>
        <v>0</v>
      </c>
      <c r="AY75" s="123">
        <f>+'[2]Unit Commitment'!AY92</f>
        <v>0</v>
      </c>
      <c r="AZ75" s="123">
        <f>+'[2]Unit Commitment'!AZ92</f>
        <v>0</v>
      </c>
      <c r="BA75" s="122">
        <f>+'[2]Unit Commitment'!BA91</f>
        <v>0</v>
      </c>
      <c r="BB75" s="123">
        <f>+'[2]Unit Commitment'!BB92</f>
        <v>0</v>
      </c>
      <c r="BC75" s="123">
        <f>+'[2]Unit Commitment'!BC92</f>
        <v>0</v>
      </c>
      <c r="BD75" s="122">
        <f>+'[2]Unit Commitment'!BD91</f>
        <v>0</v>
      </c>
      <c r="BE75" s="123">
        <f>+'[2]Unit Commitment'!BE92</f>
        <v>0</v>
      </c>
      <c r="BF75" s="123">
        <f>+'[2]Unit Commitment'!BF92</f>
        <v>0</v>
      </c>
      <c r="BG75" s="122">
        <f>+'[2]Unit Commitment'!BG91</f>
        <v>0</v>
      </c>
      <c r="BH75" s="123">
        <f>+'[2]Unit Commitment'!BH92</f>
        <v>0</v>
      </c>
      <c r="BI75" s="123">
        <f>+'[2]Unit Commitment'!BI92</f>
        <v>0</v>
      </c>
      <c r="BJ75" s="122">
        <f>+'[2]Unit Commitment'!BJ91</f>
        <v>0</v>
      </c>
      <c r="BK75" s="123">
        <f>+'[2]Unit Commitment'!BK92</f>
        <v>0</v>
      </c>
      <c r="BL75" s="123">
        <f>+'[2]Unit Commitment'!BL92</f>
        <v>0</v>
      </c>
      <c r="BM75" s="122">
        <f>+'[2]Unit Commitment'!BM91</f>
        <v>0</v>
      </c>
      <c r="BN75" s="123">
        <f>+'[2]Unit Commitment'!BN92</f>
        <v>0</v>
      </c>
      <c r="BO75" s="123">
        <f>+'[2]Unit Commitment'!BO92</f>
        <v>0</v>
      </c>
      <c r="BP75" s="122">
        <f>+'[2]Unit Commitment'!BP91</f>
        <v>0</v>
      </c>
      <c r="BQ75" s="123">
        <f>+'[2]Unit Commitment'!BQ92</f>
        <v>0</v>
      </c>
      <c r="BR75" s="123">
        <f>+'[2]Unit Commitment'!BR92</f>
        <v>0</v>
      </c>
      <c r="BS75" s="122">
        <f>+'[2]Unit Commitment'!BS91</f>
        <v>0</v>
      </c>
      <c r="BT75" s="124">
        <f>+'[2]Unit Commitment'!BT92</f>
        <v>0</v>
      </c>
      <c r="BU75" s="124">
        <f>+'[2]Unit Commitment'!BU92</f>
        <v>0</v>
      </c>
      <c r="BV75" s="125">
        <f>+'[2]Unit Commitment'!BV91</f>
        <v>0</v>
      </c>
      <c r="BW75" s="13"/>
      <c r="BX75" s="14"/>
    </row>
    <row r="76" spans="1:77" s="18" customFormat="1" ht="12.9" customHeight="1" x14ac:dyDescent="0.25">
      <c r="A76" s="126" t="s">
        <v>63</v>
      </c>
      <c r="B76" s="127">
        <f>+'[2]Unit Commitment'!B92</f>
        <v>638</v>
      </c>
      <c r="C76" s="128">
        <f>+'[2]Unit Commitment'!C93</f>
        <v>0</v>
      </c>
      <c r="D76" s="128">
        <f>+'[2]Unit Commitment'!D93</f>
        <v>0</v>
      </c>
      <c r="E76" s="127">
        <f>+'[2]Unit Commitment'!E92</f>
        <v>608</v>
      </c>
      <c r="F76" s="128">
        <f>+'[2]Unit Commitment'!F93</f>
        <v>0</v>
      </c>
      <c r="G76" s="128">
        <f>+'[2]Unit Commitment'!G93</f>
        <v>0</v>
      </c>
      <c r="H76" s="127">
        <f>+'[2]Unit Commitment'!H92</f>
        <v>588</v>
      </c>
      <c r="I76" s="128">
        <f>+'[2]Unit Commitment'!I93</f>
        <v>0</v>
      </c>
      <c r="J76" s="128">
        <f>+'[2]Unit Commitment'!J93</f>
        <v>0</v>
      </c>
      <c r="K76" s="127">
        <f>+'[2]Unit Commitment'!K92</f>
        <v>578</v>
      </c>
      <c r="L76" s="128">
        <f>+'[2]Unit Commitment'!L93</f>
        <v>0</v>
      </c>
      <c r="M76" s="128">
        <f>+'[2]Unit Commitment'!M93</f>
        <v>0</v>
      </c>
      <c r="N76" s="127">
        <f>+'[2]Unit Commitment'!N92</f>
        <v>578</v>
      </c>
      <c r="O76" s="128">
        <f>+'[2]Unit Commitment'!O93</f>
        <v>0</v>
      </c>
      <c r="P76" s="128">
        <f>+'[2]Unit Commitment'!P93</f>
        <v>0</v>
      </c>
      <c r="Q76" s="127">
        <f>+'[2]Unit Commitment'!Q92</f>
        <v>588</v>
      </c>
      <c r="R76" s="128">
        <f>+'[2]Unit Commitment'!R93</f>
        <v>0</v>
      </c>
      <c r="S76" s="128">
        <f>+'[2]Unit Commitment'!S93</f>
        <v>0</v>
      </c>
      <c r="T76" s="127">
        <f>+'[2]Unit Commitment'!T92</f>
        <v>638</v>
      </c>
      <c r="U76" s="128">
        <f>+'[2]Unit Commitment'!U93</f>
        <v>0</v>
      </c>
      <c r="V76" s="128">
        <f>+'[2]Unit Commitment'!V93</f>
        <v>0</v>
      </c>
      <c r="W76" s="127">
        <f>+'[2]Unit Commitment'!W92</f>
        <v>618</v>
      </c>
      <c r="X76" s="128">
        <f>+'[2]Unit Commitment'!X93</f>
        <v>0</v>
      </c>
      <c r="Y76" s="128">
        <f>+'[2]Unit Commitment'!Y93</f>
        <v>0</v>
      </c>
      <c r="Z76" s="127">
        <f>+'[2]Unit Commitment'!Z92</f>
        <v>668</v>
      </c>
      <c r="AA76" s="128">
        <f>+'[2]Unit Commitment'!AA93</f>
        <v>0</v>
      </c>
      <c r="AB76" s="128">
        <f>+'[2]Unit Commitment'!AB93</f>
        <v>0</v>
      </c>
      <c r="AC76" s="127">
        <f>+'[2]Unit Commitment'!AC92</f>
        <v>658</v>
      </c>
      <c r="AD76" s="128">
        <f>+'[2]Unit Commitment'!AD93</f>
        <v>0</v>
      </c>
      <c r="AE76" s="128">
        <f>+'[2]Unit Commitment'!AE93</f>
        <v>0</v>
      </c>
      <c r="AF76" s="127">
        <f>+'[2]Unit Commitment'!AF92</f>
        <v>628</v>
      </c>
      <c r="AG76" s="128">
        <f>+'[2]Unit Commitment'!AG93</f>
        <v>0</v>
      </c>
      <c r="AH76" s="128">
        <f>+'[2]Unit Commitment'!AH93</f>
        <v>0</v>
      </c>
      <c r="AI76" s="127">
        <f>+'[2]Unit Commitment'!AI92</f>
        <v>608</v>
      </c>
      <c r="AJ76" s="128">
        <f>+'[2]Unit Commitment'!AJ93</f>
        <v>0</v>
      </c>
      <c r="AK76" s="128">
        <f>+'[2]Unit Commitment'!AK93</f>
        <v>0</v>
      </c>
      <c r="AL76" s="127">
        <f>+'[2]Unit Commitment'!AL92</f>
        <v>608</v>
      </c>
      <c r="AM76" s="128">
        <f>+'[2]Unit Commitment'!AM93</f>
        <v>0</v>
      </c>
      <c r="AN76" s="128">
        <f>+'[2]Unit Commitment'!AN93</f>
        <v>0</v>
      </c>
      <c r="AO76" s="127">
        <f>+'[2]Unit Commitment'!AO92</f>
        <v>608</v>
      </c>
      <c r="AP76" s="128">
        <f>+'[2]Unit Commitment'!AP93</f>
        <v>0</v>
      </c>
      <c r="AQ76" s="128">
        <f>+'[2]Unit Commitment'!AQ93</f>
        <v>0</v>
      </c>
      <c r="AR76" s="127">
        <f>+'[2]Unit Commitment'!AR92</f>
        <v>608</v>
      </c>
      <c r="AS76" s="128">
        <f>+'[2]Unit Commitment'!AS93</f>
        <v>0</v>
      </c>
      <c r="AT76" s="128">
        <f>+'[2]Unit Commitment'!AT93</f>
        <v>0</v>
      </c>
      <c r="AU76" s="127">
        <f>+'[2]Unit Commitment'!AU92</f>
        <v>608</v>
      </c>
      <c r="AV76" s="128">
        <f>+'[2]Unit Commitment'!AV93</f>
        <v>0</v>
      </c>
      <c r="AW76" s="128">
        <f>+'[2]Unit Commitment'!AW93</f>
        <v>0</v>
      </c>
      <c r="AX76" s="127">
        <f>+'[2]Unit Commitment'!AX92</f>
        <v>608</v>
      </c>
      <c r="AY76" s="128">
        <f>+'[2]Unit Commitment'!AY93</f>
        <v>0</v>
      </c>
      <c r="AZ76" s="128">
        <f>+'[2]Unit Commitment'!AZ93</f>
        <v>0</v>
      </c>
      <c r="BA76" s="127">
        <f>+'[2]Unit Commitment'!BA92</f>
        <v>608</v>
      </c>
      <c r="BB76" s="128">
        <f>+'[2]Unit Commitment'!BB93</f>
        <v>0</v>
      </c>
      <c r="BC76" s="128">
        <f>+'[2]Unit Commitment'!BC93</f>
        <v>0</v>
      </c>
      <c r="BD76" s="127">
        <f>+'[2]Unit Commitment'!BD92</f>
        <v>608</v>
      </c>
      <c r="BE76" s="128">
        <f>+'[2]Unit Commitment'!BE93</f>
        <v>0</v>
      </c>
      <c r="BF76" s="128">
        <f>+'[2]Unit Commitment'!BF93</f>
        <v>0</v>
      </c>
      <c r="BG76" s="127">
        <f>+'[2]Unit Commitment'!BG92</f>
        <v>608</v>
      </c>
      <c r="BH76" s="128">
        <f>+'[2]Unit Commitment'!BH93</f>
        <v>0</v>
      </c>
      <c r="BI76" s="128">
        <f>+'[2]Unit Commitment'!BI93</f>
        <v>0</v>
      </c>
      <c r="BJ76" s="127">
        <f>+'[2]Unit Commitment'!BJ92</f>
        <v>638</v>
      </c>
      <c r="BK76" s="128">
        <f>+'[2]Unit Commitment'!BK93</f>
        <v>0</v>
      </c>
      <c r="BL76" s="128">
        <f>+'[2]Unit Commitment'!BL93</f>
        <v>0</v>
      </c>
      <c r="BM76" s="127">
        <f>+'[2]Unit Commitment'!BM92</f>
        <v>678</v>
      </c>
      <c r="BN76" s="128">
        <f>+'[2]Unit Commitment'!BN93</f>
        <v>0</v>
      </c>
      <c r="BO76" s="128">
        <f>+'[2]Unit Commitment'!BO93</f>
        <v>0</v>
      </c>
      <c r="BP76" s="127">
        <f>+'[2]Unit Commitment'!BP92</f>
        <v>638</v>
      </c>
      <c r="BQ76" s="128">
        <f>+'[2]Unit Commitment'!BQ93</f>
        <v>0</v>
      </c>
      <c r="BR76" s="128">
        <f>+'[2]Unit Commitment'!BR93</f>
        <v>0</v>
      </c>
      <c r="BS76" s="127">
        <f>+'[2]Unit Commitment'!BS92</f>
        <v>658</v>
      </c>
      <c r="BT76" s="127">
        <f>+'[2]Unit Commitment'!BT93</f>
        <v>0</v>
      </c>
      <c r="BU76" s="127">
        <f>+'[2]Unit Commitment'!BU93</f>
        <v>0</v>
      </c>
      <c r="BV76" s="129">
        <f>+'[2]Unit Commitment'!BV92</f>
        <v>0</v>
      </c>
      <c r="BW76" s="16"/>
      <c r="BX76" s="17"/>
    </row>
    <row r="77" spans="1:77" ht="3" customHeight="1" x14ac:dyDescent="0.25">
      <c r="A77" s="130"/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97"/>
      <c r="Y77" s="97"/>
      <c r="Z77" s="97"/>
      <c r="AA77" s="97"/>
      <c r="AB77" s="97"/>
      <c r="AC77" s="97"/>
      <c r="AD77" s="97"/>
      <c r="AE77" s="97"/>
      <c r="AF77" s="97"/>
      <c r="AG77" s="97"/>
      <c r="AH77" s="97"/>
      <c r="AI77" s="97"/>
      <c r="AJ77" s="97"/>
      <c r="AK77" s="97"/>
      <c r="AL77" s="97"/>
      <c r="AM77" s="97"/>
      <c r="AN77" s="97"/>
      <c r="AO77" s="97"/>
      <c r="AP77" s="97"/>
      <c r="AQ77" s="97"/>
      <c r="AR77" s="97"/>
      <c r="AS77" s="97"/>
      <c r="AT77" s="97"/>
      <c r="AU77" s="97"/>
      <c r="AV77" s="97"/>
      <c r="AW77" s="97"/>
      <c r="AX77" s="97"/>
      <c r="AY77" s="97"/>
      <c r="AZ77" s="97"/>
      <c r="BA77" s="97"/>
      <c r="BB77" s="97"/>
      <c r="BC77" s="97"/>
      <c r="BD77" s="97"/>
      <c r="BE77" s="97"/>
      <c r="BF77" s="97"/>
      <c r="BG77" s="97"/>
      <c r="BH77" s="97"/>
      <c r="BI77" s="97"/>
      <c r="BJ77" s="97"/>
      <c r="BK77" s="97"/>
      <c r="BL77" s="97"/>
      <c r="BM77" s="97"/>
      <c r="BN77" s="97"/>
      <c r="BO77" s="97"/>
      <c r="BP77" s="97"/>
      <c r="BQ77" s="97"/>
      <c r="BR77" s="97"/>
      <c r="BS77" s="97"/>
      <c r="BT77" s="97"/>
      <c r="BU77" s="97"/>
      <c r="BV77" s="131"/>
      <c r="BW77" s="13"/>
      <c r="BX77" s="14"/>
    </row>
    <row r="78" spans="1:77" s="6" customFormat="1" ht="12.9" hidden="1" customHeight="1" x14ac:dyDescent="0.25">
      <c r="A78" s="132" t="s">
        <v>54</v>
      </c>
      <c r="B78" s="133">
        <f>+'[2]Unit Commitment'!B95</f>
        <v>0</v>
      </c>
      <c r="C78" s="133">
        <f>+'[2]Unit Commitment'!C95</f>
        <v>0</v>
      </c>
      <c r="D78" s="133">
        <f>+'[2]Unit Commitment'!D95</f>
        <v>0</v>
      </c>
      <c r="E78" s="133">
        <f>+'[2]Unit Commitment'!E95</f>
        <v>0</v>
      </c>
      <c r="F78" s="133">
        <f>+'[2]Unit Commitment'!F95</f>
        <v>0</v>
      </c>
      <c r="G78" s="133">
        <f>+'[2]Unit Commitment'!G95</f>
        <v>0</v>
      </c>
      <c r="H78" s="133">
        <f>+'[2]Unit Commitment'!H95</f>
        <v>0</v>
      </c>
      <c r="I78" s="133">
        <f>+'[2]Unit Commitment'!I95</f>
        <v>0</v>
      </c>
      <c r="J78" s="133">
        <f>+'[2]Unit Commitment'!J95</f>
        <v>0</v>
      </c>
      <c r="K78" s="133">
        <f>+'[2]Unit Commitment'!K95</f>
        <v>0</v>
      </c>
      <c r="L78" s="133">
        <f>+'[2]Unit Commitment'!L95</f>
        <v>0</v>
      </c>
      <c r="M78" s="133">
        <f>+'[2]Unit Commitment'!M95</f>
        <v>0</v>
      </c>
      <c r="N78" s="133">
        <f>+'[2]Unit Commitment'!N95</f>
        <v>0</v>
      </c>
      <c r="O78" s="133">
        <f>+'[2]Unit Commitment'!O95</f>
        <v>0</v>
      </c>
      <c r="P78" s="133">
        <f>+'[2]Unit Commitment'!P95</f>
        <v>0</v>
      </c>
      <c r="Q78" s="133">
        <f>+'[2]Unit Commitment'!Q95</f>
        <v>0</v>
      </c>
      <c r="R78" s="133">
        <f>+'[2]Unit Commitment'!R95</f>
        <v>0</v>
      </c>
      <c r="S78" s="133">
        <f>+'[2]Unit Commitment'!S95</f>
        <v>0</v>
      </c>
      <c r="T78" s="133">
        <f>+'[2]Unit Commitment'!T95</f>
        <v>0</v>
      </c>
      <c r="U78" s="133">
        <f>+'[2]Unit Commitment'!U95</f>
        <v>0</v>
      </c>
      <c r="V78" s="133">
        <f>+'[2]Unit Commitment'!V95</f>
        <v>0</v>
      </c>
      <c r="W78" s="133">
        <f>+'[2]Unit Commitment'!W95</f>
        <v>0</v>
      </c>
      <c r="X78" s="133">
        <f>+'[2]Unit Commitment'!X95</f>
        <v>0</v>
      </c>
      <c r="Y78" s="133">
        <f>+'[2]Unit Commitment'!Y95</f>
        <v>0</v>
      </c>
      <c r="Z78" s="133">
        <f>+'[2]Unit Commitment'!Z95</f>
        <v>0</v>
      </c>
      <c r="AA78" s="133">
        <f>+'[2]Unit Commitment'!AA95</f>
        <v>0</v>
      </c>
      <c r="AB78" s="133">
        <f>+'[2]Unit Commitment'!AB95</f>
        <v>0</v>
      </c>
      <c r="AC78" s="133">
        <f>+'[2]Unit Commitment'!AC95</f>
        <v>0</v>
      </c>
      <c r="AD78" s="133">
        <f>+'[2]Unit Commitment'!AD95</f>
        <v>0</v>
      </c>
      <c r="AE78" s="133">
        <f>+'[2]Unit Commitment'!AE95</f>
        <v>0</v>
      </c>
      <c r="AF78" s="133">
        <f>+'[2]Unit Commitment'!AF95</f>
        <v>0</v>
      </c>
      <c r="AG78" s="133">
        <f>+'[2]Unit Commitment'!AG95</f>
        <v>0</v>
      </c>
      <c r="AH78" s="133">
        <f>+'[2]Unit Commitment'!AH95</f>
        <v>0</v>
      </c>
      <c r="AI78" s="133">
        <f>+'[2]Unit Commitment'!AI95</f>
        <v>0</v>
      </c>
      <c r="AJ78" s="133">
        <f>+'[2]Unit Commitment'!AJ95</f>
        <v>0</v>
      </c>
      <c r="AK78" s="133">
        <f>+'[2]Unit Commitment'!AK95</f>
        <v>0</v>
      </c>
      <c r="AL78" s="133">
        <f>+'[2]Unit Commitment'!AL95</f>
        <v>0</v>
      </c>
      <c r="AM78" s="133">
        <f>+'[2]Unit Commitment'!AM95</f>
        <v>0</v>
      </c>
      <c r="AN78" s="133">
        <f>+'[2]Unit Commitment'!AN95</f>
        <v>0</v>
      </c>
      <c r="AO78" s="133">
        <f>+'[2]Unit Commitment'!AO95</f>
        <v>0</v>
      </c>
      <c r="AP78" s="133">
        <f>+'[2]Unit Commitment'!AP95</f>
        <v>0</v>
      </c>
      <c r="AQ78" s="133">
        <f>+'[2]Unit Commitment'!AQ95</f>
        <v>0</v>
      </c>
      <c r="AR78" s="133">
        <f>+'[2]Unit Commitment'!AR95</f>
        <v>0</v>
      </c>
      <c r="AS78" s="133">
        <f>+'[2]Unit Commitment'!AS95</f>
        <v>0</v>
      </c>
      <c r="AT78" s="133">
        <f>+'[2]Unit Commitment'!AT95</f>
        <v>0</v>
      </c>
      <c r="AU78" s="133">
        <f>+'[2]Unit Commitment'!AU95</f>
        <v>0</v>
      </c>
      <c r="AV78" s="133">
        <f>+'[2]Unit Commitment'!AV95</f>
        <v>0</v>
      </c>
      <c r="AW78" s="133">
        <f>+'[2]Unit Commitment'!AW95</f>
        <v>0</v>
      </c>
      <c r="AX78" s="133">
        <f>+'[2]Unit Commitment'!AX95</f>
        <v>0</v>
      </c>
      <c r="AY78" s="133">
        <f>+'[2]Unit Commitment'!AY95</f>
        <v>0</v>
      </c>
      <c r="AZ78" s="133">
        <f>+'[2]Unit Commitment'!AZ95</f>
        <v>0</v>
      </c>
      <c r="BA78" s="133">
        <f>+'[2]Unit Commitment'!BA95</f>
        <v>0</v>
      </c>
      <c r="BB78" s="133">
        <f>+'[2]Unit Commitment'!BB95</f>
        <v>0</v>
      </c>
      <c r="BC78" s="133">
        <f>+'[2]Unit Commitment'!BC95</f>
        <v>0</v>
      </c>
      <c r="BD78" s="133">
        <f>+'[2]Unit Commitment'!BD95</f>
        <v>0</v>
      </c>
      <c r="BE78" s="133">
        <f>+'[2]Unit Commitment'!BE95</f>
        <v>0</v>
      </c>
      <c r="BF78" s="133">
        <f>+'[2]Unit Commitment'!BF95</f>
        <v>0</v>
      </c>
      <c r="BG78" s="133">
        <f>+'[2]Unit Commitment'!BG95</f>
        <v>0</v>
      </c>
      <c r="BH78" s="133">
        <f>+'[2]Unit Commitment'!BH95</f>
        <v>0</v>
      </c>
      <c r="BI78" s="133">
        <f>+'[2]Unit Commitment'!BI95</f>
        <v>0</v>
      </c>
      <c r="BJ78" s="133">
        <f>+'[2]Unit Commitment'!BJ95</f>
        <v>0</v>
      </c>
      <c r="BK78" s="133">
        <f>+'[2]Unit Commitment'!BK95</f>
        <v>0</v>
      </c>
      <c r="BL78" s="133">
        <f>+'[2]Unit Commitment'!BL95</f>
        <v>0</v>
      </c>
      <c r="BM78" s="133">
        <f>+'[2]Unit Commitment'!BM95</f>
        <v>0</v>
      </c>
      <c r="BN78" s="133">
        <f>+'[2]Unit Commitment'!BN95</f>
        <v>0</v>
      </c>
      <c r="BO78" s="133">
        <f>+'[2]Unit Commitment'!BO95</f>
        <v>0</v>
      </c>
      <c r="BP78" s="133">
        <f>+'[2]Unit Commitment'!BP95</f>
        <v>0</v>
      </c>
      <c r="BQ78" s="133">
        <f>+'[2]Unit Commitment'!BQ95</f>
        <v>0</v>
      </c>
      <c r="BR78" s="133">
        <f>+'[2]Unit Commitment'!BR95</f>
        <v>0</v>
      </c>
      <c r="BS78" s="133">
        <f>+'[2]Unit Commitment'!BS95</f>
        <v>0</v>
      </c>
      <c r="BT78" s="133">
        <f>+'[2]Unit Commitment'!BT95</f>
        <v>0</v>
      </c>
      <c r="BU78" s="133">
        <f>+'[2]Unit Commitment'!BU95</f>
        <v>0</v>
      </c>
      <c r="BV78" s="134">
        <f>+'[2]Unit Commitment'!BV95</f>
        <v>0</v>
      </c>
      <c r="BW78" s="19"/>
    </row>
    <row r="79" spans="1:77" ht="3" customHeight="1" x14ac:dyDescent="0.25">
      <c r="A79" s="130"/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7"/>
      <c r="V79" s="97"/>
      <c r="W79" s="97"/>
      <c r="X79" s="97"/>
      <c r="Y79" s="97"/>
      <c r="Z79" s="97"/>
      <c r="AA79" s="97"/>
      <c r="AB79" s="97"/>
      <c r="AC79" s="97"/>
      <c r="AD79" s="97"/>
      <c r="AE79" s="97"/>
      <c r="AF79" s="97"/>
      <c r="AG79" s="97"/>
      <c r="AH79" s="97"/>
      <c r="AI79" s="97"/>
      <c r="AJ79" s="97"/>
      <c r="AK79" s="97"/>
      <c r="AL79" s="97"/>
      <c r="AM79" s="97"/>
      <c r="AN79" s="97"/>
      <c r="AO79" s="97"/>
      <c r="AP79" s="97"/>
      <c r="AQ79" s="97"/>
      <c r="AR79" s="97"/>
      <c r="AS79" s="97"/>
      <c r="AT79" s="97"/>
      <c r="AU79" s="97"/>
      <c r="AV79" s="97"/>
      <c r="AW79" s="97"/>
      <c r="AX79" s="97"/>
      <c r="AY79" s="97"/>
      <c r="AZ79" s="97"/>
      <c r="BA79" s="97"/>
      <c r="BB79" s="97"/>
      <c r="BC79" s="97"/>
      <c r="BD79" s="97"/>
      <c r="BE79" s="97"/>
      <c r="BF79" s="97"/>
      <c r="BG79" s="97"/>
      <c r="BH79" s="97"/>
      <c r="BI79" s="97"/>
      <c r="BJ79" s="97"/>
      <c r="BK79" s="97"/>
      <c r="BL79" s="97"/>
      <c r="BM79" s="97"/>
      <c r="BN79" s="97"/>
      <c r="BO79" s="97"/>
      <c r="BP79" s="97"/>
      <c r="BQ79" s="97"/>
      <c r="BR79" s="97"/>
      <c r="BS79" s="97"/>
      <c r="BT79" s="97"/>
      <c r="BU79" s="97"/>
      <c r="BV79" s="97"/>
      <c r="BW79" s="7"/>
    </row>
    <row r="80" spans="1:77" ht="12.9" hidden="1" customHeight="1" x14ac:dyDescent="0.25">
      <c r="A80" s="135" t="s">
        <v>64</v>
      </c>
      <c r="B80" s="136">
        <f>+'[2]Unit Commitment'!B96</f>
        <v>0</v>
      </c>
      <c r="C80" s="137">
        <f>+'[2]Unit Commitment'!C97</f>
        <v>0</v>
      </c>
      <c r="D80" s="137">
        <f>+'[2]Unit Commitment'!D97</f>
        <v>0</v>
      </c>
      <c r="E80" s="136">
        <f>+'[2]Unit Commitment'!E96</f>
        <v>0</v>
      </c>
      <c r="F80" s="137">
        <f>+'[2]Unit Commitment'!F97</f>
        <v>0</v>
      </c>
      <c r="G80" s="137">
        <f>+'[2]Unit Commitment'!G97</f>
        <v>0</v>
      </c>
      <c r="H80" s="136">
        <f>+'[2]Unit Commitment'!H96</f>
        <v>0</v>
      </c>
      <c r="I80" s="137">
        <f>+'[2]Unit Commitment'!I97</f>
        <v>0</v>
      </c>
      <c r="J80" s="137">
        <f>+'[2]Unit Commitment'!J97</f>
        <v>0</v>
      </c>
      <c r="K80" s="136">
        <f>+'[2]Unit Commitment'!K96</f>
        <v>0</v>
      </c>
      <c r="L80" s="137">
        <f>+'[2]Unit Commitment'!L97</f>
        <v>0</v>
      </c>
      <c r="M80" s="137">
        <f>+'[2]Unit Commitment'!M97</f>
        <v>0</v>
      </c>
      <c r="N80" s="136">
        <f>+'[2]Unit Commitment'!N96</f>
        <v>0</v>
      </c>
      <c r="O80" s="137">
        <f>+'[2]Unit Commitment'!O97</f>
        <v>0</v>
      </c>
      <c r="P80" s="137">
        <f>+'[2]Unit Commitment'!P97</f>
        <v>0</v>
      </c>
      <c r="Q80" s="136">
        <f>+'[2]Unit Commitment'!Q96</f>
        <v>0</v>
      </c>
      <c r="R80" s="137">
        <f>+'[2]Unit Commitment'!R97</f>
        <v>0</v>
      </c>
      <c r="S80" s="137">
        <f>+'[2]Unit Commitment'!S97</f>
        <v>0</v>
      </c>
      <c r="T80" s="136">
        <f>+'[2]Unit Commitment'!T96</f>
        <v>0</v>
      </c>
      <c r="U80" s="137">
        <f>+'[2]Unit Commitment'!U97</f>
        <v>0</v>
      </c>
      <c r="V80" s="137">
        <f>+'[2]Unit Commitment'!V97</f>
        <v>0</v>
      </c>
      <c r="W80" s="136">
        <f>+'[2]Unit Commitment'!W96</f>
        <v>0</v>
      </c>
      <c r="X80" s="137">
        <f>+'[2]Unit Commitment'!X97</f>
        <v>0</v>
      </c>
      <c r="Y80" s="137">
        <f>+'[2]Unit Commitment'!Y97</f>
        <v>0</v>
      </c>
      <c r="Z80" s="136">
        <f>+'[2]Unit Commitment'!Z96</f>
        <v>0</v>
      </c>
      <c r="AA80" s="137">
        <f>+'[2]Unit Commitment'!AA97</f>
        <v>0</v>
      </c>
      <c r="AB80" s="137">
        <f>+'[2]Unit Commitment'!AB97</f>
        <v>0</v>
      </c>
      <c r="AC80" s="136">
        <f>+'[2]Unit Commitment'!AC96</f>
        <v>0</v>
      </c>
      <c r="AD80" s="137">
        <f>+'[2]Unit Commitment'!AD97</f>
        <v>0</v>
      </c>
      <c r="AE80" s="137">
        <f>+'[2]Unit Commitment'!AE97</f>
        <v>0</v>
      </c>
      <c r="AF80" s="136">
        <f>+'[2]Unit Commitment'!AF96</f>
        <v>0</v>
      </c>
      <c r="AG80" s="137">
        <f>+'[2]Unit Commitment'!AG97</f>
        <v>0</v>
      </c>
      <c r="AH80" s="137">
        <f>+'[2]Unit Commitment'!AH97</f>
        <v>0</v>
      </c>
      <c r="AI80" s="136">
        <f>+'[2]Unit Commitment'!AI96</f>
        <v>0</v>
      </c>
      <c r="AJ80" s="137">
        <f>+'[2]Unit Commitment'!AJ97</f>
        <v>0</v>
      </c>
      <c r="AK80" s="137">
        <f>+'[2]Unit Commitment'!AK97</f>
        <v>0</v>
      </c>
      <c r="AL80" s="136">
        <f>+'[2]Unit Commitment'!AL96</f>
        <v>0</v>
      </c>
      <c r="AM80" s="137">
        <f>+'[2]Unit Commitment'!AM97</f>
        <v>0</v>
      </c>
      <c r="AN80" s="137">
        <f>+'[2]Unit Commitment'!AN97</f>
        <v>0</v>
      </c>
      <c r="AO80" s="136">
        <f>+'[2]Unit Commitment'!AO96</f>
        <v>0</v>
      </c>
      <c r="AP80" s="137">
        <f>+'[2]Unit Commitment'!AP97</f>
        <v>0</v>
      </c>
      <c r="AQ80" s="137">
        <f>+'[2]Unit Commitment'!AQ97</f>
        <v>0</v>
      </c>
      <c r="AR80" s="136">
        <f>+'[2]Unit Commitment'!AR96</f>
        <v>0</v>
      </c>
      <c r="AS80" s="137">
        <f>+'[2]Unit Commitment'!AS97</f>
        <v>0</v>
      </c>
      <c r="AT80" s="137">
        <f>+'[2]Unit Commitment'!AT97</f>
        <v>0</v>
      </c>
      <c r="AU80" s="136">
        <f>+'[2]Unit Commitment'!AU96</f>
        <v>0</v>
      </c>
      <c r="AV80" s="137">
        <f>+'[2]Unit Commitment'!AV97</f>
        <v>0</v>
      </c>
      <c r="AW80" s="137">
        <f>+'[2]Unit Commitment'!AW97</f>
        <v>0</v>
      </c>
      <c r="AX80" s="136">
        <f>+'[2]Unit Commitment'!AX96</f>
        <v>0</v>
      </c>
      <c r="AY80" s="137">
        <f>+'[2]Unit Commitment'!AY97</f>
        <v>0</v>
      </c>
      <c r="AZ80" s="137">
        <f>+'[2]Unit Commitment'!AZ97</f>
        <v>0</v>
      </c>
      <c r="BA80" s="136">
        <f>+'[2]Unit Commitment'!BA96</f>
        <v>0</v>
      </c>
      <c r="BB80" s="137">
        <f>+'[2]Unit Commitment'!BB97</f>
        <v>0</v>
      </c>
      <c r="BC80" s="137">
        <f>+'[2]Unit Commitment'!BC97</f>
        <v>0</v>
      </c>
      <c r="BD80" s="136">
        <f>+'[2]Unit Commitment'!BD96</f>
        <v>0</v>
      </c>
      <c r="BE80" s="137">
        <f>+'[2]Unit Commitment'!BE97</f>
        <v>0</v>
      </c>
      <c r="BF80" s="137">
        <f>+'[2]Unit Commitment'!BF97</f>
        <v>0</v>
      </c>
      <c r="BG80" s="136">
        <f>+'[2]Unit Commitment'!BG96</f>
        <v>0</v>
      </c>
      <c r="BH80" s="137">
        <f>+'[2]Unit Commitment'!BH97</f>
        <v>0</v>
      </c>
      <c r="BI80" s="137">
        <f>+'[2]Unit Commitment'!BI97</f>
        <v>0</v>
      </c>
      <c r="BJ80" s="136">
        <f>+'[2]Unit Commitment'!BJ96</f>
        <v>0</v>
      </c>
      <c r="BK80" s="137">
        <f>+'[2]Unit Commitment'!BK97</f>
        <v>0</v>
      </c>
      <c r="BL80" s="137">
        <f>+'[2]Unit Commitment'!BL97</f>
        <v>0</v>
      </c>
      <c r="BM80" s="136">
        <f>+'[2]Unit Commitment'!BM96</f>
        <v>0</v>
      </c>
      <c r="BN80" s="137">
        <f>+'[2]Unit Commitment'!BN97</f>
        <v>0</v>
      </c>
      <c r="BO80" s="137">
        <f>+'[2]Unit Commitment'!BO97</f>
        <v>0</v>
      </c>
      <c r="BP80" s="136">
        <f>+'[2]Unit Commitment'!BP96</f>
        <v>0</v>
      </c>
      <c r="BQ80" s="137">
        <f>+'[2]Unit Commitment'!BQ97</f>
        <v>0</v>
      </c>
      <c r="BR80" s="137">
        <f>+'[2]Unit Commitment'!BR97</f>
        <v>0</v>
      </c>
      <c r="BS80" s="136">
        <f>+'[2]Unit Commitment'!BS96</f>
        <v>0</v>
      </c>
      <c r="BT80" s="138">
        <f>+'[2]Unit Commitment'!BT97</f>
        <v>0</v>
      </c>
      <c r="BU80" s="138">
        <f>+'[2]Unit Commitment'!BU97</f>
        <v>0</v>
      </c>
      <c r="BV80" s="139">
        <f>+'[2]Unit Commitment'!BV96</f>
        <v>0</v>
      </c>
      <c r="BW80" s="5"/>
      <c r="BX80" s="6"/>
      <c r="BY80" s="6"/>
    </row>
    <row r="81" spans="1:77" ht="12.9" hidden="1" customHeight="1" x14ac:dyDescent="0.25">
      <c r="A81" s="140" t="s">
        <v>65</v>
      </c>
      <c r="B81" s="141">
        <f>+'[2]Unit Commitment'!B97</f>
        <v>0</v>
      </c>
      <c r="C81" s="142">
        <f>+'[2]Unit Commitment'!C98</f>
        <v>0</v>
      </c>
      <c r="D81" s="142">
        <f>+'[2]Unit Commitment'!D98</f>
        <v>0</v>
      </c>
      <c r="E81" s="141">
        <f>+'[2]Unit Commitment'!E97</f>
        <v>0</v>
      </c>
      <c r="F81" s="142">
        <f>+'[2]Unit Commitment'!F98</f>
        <v>0</v>
      </c>
      <c r="G81" s="142">
        <f>+'[2]Unit Commitment'!G98</f>
        <v>0</v>
      </c>
      <c r="H81" s="141">
        <f>+'[2]Unit Commitment'!H97</f>
        <v>0</v>
      </c>
      <c r="I81" s="142">
        <f>+'[2]Unit Commitment'!I98</f>
        <v>0</v>
      </c>
      <c r="J81" s="142">
        <f>+'[2]Unit Commitment'!J98</f>
        <v>0</v>
      </c>
      <c r="K81" s="141">
        <f>+'[2]Unit Commitment'!K97</f>
        <v>0</v>
      </c>
      <c r="L81" s="142">
        <f>+'[2]Unit Commitment'!L98</f>
        <v>0</v>
      </c>
      <c r="M81" s="142">
        <f>+'[2]Unit Commitment'!M98</f>
        <v>0</v>
      </c>
      <c r="N81" s="141">
        <f>+'[2]Unit Commitment'!N97</f>
        <v>0</v>
      </c>
      <c r="O81" s="142">
        <f>+'[2]Unit Commitment'!O98</f>
        <v>0</v>
      </c>
      <c r="P81" s="142">
        <f>+'[2]Unit Commitment'!P98</f>
        <v>0</v>
      </c>
      <c r="Q81" s="141">
        <f>+'[2]Unit Commitment'!Q97</f>
        <v>0</v>
      </c>
      <c r="R81" s="142">
        <f>+'[2]Unit Commitment'!R98</f>
        <v>0</v>
      </c>
      <c r="S81" s="142">
        <f>+'[2]Unit Commitment'!S98</f>
        <v>0</v>
      </c>
      <c r="T81" s="141">
        <f>+'[2]Unit Commitment'!T97</f>
        <v>0</v>
      </c>
      <c r="U81" s="142">
        <f>+'[2]Unit Commitment'!U98</f>
        <v>0</v>
      </c>
      <c r="V81" s="142">
        <f>+'[2]Unit Commitment'!V98</f>
        <v>0</v>
      </c>
      <c r="W81" s="141">
        <f>+'[2]Unit Commitment'!W97</f>
        <v>0</v>
      </c>
      <c r="X81" s="142">
        <f>+'[2]Unit Commitment'!X98</f>
        <v>0</v>
      </c>
      <c r="Y81" s="142">
        <f>+'[2]Unit Commitment'!Y98</f>
        <v>0</v>
      </c>
      <c r="Z81" s="141">
        <f>+'[2]Unit Commitment'!Z97</f>
        <v>0</v>
      </c>
      <c r="AA81" s="142">
        <f>+'[2]Unit Commitment'!AA98</f>
        <v>0</v>
      </c>
      <c r="AB81" s="142">
        <f>+'[2]Unit Commitment'!AB98</f>
        <v>0</v>
      </c>
      <c r="AC81" s="141">
        <f>+'[2]Unit Commitment'!AC97</f>
        <v>0</v>
      </c>
      <c r="AD81" s="142">
        <f>+'[2]Unit Commitment'!AD98</f>
        <v>0</v>
      </c>
      <c r="AE81" s="142">
        <f>+'[2]Unit Commitment'!AE98</f>
        <v>0</v>
      </c>
      <c r="AF81" s="141">
        <f>+'[2]Unit Commitment'!AF97</f>
        <v>0</v>
      </c>
      <c r="AG81" s="142">
        <f>+'[2]Unit Commitment'!AG98</f>
        <v>0</v>
      </c>
      <c r="AH81" s="142">
        <f>+'[2]Unit Commitment'!AH98</f>
        <v>0</v>
      </c>
      <c r="AI81" s="141">
        <f>+'[2]Unit Commitment'!AI97</f>
        <v>0</v>
      </c>
      <c r="AJ81" s="142">
        <f>+'[2]Unit Commitment'!AJ98</f>
        <v>0</v>
      </c>
      <c r="AK81" s="142">
        <f>+'[2]Unit Commitment'!AK98</f>
        <v>0</v>
      </c>
      <c r="AL81" s="141">
        <f>+'[2]Unit Commitment'!AL97</f>
        <v>0</v>
      </c>
      <c r="AM81" s="142">
        <f>+'[2]Unit Commitment'!AM98</f>
        <v>0</v>
      </c>
      <c r="AN81" s="142">
        <f>+'[2]Unit Commitment'!AN98</f>
        <v>0</v>
      </c>
      <c r="AO81" s="141">
        <f>+'[2]Unit Commitment'!AO97</f>
        <v>0</v>
      </c>
      <c r="AP81" s="142">
        <f>+'[2]Unit Commitment'!AP98</f>
        <v>0</v>
      </c>
      <c r="AQ81" s="142">
        <f>+'[2]Unit Commitment'!AQ98</f>
        <v>0</v>
      </c>
      <c r="AR81" s="141">
        <f>+'[2]Unit Commitment'!AR97</f>
        <v>0</v>
      </c>
      <c r="AS81" s="142">
        <f>+'[2]Unit Commitment'!AS98</f>
        <v>0</v>
      </c>
      <c r="AT81" s="142">
        <f>+'[2]Unit Commitment'!AT98</f>
        <v>0</v>
      </c>
      <c r="AU81" s="141">
        <f>+'[2]Unit Commitment'!AU97</f>
        <v>0</v>
      </c>
      <c r="AV81" s="142">
        <f>+'[2]Unit Commitment'!AV98</f>
        <v>0</v>
      </c>
      <c r="AW81" s="142">
        <f>+'[2]Unit Commitment'!AW98</f>
        <v>0</v>
      </c>
      <c r="AX81" s="141">
        <f>+'[2]Unit Commitment'!AX97</f>
        <v>0</v>
      </c>
      <c r="AY81" s="142">
        <f>+'[2]Unit Commitment'!AY98</f>
        <v>0</v>
      </c>
      <c r="AZ81" s="142">
        <f>+'[2]Unit Commitment'!AZ98</f>
        <v>0</v>
      </c>
      <c r="BA81" s="141">
        <f>+'[2]Unit Commitment'!BA97</f>
        <v>0</v>
      </c>
      <c r="BB81" s="142">
        <f>+'[2]Unit Commitment'!BB98</f>
        <v>0</v>
      </c>
      <c r="BC81" s="142">
        <f>+'[2]Unit Commitment'!BC98</f>
        <v>0</v>
      </c>
      <c r="BD81" s="141">
        <f>+'[2]Unit Commitment'!BD97</f>
        <v>0</v>
      </c>
      <c r="BE81" s="142">
        <f>+'[2]Unit Commitment'!BE98</f>
        <v>0</v>
      </c>
      <c r="BF81" s="142">
        <f>+'[2]Unit Commitment'!BF98</f>
        <v>0</v>
      </c>
      <c r="BG81" s="141">
        <f>+'[2]Unit Commitment'!BG97</f>
        <v>0</v>
      </c>
      <c r="BH81" s="142">
        <f>+'[2]Unit Commitment'!BH98</f>
        <v>0</v>
      </c>
      <c r="BI81" s="142">
        <f>+'[2]Unit Commitment'!BI98</f>
        <v>0</v>
      </c>
      <c r="BJ81" s="141">
        <f>+'[2]Unit Commitment'!BJ97</f>
        <v>0</v>
      </c>
      <c r="BK81" s="142">
        <f>+'[2]Unit Commitment'!BK98</f>
        <v>0</v>
      </c>
      <c r="BL81" s="142">
        <f>+'[2]Unit Commitment'!BL98</f>
        <v>0</v>
      </c>
      <c r="BM81" s="141">
        <f>+'[2]Unit Commitment'!BM97</f>
        <v>0</v>
      </c>
      <c r="BN81" s="142">
        <f>+'[2]Unit Commitment'!BN98</f>
        <v>0</v>
      </c>
      <c r="BO81" s="142">
        <f>+'[2]Unit Commitment'!BO98</f>
        <v>0</v>
      </c>
      <c r="BP81" s="141">
        <f>+'[2]Unit Commitment'!BP97</f>
        <v>0</v>
      </c>
      <c r="BQ81" s="142">
        <f>+'[2]Unit Commitment'!BQ98</f>
        <v>0</v>
      </c>
      <c r="BR81" s="142">
        <f>+'[2]Unit Commitment'!BR98</f>
        <v>0</v>
      </c>
      <c r="BS81" s="141">
        <f>+'[2]Unit Commitment'!BS97</f>
        <v>14</v>
      </c>
      <c r="BT81" s="143">
        <f>+'[2]Unit Commitment'!BT98</f>
        <v>0</v>
      </c>
      <c r="BU81" s="143">
        <f>+'[2]Unit Commitment'!BU98</f>
        <v>0</v>
      </c>
      <c r="BV81" s="144">
        <f>+'[2]Unit Commitment'!BV97</f>
        <v>14</v>
      </c>
      <c r="BW81" s="5"/>
      <c r="BX81" s="6"/>
      <c r="BY81" s="6"/>
    </row>
    <row r="82" spans="1:77" ht="14.1" customHeight="1" x14ac:dyDescent="0.25">
      <c r="A82" s="145" t="s">
        <v>55</v>
      </c>
      <c r="B82" s="146">
        <f>+'[2]Unit Commitment'!B103</f>
        <v>1684.702</v>
      </c>
      <c r="C82" s="146">
        <f>+'[2]Unit Commitment'!C104</f>
        <v>0</v>
      </c>
      <c r="D82" s="146">
        <f>+'[2]Unit Commitment'!D104</f>
        <v>0</v>
      </c>
      <c r="E82" s="146">
        <f>+'[2]Unit Commitment'!E103</f>
        <v>1684.702</v>
      </c>
      <c r="F82" s="147">
        <f>+'[2]Unit Commitment'!F104</f>
        <v>0</v>
      </c>
      <c r="G82" s="147">
        <f>+'[2]Unit Commitment'!G104</f>
        <v>0</v>
      </c>
      <c r="H82" s="146">
        <f>+'[2]Unit Commitment'!H103</f>
        <v>1684.702</v>
      </c>
      <c r="I82" s="147">
        <f>+'[2]Unit Commitment'!I104</f>
        <v>0</v>
      </c>
      <c r="J82" s="147">
        <f>+'[2]Unit Commitment'!J104</f>
        <v>0</v>
      </c>
      <c r="K82" s="146">
        <f>+'[2]Unit Commitment'!K103</f>
        <v>1684.702</v>
      </c>
      <c r="L82" s="147">
        <f>+'[2]Unit Commitment'!L104</f>
        <v>0</v>
      </c>
      <c r="M82" s="147">
        <f>+'[2]Unit Commitment'!M104</f>
        <v>0</v>
      </c>
      <c r="N82" s="146">
        <f>+'[2]Unit Commitment'!N103</f>
        <v>1684.702</v>
      </c>
      <c r="O82" s="147">
        <f>+'[2]Unit Commitment'!O104</f>
        <v>0</v>
      </c>
      <c r="P82" s="147">
        <f>+'[2]Unit Commitment'!P104</f>
        <v>0</v>
      </c>
      <c r="Q82" s="146">
        <f>+'[2]Unit Commitment'!Q103</f>
        <v>1684.702</v>
      </c>
      <c r="R82" s="147">
        <f>+'[2]Unit Commitment'!R104</f>
        <v>0</v>
      </c>
      <c r="S82" s="147">
        <f>+'[2]Unit Commitment'!S104</f>
        <v>0</v>
      </c>
      <c r="T82" s="146">
        <f>+'[2]Unit Commitment'!T103</f>
        <v>1684.702</v>
      </c>
      <c r="U82" s="147">
        <f>+'[2]Unit Commitment'!U104</f>
        <v>0</v>
      </c>
      <c r="V82" s="147">
        <f>+'[2]Unit Commitment'!V104</f>
        <v>0</v>
      </c>
      <c r="W82" s="146">
        <f>+'[2]Unit Commitment'!W103</f>
        <v>1684.702</v>
      </c>
      <c r="X82" s="147">
        <f>+'[2]Unit Commitment'!X104</f>
        <v>0</v>
      </c>
      <c r="Y82" s="147">
        <f>+'[2]Unit Commitment'!Y104</f>
        <v>0</v>
      </c>
      <c r="Z82" s="146">
        <f>+'[2]Unit Commitment'!Z103</f>
        <v>1684.702</v>
      </c>
      <c r="AA82" s="147">
        <f>+'[2]Unit Commitment'!AA104</f>
        <v>0</v>
      </c>
      <c r="AB82" s="147">
        <f>+'[2]Unit Commitment'!AB104</f>
        <v>0</v>
      </c>
      <c r="AC82" s="146">
        <f>+'[2]Unit Commitment'!AC103</f>
        <v>2157.8292000000001</v>
      </c>
      <c r="AD82" s="147">
        <f>+'[2]Unit Commitment'!AD104</f>
        <v>0</v>
      </c>
      <c r="AE82" s="147">
        <f>+'[2]Unit Commitment'!AE104</f>
        <v>0</v>
      </c>
      <c r="AF82" s="146">
        <f>+'[2]Unit Commitment'!AF103</f>
        <v>2651.0052000000001</v>
      </c>
      <c r="AG82" s="147">
        <f>+'[2]Unit Commitment'!AG104</f>
        <v>0</v>
      </c>
      <c r="AH82" s="147">
        <f>+'[2]Unit Commitment'!AH104</f>
        <v>0</v>
      </c>
      <c r="AI82" s="146">
        <f>+'[2]Unit Commitment'!AI103</f>
        <v>3038.3322000000003</v>
      </c>
      <c r="AJ82" s="147">
        <f>+'[2]Unit Commitment'!AJ104</f>
        <v>0</v>
      </c>
      <c r="AK82" s="147">
        <f>+'[2]Unit Commitment'!AK104</f>
        <v>0</v>
      </c>
      <c r="AL82" s="146">
        <f>+'[2]Unit Commitment'!AL103</f>
        <v>3112.6019999999999</v>
      </c>
      <c r="AM82" s="147">
        <f>+'[2]Unit Commitment'!AM104</f>
        <v>0</v>
      </c>
      <c r="AN82" s="147">
        <f>+'[2]Unit Commitment'!AN104</f>
        <v>0</v>
      </c>
      <c r="AO82" s="146">
        <f>+'[2]Unit Commitment'!AO103</f>
        <v>3112.6019999999999</v>
      </c>
      <c r="AP82" s="147">
        <f>+'[2]Unit Commitment'!AP104</f>
        <v>0</v>
      </c>
      <c r="AQ82" s="147">
        <f>+'[2]Unit Commitment'!AQ104</f>
        <v>0</v>
      </c>
      <c r="AR82" s="146">
        <f>+'[2]Unit Commitment'!AR103</f>
        <v>3112.6019999999999</v>
      </c>
      <c r="AS82" s="147">
        <f>+'[2]Unit Commitment'!AS104</f>
        <v>0</v>
      </c>
      <c r="AT82" s="147">
        <f>+'[2]Unit Commitment'!AT104</f>
        <v>0</v>
      </c>
      <c r="AU82" s="146">
        <f>+'[2]Unit Commitment'!AU103</f>
        <v>3112.6019999999999</v>
      </c>
      <c r="AV82" s="147">
        <f>+'[2]Unit Commitment'!AV104</f>
        <v>0</v>
      </c>
      <c r="AW82" s="147">
        <f>+'[2]Unit Commitment'!AW104</f>
        <v>0</v>
      </c>
      <c r="AX82" s="146">
        <f>+'[2]Unit Commitment'!AX103</f>
        <v>3112.6019999999999</v>
      </c>
      <c r="AY82" s="147">
        <f>+'[2]Unit Commitment'!AY104</f>
        <v>0</v>
      </c>
      <c r="AZ82" s="147">
        <f>+'[2]Unit Commitment'!AZ104</f>
        <v>0</v>
      </c>
      <c r="BA82" s="146">
        <f>+'[2]Unit Commitment'!BA103</f>
        <v>2988.8370000000004</v>
      </c>
      <c r="BB82" s="147">
        <f>+'[2]Unit Commitment'!BB104</f>
        <v>0</v>
      </c>
      <c r="BC82" s="147">
        <f>+'[2]Unit Commitment'!BC104</f>
        <v>0</v>
      </c>
      <c r="BD82" s="146">
        <f>+'[2]Unit Commitment'!BD103</f>
        <v>2799.2388000000001</v>
      </c>
      <c r="BE82" s="147">
        <f>+'[2]Unit Commitment'!BE104</f>
        <v>0</v>
      </c>
      <c r="BF82" s="147">
        <f>+'[2]Unit Commitment'!BF104</f>
        <v>0</v>
      </c>
      <c r="BG82" s="146">
        <f>+'[2]Unit Commitment'!BG103</f>
        <v>2955.8482000000004</v>
      </c>
      <c r="BH82" s="147">
        <f>+'[2]Unit Commitment'!BH104</f>
        <v>0</v>
      </c>
      <c r="BI82" s="147">
        <f>+'[2]Unit Commitment'!BI104</f>
        <v>0</v>
      </c>
      <c r="BJ82" s="146">
        <f>+'[2]Unit Commitment'!BJ103</f>
        <v>2601.6228000000001</v>
      </c>
      <c r="BK82" s="147">
        <f>+'[2]Unit Commitment'!BK104</f>
        <v>0</v>
      </c>
      <c r="BL82" s="147">
        <f>+'[2]Unit Commitment'!BL104</f>
        <v>0</v>
      </c>
      <c r="BM82" s="146">
        <f>+'[2]Unit Commitment'!BM103</f>
        <v>2083.9769999999999</v>
      </c>
      <c r="BN82" s="147">
        <f>+'[2]Unit Commitment'!BN104</f>
        <v>0</v>
      </c>
      <c r="BO82" s="147">
        <f>+'[2]Unit Commitment'!BO104</f>
        <v>0</v>
      </c>
      <c r="BP82" s="146">
        <f>+'[2]Unit Commitment'!BP103</f>
        <v>2157.8292000000001</v>
      </c>
      <c r="BQ82" s="147">
        <f>+'[2]Unit Commitment'!BQ104</f>
        <v>0</v>
      </c>
      <c r="BR82" s="147">
        <f>+'[2]Unit Commitment'!BR104</f>
        <v>0</v>
      </c>
      <c r="BS82" s="146">
        <f>+'[2]Unit Commitment'!BS103</f>
        <v>2083.9769999999999</v>
      </c>
      <c r="BT82" s="147">
        <f>+'[2]Unit Commitment'!BT104</f>
        <v>0</v>
      </c>
      <c r="BU82" s="147">
        <f>+'[2]Unit Commitment'!BU104</f>
        <v>0</v>
      </c>
      <c r="BV82" s="147">
        <f>+'[2]Unit Commitment'!BV103</f>
        <v>56243.824599999993</v>
      </c>
      <c r="BW82" s="7"/>
    </row>
    <row r="83" spans="1:77" ht="14.1" customHeight="1" x14ac:dyDescent="0.25">
      <c r="A83" s="148" t="s">
        <v>56</v>
      </c>
      <c r="B83" s="149">
        <f>+'[2]Unit Commitment'!B104</f>
        <v>1365.5327</v>
      </c>
      <c r="C83" s="149">
        <f>+'[2]Unit Commitment'!C105</f>
        <v>0</v>
      </c>
      <c r="D83" s="149">
        <f>+'[2]Unit Commitment'!D105</f>
        <v>0</v>
      </c>
      <c r="E83" s="149">
        <f>+'[2]Unit Commitment'!E104</f>
        <v>1320.6732</v>
      </c>
      <c r="F83" s="147">
        <f>+'[2]Unit Commitment'!F105</f>
        <v>0</v>
      </c>
      <c r="G83" s="147">
        <f>+'[2]Unit Commitment'!G105</f>
        <v>0</v>
      </c>
      <c r="H83" s="149">
        <f>+'[2]Unit Commitment'!H104</f>
        <v>1311.8674999999998</v>
      </c>
      <c r="I83" s="149">
        <f>+'[2]Unit Commitment'!I105</f>
        <v>0</v>
      </c>
      <c r="J83" s="149">
        <f>+'[2]Unit Commitment'!J105</f>
        <v>0</v>
      </c>
      <c r="K83" s="149">
        <f>+'[2]Unit Commitment'!K104</f>
        <v>1374.6707999999999</v>
      </c>
      <c r="L83" s="149">
        <f>+'[2]Unit Commitment'!L105</f>
        <v>0</v>
      </c>
      <c r="M83" s="149">
        <f>+'[2]Unit Commitment'!M105</f>
        <v>0</v>
      </c>
      <c r="N83" s="149">
        <f>+'[2]Unit Commitment'!N104</f>
        <v>1393.1131999999998</v>
      </c>
      <c r="O83" s="149">
        <f>+'[2]Unit Commitment'!O105</f>
        <v>0</v>
      </c>
      <c r="P83" s="149">
        <f>+'[2]Unit Commitment'!P105</f>
        <v>0</v>
      </c>
      <c r="Q83" s="149">
        <f>+'[2]Unit Commitment'!Q104</f>
        <v>1311.8674999999998</v>
      </c>
      <c r="R83" s="149">
        <f>+'[2]Unit Commitment'!R105</f>
        <v>0</v>
      </c>
      <c r="S83" s="149">
        <f>+'[2]Unit Commitment'!S105</f>
        <v>0</v>
      </c>
      <c r="T83" s="149">
        <f>+'[2]Unit Commitment'!T104</f>
        <v>1365.5327</v>
      </c>
      <c r="U83" s="149">
        <f>+'[2]Unit Commitment'!U105</f>
        <v>0</v>
      </c>
      <c r="V83" s="149">
        <f>+'[2]Unit Commitment'!V105</f>
        <v>0</v>
      </c>
      <c r="W83" s="149">
        <f>+'[2]Unit Commitment'!W104</f>
        <v>1393.1131999999998</v>
      </c>
      <c r="X83" s="149">
        <f>+'[2]Unit Commitment'!X105</f>
        <v>0</v>
      </c>
      <c r="Y83" s="149">
        <f>+'[2]Unit Commitment'!Y105</f>
        <v>0</v>
      </c>
      <c r="Z83" s="149">
        <f>+'[2]Unit Commitment'!Z104</f>
        <v>1721.3103000000001</v>
      </c>
      <c r="AA83" s="149">
        <f>+'[2]Unit Commitment'!AA105</f>
        <v>0</v>
      </c>
      <c r="AB83" s="149">
        <f>+'[2]Unit Commitment'!AB105</f>
        <v>0</v>
      </c>
      <c r="AC83" s="149">
        <f>+'[2]Unit Commitment'!AC104</f>
        <v>1753.3931</v>
      </c>
      <c r="AD83" s="149">
        <f>+'[2]Unit Commitment'!AD105</f>
        <v>0</v>
      </c>
      <c r="AE83" s="149">
        <f>+'[2]Unit Commitment'!AE105</f>
        <v>0</v>
      </c>
      <c r="AF83" s="149">
        <f>+'[2]Unit Commitment'!AF104</f>
        <v>1774.9744999999998</v>
      </c>
      <c r="AG83" s="149">
        <f>+'[2]Unit Commitment'!AG105</f>
        <v>0</v>
      </c>
      <c r="AH83" s="149">
        <f>+'[2]Unit Commitment'!AH105</f>
        <v>0</v>
      </c>
      <c r="AI83" s="149">
        <f>+'[2]Unit Commitment'!AI104</f>
        <v>1774.9744999999998</v>
      </c>
      <c r="AJ83" s="149">
        <f>+'[2]Unit Commitment'!AJ105</f>
        <v>0</v>
      </c>
      <c r="AK83" s="149">
        <f>+'[2]Unit Commitment'!AK105</f>
        <v>0</v>
      </c>
      <c r="AL83" s="149">
        <f>+'[2]Unit Commitment'!AL104</f>
        <v>1807.5255000000002</v>
      </c>
      <c r="AM83" s="149">
        <f>+'[2]Unit Commitment'!AM105</f>
        <v>0</v>
      </c>
      <c r="AN83" s="149">
        <f>+'[2]Unit Commitment'!AN105</f>
        <v>0</v>
      </c>
      <c r="AO83" s="149">
        <f>+'[2]Unit Commitment'!AO104</f>
        <v>1929.1608000000001</v>
      </c>
      <c r="AP83" s="149">
        <f>+'[2]Unit Commitment'!AP105</f>
        <v>0</v>
      </c>
      <c r="AQ83" s="149">
        <f>+'[2]Unit Commitment'!AQ105</f>
        <v>0</v>
      </c>
      <c r="AR83" s="149">
        <f>+'[2]Unit Commitment'!AR104</f>
        <v>1895.6539999999998</v>
      </c>
      <c r="AS83" s="149">
        <f>+'[2]Unit Commitment'!AS105</f>
        <v>0</v>
      </c>
      <c r="AT83" s="149">
        <f>+'[2]Unit Commitment'!AT105</f>
        <v>0</v>
      </c>
      <c r="AU83" s="149">
        <f>+'[2]Unit Commitment'!AU104</f>
        <v>1940.4040999999997</v>
      </c>
      <c r="AV83" s="149">
        <f>+'[2]Unit Commitment'!AV105</f>
        <v>0</v>
      </c>
      <c r="AW83" s="149">
        <f>+'[2]Unit Commitment'!AW105</f>
        <v>0</v>
      </c>
      <c r="AX83" s="149">
        <f>+'[2]Unit Commitment'!AX104</f>
        <v>1906.8056999999999</v>
      </c>
      <c r="AY83" s="149">
        <f>+'[2]Unit Commitment'!AY105</f>
        <v>0</v>
      </c>
      <c r="AZ83" s="149">
        <f>+'[2]Unit Commitment'!AZ105</f>
        <v>0</v>
      </c>
      <c r="BA83" s="149">
        <f>+'[2]Unit Commitment'!BA104</f>
        <v>1774.9744999999998</v>
      </c>
      <c r="BB83" s="149">
        <f>+'[2]Unit Commitment'!BB105</f>
        <v>0</v>
      </c>
      <c r="BC83" s="149">
        <f>+'[2]Unit Commitment'!BC105</f>
        <v>0</v>
      </c>
      <c r="BD83" s="149">
        <f>+'[2]Unit Commitment'!BD104</f>
        <v>1774.9744999999998</v>
      </c>
      <c r="BE83" s="149">
        <f>+'[2]Unit Commitment'!BE105</f>
        <v>0</v>
      </c>
      <c r="BF83" s="149">
        <f>+'[2]Unit Commitment'!BF105</f>
        <v>0</v>
      </c>
      <c r="BG83" s="149">
        <f>+'[2]Unit Commitment'!BG104</f>
        <v>1774.9744999999998</v>
      </c>
      <c r="BH83" s="149">
        <f>+'[2]Unit Commitment'!BH105</f>
        <v>0</v>
      </c>
      <c r="BI83" s="149">
        <f>+'[2]Unit Commitment'!BI105</f>
        <v>0</v>
      </c>
      <c r="BJ83" s="149">
        <f>+'[2]Unit Commitment'!BJ104</f>
        <v>1774.9744999999998</v>
      </c>
      <c r="BK83" s="149">
        <f>+'[2]Unit Commitment'!BK105</f>
        <v>0</v>
      </c>
      <c r="BL83" s="149">
        <f>+'[2]Unit Commitment'!BL105</f>
        <v>0</v>
      </c>
      <c r="BM83" s="149">
        <f>+'[2]Unit Commitment'!BM104</f>
        <v>1268.67</v>
      </c>
      <c r="BN83" s="149">
        <f>+'[2]Unit Commitment'!BN105</f>
        <v>0</v>
      </c>
      <c r="BO83" s="149">
        <f>+'[2]Unit Commitment'!BO105</f>
        <v>0</v>
      </c>
      <c r="BP83" s="149">
        <f>+'[2]Unit Commitment'!BP104</f>
        <v>1753.3931</v>
      </c>
      <c r="BQ83" s="149">
        <f>+'[2]Unit Commitment'!BQ105</f>
        <v>0</v>
      </c>
      <c r="BR83" s="149">
        <f>+'[2]Unit Commitment'!BR105</f>
        <v>0</v>
      </c>
      <c r="BS83" s="149">
        <f>+'[2]Unit Commitment'!BS104</f>
        <v>1073.4575</v>
      </c>
      <c r="BT83" s="149">
        <f>+'[2]Unit Commitment'!BT105</f>
        <v>0</v>
      </c>
      <c r="BU83" s="149">
        <f>+'[2]Unit Commitment'!BU105</f>
        <v>0</v>
      </c>
      <c r="BV83" s="149">
        <f>+'[2]Unit Commitment'!BV104</f>
        <v>38535.991899999994</v>
      </c>
      <c r="BW83" s="7"/>
    </row>
    <row r="84" spans="1:77" ht="14.1" customHeight="1" x14ac:dyDescent="0.25">
      <c r="A84" s="150" t="s">
        <v>57</v>
      </c>
      <c r="B84" s="151">
        <f>+'[2]Unit Commitment'!B105</f>
        <v>0</v>
      </c>
      <c r="C84" s="151">
        <f>+'[2]Unit Commitment'!C106</f>
        <v>0</v>
      </c>
      <c r="D84" s="151">
        <f>+'[2]Unit Commitment'!D106</f>
        <v>0</v>
      </c>
      <c r="E84" s="152">
        <f>+'[2]Unit Commitment'!E105</f>
        <v>0</v>
      </c>
      <c r="F84" s="153">
        <f>+'[2]Unit Commitment'!F106</f>
        <v>0</v>
      </c>
      <c r="G84" s="153">
        <f>+'[2]Unit Commitment'!G106</f>
        <v>0</v>
      </c>
      <c r="H84" s="151">
        <f>+'[2]Unit Commitment'!H105</f>
        <v>0</v>
      </c>
      <c r="I84" s="151">
        <f>+'[2]Unit Commitment'!I106</f>
        <v>0</v>
      </c>
      <c r="J84" s="151">
        <f>+'[2]Unit Commitment'!J106</f>
        <v>0</v>
      </c>
      <c r="K84" s="151">
        <f>+'[2]Unit Commitment'!K105</f>
        <v>0</v>
      </c>
      <c r="L84" s="151">
        <f>+'[2]Unit Commitment'!L106</f>
        <v>0</v>
      </c>
      <c r="M84" s="151">
        <f>+'[2]Unit Commitment'!M106</f>
        <v>0</v>
      </c>
      <c r="N84" s="151">
        <f>+'[2]Unit Commitment'!N105</f>
        <v>0</v>
      </c>
      <c r="O84" s="151">
        <f>+'[2]Unit Commitment'!O106</f>
        <v>0</v>
      </c>
      <c r="P84" s="151">
        <f>+'[2]Unit Commitment'!P106</f>
        <v>0</v>
      </c>
      <c r="Q84" s="151">
        <f>+'[2]Unit Commitment'!Q105</f>
        <v>0</v>
      </c>
      <c r="R84" s="151">
        <f>+'[2]Unit Commitment'!R106</f>
        <v>0</v>
      </c>
      <c r="S84" s="151">
        <f>+'[2]Unit Commitment'!S106</f>
        <v>0</v>
      </c>
      <c r="T84" s="151">
        <f>+'[2]Unit Commitment'!T105</f>
        <v>0</v>
      </c>
      <c r="U84" s="151">
        <f>+'[2]Unit Commitment'!U106</f>
        <v>0</v>
      </c>
      <c r="V84" s="151">
        <f>+'[2]Unit Commitment'!V106</f>
        <v>0</v>
      </c>
      <c r="W84" s="151">
        <f>+'[2]Unit Commitment'!W105</f>
        <v>0</v>
      </c>
      <c r="X84" s="151">
        <f>+'[2]Unit Commitment'!X106</f>
        <v>0</v>
      </c>
      <c r="Y84" s="151">
        <f>+'[2]Unit Commitment'!Y106</f>
        <v>0</v>
      </c>
      <c r="Z84" s="151">
        <f>+'[2]Unit Commitment'!Z105</f>
        <v>0</v>
      </c>
      <c r="AA84" s="151">
        <f>+'[2]Unit Commitment'!AA106</f>
        <v>0</v>
      </c>
      <c r="AB84" s="151">
        <f>+'[2]Unit Commitment'!AB106</f>
        <v>0</v>
      </c>
      <c r="AC84" s="151">
        <f>+'[2]Unit Commitment'!AC105</f>
        <v>0</v>
      </c>
      <c r="AD84" s="151">
        <f>+'[2]Unit Commitment'!AD106</f>
        <v>0</v>
      </c>
      <c r="AE84" s="151">
        <f>+'[2]Unit Commitment'!AE106</f>
        <v>0</v>
      </c>
      <c r="AF84" s="151">
        <f>+'[2]Unit Commitment'!AF105</f>
        <v>0</v>
      </c>
      <c r="AG84" s="151">
        <f>+'[2]Unit Commitment'!AG106</f>
        <v>0</v>
      </c>
      <c r="AH84" s="151">
        <f>+'[2]Unit Commitment'!AH106</f>
        <v>0</v>
      </c>
      <c r="AI84" s="151">
        <f>+'[2]Unit Commitment'!AI105</f>
        <v>0</v>
      </c>
      <c r="AJ84" s="151">
        <f>+'[2]Unit Commitment'!AJ106</f>
        <v>0</v>
      </c>
      <c r="AK84" s="151">
        <f>+'[2]Unit Commitment'!AK106</f>
        <v>0</v>
      </c>
      <c r="AL84" s="151">
        <f>+'[2]Unit Commitment'!AL105</f>
        <v>0</v>
      </c>
      <c r="AM84" s="151">
        <f>+'[2]Unit Commitment'!AM106</f>
        <v>0</v>
      </c>
      <c r="AN84" s="151">
        <f>+'[2]Unit Commitment'!AN106</f>
        <v>0</v>
      </c>
      <c r="AO84" s="151">
        <f>+'[2]Unit Commitment'!AO105</f>
        <v>0</v>
      </c>
      <c r="AP84" s="151">
        <f>+'[2]Unit Commitment'!AP106</f>
        <v>0</v>
      </c>
      <c r="AQ84" s="151">
        <f>+'[2]Unit Commitment'!AQ106</f>
        <v>0</v>
      </c>
      <c r="AR84" s="151">
        <f>+'[2]Unit Commitment'!AR105</f>
        <v>0</v>
      </c>
      <c r="AS84" s="151">
        <f>+'[2]Unit Commitment'!AS106</f>
        <v>0</v>
      </c>
      <c r="AT84" s="151">
        <f>+'[2]Unit Commitment'!AT106</f>
        <v>0</v>
      </c>
      <c r="AU84" s="151">
        <f>+'[2]Unit Commitment'!AU105</f>
        <v>0</v>
      </c>
      <c r="AV84" s="151">
        <f>+'[2]Unit Commitment'!AV106</f>
        <v>0</v>
      </c>
      <c r="AW84" s="151">
        <f>+'[2]Unit Commitment'!AW106</f>
        <v>0</v>
      </c>
      <c r="AX84" s="151">
        <f>+'[2]Unit Commitment'!AX105</f>
        <v>0</v>
      </c>
      <c r="AY84" s="151">
        <f>+'[2]Unit Commitment'!AY106</f>
        <v>0</v>
      </c>
      <c r="AZ84" s="151">
        <f>+'[2]Unit Commitment'!AZ106</f>
        <v>0</v>
      </c>
      <c r="BA84" s="151">
        <f>+'[2]Unit Commitment'!BA105</f>
        <v>0</v>
      </c>
      <c r="BB84" s="151">
        <f>+'[2]Unit Commitment'!BB106</f>
        <v>0</v>
      </c>
      <c r="BC84" s="151">
        <f>+'[2]Unit Commitment'!BC106</f>
        <v>0</v>
      </c>
      <c r="BD84" s="151">
        <f>+'[2]Unit Commitment'!BD105</f>
        <v>0</v>
      </c>
      <c r="BE84" s="151">
        <f>+'[2]Unit Commitment'!BE106</f>
        <v>0</v>
      </c>
      <c r="BF84" s="151">
        <f>+'[2]Unit Commitment'!BF106</f>
        <v>0</v>
      </c>
      <c r="BG84" s="151">
        <f>+'[2]Unit Commitment'!BG105</f>
        <v>0</v>
      </c>
      <c r="BH84" s="151">
        <f>+'[2]Unit Commitment'!BH106</f>
        <v>0</v>
      </c>
      <c r="BI84" s="151">
        <f>+'[2]Unit Commitment'!BI106</f>
        <v>0</v>
      </c>
      <c r="BJ84" s="151">
        <f>+'[2]Unit Commitment'!BJ105</f>
        <v>0</v>
      </c>
      <c r="BK84" s="151">
        <f>+'[2]Unit Commitment'!BK106</f>
        <v>0</v>
      </c>
      <c r="BL84" s="151">
        <f>+'[2]Unit Commitment'!BL106</f>
        <v>0</v>
      </c>
      <c r="BM84" s="151">
        <f>+'[2]Unit Commitment'!BM105</f>
        <v>0</v>
      </c>
      <c r="BN84" s="151">
        <f>+'[2]Unit Commitment'!BN106</f>
        <v>0</v>
      </c>
      <c r="BO84" s="151">
        <f>+'[2]Unit Commitment'!BO106</f>
        <v>0</v>
      </c>
      <c r="BP84" s="151">
        <f>+'[2]Unit Commitment'!BP105</f>
        <v>0</v>
      </c>
      <c r="BQ84" s="151">
        <f>+'[2]Unit Commitment'!BQ106</f>
        <v>0</v>
      </c>
      <c r="BR84" s="151">
        <f>+'[2]Unit Commitment'!BR106</f>
        <v>0</v>
      </c>
      <c r="BS84" s="151">
        <f>+'[2]Unit Commitment'!BS105</f>
        <v>0</v>
      </c>
      <c r="BT84" s="151">
        <f>+'[2]Unit Commitment'!BT106</f>
        <v>0</v>
      </c>
      <c r="BU84" s="151">
        <f>+'[2]Unit Commitment'!BU106</f>
        <v>0</v>
      </c>
      <c r="BV84" s="151">
        <f>+'[2]Unit Commitment'!BV105</f>
        <v>0</v>
      </c>
      <c r="BW84" s="7"/>
    </row>
    <row r="85" spans="1:77" ht="13.8" x14ac:dyDescent="0.25">
      <c r="A85" s="7"/>
      <c r="B85" s="7"/>
      <c r="C85" s="7"/>
      <c r="D85" s="7"/>
      <c r="E85" s="7"/>
      <c r="F85" s="7"/>
      <c r="G85" s="7"/>
      <c r="H85" s="7"/>
      <c r="I85" s="7"/>
      <c r="J85" s="7"/>
      <c r="K85" s="7" t="s">
        <v>73</v>
      </c>
      <c r="L85" s="7"/>
      <c r="M85" s="7"/>
      <c r="N85" s="7"/>
      <c r="O85" s="7"/>
      <c r="P85" s="7"/>
      <c r="Q85" s="163" t="s">
        <v>72</v>
      </c>
      <c r="R85" s="7"/>
      <c r="S85" s="7"/>
      <c r="T85" s="156">
        <f>B82+E82+H82+K82+N82+Q82+T82</f>
        <v>11792.913999999999</v>
      </c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 t="s">
        <v>74</v>
      </c>
      <c r="BN85" s="7"/>
      <c r="BO85" s="7"/>
      <c r="BP85" s="7"/>
      <c r="BQ85" s="7"/>
      <c r="BR85" s="7"/>
      <c r="BS85" s="163" t="s">
        <v>72</v>
      </c>
      <c r="BT85" s="7"/>
      <c r="BU85" s="7"/>
      <c r="BV85" s="156">
        <f>BV82-T85</f>
        <v>44450.910599999996</v>
      </c>
      <c r="BW85" s="7"/>
    </row>
    <row r="86" spans="1:77" ht="15.6" x14ac:dyDescent="0.3">
      <c r="A86" s="20" t="s">
        <v>58</v>
      </c>
      <c r="B86" s="154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163" t="s">
        <v>71</v>
      </c>
      <c r="R86" s="7"/>
      <c r="S86" s="7"/>
      <c r="T86" s="156">
        <f>B83+E83+H83+K83+N83+Q83+T83</f>
        <v>9443.257599999999</v>
      </c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163" t="s">
        <v>71</v>
      </c>
      <c r="BT86" s="7"/>
      <c r="BU86" s="7"/>
      <c r="BV86" s="156">
        <f>BV83-T86</f>
        <v>29092.734299999996</v>
      </c>
      <c r="BW86" s="7"/>
    </row>
    <row r="87" spans="1:77" ht="15.6" x14ac:dyDescent="0.3">
      <c r="A87" s="7"/>
      <c r="B87" s="154"/>
      <c r="C87" s="155"/>
      <c r="D87" s="155"/>
      <c r="E87" s="155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164" t="s">
        <v>41</v>
      </c>
      <c r="R87" s="13"/>
      <c r="S87" s="13"/>
      <c r="T87" s="162">
        <f>B84+E84+H84+K84+N84+Q84+T84</f>
        <v>0</v>
      </c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164" t="s">
        <v>41</v>
      </c>
      <c r="BT87" s="7"/>
      <c r="BU87" s="7"/>
      <c r="BV87" s="156">
        <f>BV84-T87</f>
        <v>0</v>
      </c>
      <c r="BW87" s="7"/>
    </row>
    <row r="88" spans="1:77" ht="14.4" thickBot="1" x14ac:dyDescent="0.3">
      <c r="A88" s="7"/>
      <c r="B88" s="155"/>
      <c r="C88" s="155"/>
      <c r="D88" s="155"/>
      <c r="E88" s="155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160" t="s">
        <v>1</v>
      </c>
      <c r="R88" s="160"/>
      <c r="S88" s="160"/>
      <c r="T88" s="161">
        <f>SUM(T85:T87)</f>
        <v>21236.171599999998</v>
      </c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160" t="s">
        <v>1</v>
      </c>
      <c r="BT88" s="160"/>
      <c r="BU88" s="160"/>
      <c r="BV88" s="161">
        <f>SUM(BV85:BV87)</f>
        <v>73543.644899999985</v>
      </c>
      <c r="BW88" s="7"/>
    </row>
    <row r="89" spans="1:77" ht="14.4" thickTop="1" x14ac:dyDescent="0.25">
      <c r="A89" s="7"/>
      <c r="B89" s="155"/>
      <c r="C89" s="155"/>
      <c r="D89" s="155"/>
      <c r="E89" s="155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</row>
    <row r="90" spans="1:77" ht="13.8" x14ac:dyDescent="0.25">
      <c r="A90" s="7"/>
      <c r="B90" s="155"/>
      <c r="C90" s="155"/>
      <c r="D90" s="155"/>
      <c r="E90" s="155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</row>
    <row r="91" spans="1:77" ht="13.8" x14ac:dyDescent="0.25">
      <c r="A91" s="7"/>
      <c r="B91" s="155"/>
      <c r="C91" s="155"/>
      <c r="D91" s="155"/>
      <c r="E91" s="155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</row>
    <row r="92" spans="1:77" ht="13.8" x14ac:dyDescent="0.25">
      <c r="A92" s="7"/>
      <c r="B92" s="155"/>
      <c r="C92" s="155"/>
      <c r="D92" s="155"/>
      <c r="E92" s="155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</row>
    <row r="93" spans="1:77" ht="13.8" x14ac:dyDescent="0.25">
      <c r="A93" s="7"/>
      <c r="B93" s="155"/>
      <c r="C93" s="155"/>
      <c r="D93" s="155"/>
      <c r="E93" s="155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</row>
    <row r="94" spans="1:77" ht="13.8" x14ac:dyDescent="0.25">
      <c r="A94" s="7"/>
      <c r="B94" s="155"/>
      <c r="C94" s="155"/>
      <c r="D94" s="155"/>
      <c r="E94" s="155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</row>
    <row r="95" spans="1:77" ht="13.8" x14ac:dyDescent="0.25">
      <c r="A95" s="7"/>
      <c r="B95" s="155"/>
      <c r="C95" s="155"/>
      <c r="D95" s="155"/>
      <c r="E95" s="155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</row>
    <row r="96" spans="1:77" ht="13.8" x14ac:dyDescent="0.25">
      <c r="A96" s="7"/>
      <c r="B96" s="155"/>
      <c r="C96" s="155"/>
      <c r="D96" s="155"/>
      <c r="E96" s="155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</row>
    <row r="97" spans="1:75" ht="13.8" x14ac:dyDescent="0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</row>
    <row r="98" spans="1:75" ht="13.8" x14ac:dyDescent="0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</row>
    <row r="99" spans="1:75" ht="13.8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</row>
    <row r="100" spans="1:75" ht="13.8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</row>
    <row r="101" spans="1:75" ht="13.8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</row>
    <row r="102" spans="1:75" ht="13.8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</row>
    <row r="103" spans="1:75" ht="13.8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</row>
    <row r="104" spans="1:75" ht="13.8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</row>
    <row r="105" spans="1:75" ht="13.8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</row>
    <row r="106" spans="1:75" ht="13.8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</row>
    <row r="107" spans="1:75" ht="13.8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</row>
    <row r="108" spans="1:75" ht="13.8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</row>
    <row r="109" spans="1:75" ht="13.8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</row>
    <row r="110" spans="1:75" ht="13.8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</row>
    <row r="111" spans="1:75" ht="13.8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</row>
    <row r="112" spans="1:75" ht="13.8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</row>
    <row r="113" spans="1:75" ht="13.8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</row>
    <row r="114" spans="1:75" ht="13.8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</row>
    <row r="115" spans="1:75" ht="13.8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</row>
    <row r="116" spans="1:75" ht="13.8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</row>
    <row r="117" spans="1:75" ht="13.8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</row>
    <row r="118" spans="1:75" ht="13.8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</row>
    <row r="119" spans="1:75" ht="13.8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</row>
    <row r="120" spans="1:75" ht="13.8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</row>
    <row r="121" spans="1:75" ht="13.8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</row>
    <row r="122" spans="1:75" ht="13.8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</row>
    <row r="123" spans="1:75" ht="13.8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</row>
    <row r="124" spans="1:75" ht="13.8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</row>
    <row r="125" spans="1:75" ht="13.8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</row>
    <row r="126" spans="1:75" ht="13.8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</row>
    <row r="127" spans="1:75" ht="13.8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</row>
    <row r="128" spans="1:75" ht="13.8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</row>
    <row r="129" spans="1:75" ht="13.8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</row>
    <row r="130" spans="1:75" ht="13.8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</row>
    <row r="131" spans="1:75" ht="13.8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</row>
    <row r="132" spans="1:75" ht="13.8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</row>
    <row r="133" spans="1:75" ht="13.8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</row>
    <row r="134" spans="1:75" ht="13.8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</row>
    <row r="135" spans="1:75" ht="13.8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</row>
  </sheetData>
  <phoneticPr fontId="0" type="noConversion"/>
  <printOptions horizontalCentered="1"/>
  <pageMargins left="0.75" right="0.75" top="1" bottom="1" header="0.5" footer="0.5"/>
  <pageSetup paperSize="17" scale="62" orientation="landscape" r:id="rId1"/>
  <headerFooter alignWithMargins="0">
    <oddFooter>&amp;RS. Buraczyk -&amp;D -&amp;T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Dispatch</vt:lpstr>
      <vt:lpstr>Notes</vt:lpstr>
      <vt:lpstr>Dispatch!IIDScaler</vt:lpstr>
      <vt:lpstr>Dispatch!PNMScaler</vt:lpstr>
      <vt:lpstr>Dispatch!Scaler</vt:lpstr>
      <vt:lpstr>Dispatch!TNPScaler</vt:lpstr>
    </vt:vector>
  </TitlesOfParts>
  <Company>Electric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 Paso</dc:creator>
  <cp:lastModifiedBy>Havlíček Jan</cp:lastModifiedBy>
  <cp:lastPrinted>2001-08-29T19:47:00Z</cp:lastPrinted>
  <dcterms:created xsi:type="dcterms:W3CDTF">1999-04-30T19:53:37Z</dcterms:created>
  <dcterms:modified xsi:type="dcterms:W3CDTF">2023-09-10T11:00:51Z</dcterms:modified>
</cp:coreProperties>
</file>