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jan01.xl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B14" i="1"/>
  <c r="C14" i="1"/>
  <c r="D14" i="1"/>
  <c r="E14" i="1"/>
</calcChain>
</file>

<file path=xl/sharedStrings.xml><?xml version="1.0" encoding="utf-8"?>
<sst xmlns="http://schemas.openxmlformats.org/spreadsheetml/2006/main" count="27" uniqueCount="24">
  <si>
    <t>COST CENTER</t>
  </si>
  <si>
    <t>MONTHLY ACTUALS</t>
  </si>
  <si>
    <t>MONTHLY BUDGET</t>
  </si>
  <si>
    <t>MONTHLY VARIANCE</t>
  </si>
  <si>
    <t>YEAR TO DATE AVAILABLE</t>
  </si>
  <si>
    <t>COMMENTS</t>
  </si>
  <si>
    <t>100042 - Robertson</t>
  </si>
  <si>
    <t>there are some coding issues to be resolved; some charges need to be moved to your cost center; a copy of the memo to move monies will be provided to you for review and approval</t>
  </si>
  <si>
    <t>100062 - Shapiro</t>
  </si>
  <si>
    <t>there were numerous charges to your cost center that should have been coded to individual cost centers; the actuals for computer expense exceeded the monthly budget by $68,929.27; Earlene O'Connell is reviewing the charges and will advise of her findings; a copy of the memo to move monies will be provided to you for review and approval</t>
  </si>
  <si>
    <t>100072 - Ryall</t>
  </si>
  <si>
    <t>outside service charges were coded to this cost center and should have been coded to your cost center; a copy of the memo to move monies will be provided to you for review and comment</t>
  </si>
  <si>
    <t>100085 - Kaufman</t>
  </si>
  <si>
    <t>100086 - Dadson</t>
  </si>
  <si>
    <t>100087 - Montovano</t>
  </si>
  <si>
    <t>100088 - Migden</t>
  </si>
  <si>
    <t>these numbers do not match the cost center report; a credit applied to the cost center should have been applied to your cost center; in addition, there are some charges that should be coded to your cost center; a copy of the memo to move monies will be provided to you for review and approval</t>
  </si>
  <si>
    <t>100100 - Charvel</t>
  </si>
  <si>
    <t>100108 - Steffes</t>
  </si>
  <si>
    <t>there are some charges that need to be moved to your cost center; a copy of the memo to move monies will be provided to you for review and approval</t>
  </si>
  <si>
    <t>103885 - Kingerski</t>
  </si>
  <si>
    <t>103886 - Yoho</t>
  </si>
  <si>
    <t>103887 - Nord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</si>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</sst>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8" sqref="A8"/>
    </sheetView>
  </sheetViews>
  <sheetFormatPr defaultColWidth="9.109375" defaultRowHeight="13.2" x14ac:dyDescent="0.25"/>
  <cols>
    <col min="1" max="1" width="33.33203125" style="2" customWidth="1"/>
    <col min="2" max="2" width="15.6640625" style="2" customWidth="1"/>
    <col min="3" max="3" width="12.5546875" style="2" customWidth="1"/>
    <col min="4" max="4" width="14.109375" style="2" customWidth="1"/>
    <col min="5" max="5" width="18.109375" style="2" customWidth="1"/>
    <col min="6" max="6" width="46" style="2" customWidth="1"/>
    <col min="7" max="16384" width="9.109375" style="2"/>
  </cols>
  <sheetData>
    <row r="1" spans="1:6" s="1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52.8" x14ac:dyDescent="0.25">
      <c r="A2" s="2" t="s">
        <v>6</v>
      </c>
      <c r="B2" s="3">
        <v>61253.78</v>
      </c>
      <c r="C2" s="3">
        <v>161756</v>
      </c>
      <c r="D2" s="3">
        <f>SUM(B2-C2)</f>
        <v>-100502.22</v>
      </c>
      <c r="E2" s="3">
        <v>1880926.22</v>
      </c>
      <c r="F2" s="2" t="s">
        <v>7</v>
      </c>
    </row>
    <row r="3" spans="1:6" ht="92.4" x14ac:dyDescent="0.25">
      <c r="A3" s="2" t="s">
        <v>8</v>
      </c>
      <c r="B3" s="3">
        <v>1492086.06</v>
      </c>
      <c r="C3" s="3">
        <v>1999928</v>
      </c>
      <c r="D3" s="3">
        <f t="shared" ref="D3:D14" si="0">SUM(B3-C3)</f>
        <v>-507841.93999999994</v>
      </c>
      <c r="E3" s="3">
        <v>19945494.940000001</v>
      </c>
      <c r="F3" s="2" t="s">
        <v>9</v>
      </c>
    </row>
    <row r="4" spans="1:6" ht="52.8" x14ac:dyDescent="0.25">
      <c r="A4" s="2" t="s">
        <v>10</v>
      </c>
      <c r="B4" s="3">
        <v>14296.03</v>
      </c>
      <c r="C4" s="3">
        <v>31839</v>
      </c>
      <c r="D4" s="3">
        <f t="shared" si="0"/>
        <v>-17542.97</v>
      </c>
      <c r="E4" s="3">
        <v>367798.97</v>
      </c>
      <c r="F4" s="2" t="s">
        <v>11</v>
      </c>
    </row>
    <row r="5" spans="1:6" ht="52.8" x14ac:dyDescent="0.25">
      <c r="A5" s="2" t="s">
        <v>12</v>
      </c>
      <c r="B5" s="3">
        <v>50250.64</v>
      </c>
      <c r="C5" s="3">
        <v>72000</v>
      </c>
      <c r="D5" s="3">
        <f t="shared" si="0"/>
        <v>-21749.360000000001</v>
      </c>
      <c r="E5" s="3">
        <v>715749.36</v>
      </c>
      <c r="F5" s="2" t="s">
        <v>11</v>
      </c>
    </row>
    <row r="6" spans="1:6" x14ac:dyDescent="0.25">
      <c r="A6" s="2" t="s">
        <v>13</v>
      </c>
      <c r="B6" s="3">
        <v>0</v>
      </c>
      <c r="C6" s="3">
        <v>69671.67</v>
      </c>
      <c r="D6" s="3">
        <f t="shared" si="0"/>
        <v>-69671.67</v>
      </c>
      <c r="E6" s="3">
        <v>816758</v>
      </c>
    </row>
    <row r="7" spans="1:6" x14ac:dyDescent="0.25">
      <c r="A7" s="2" t="s">
        <v>14</v>
      </c>
      <c r="B7" s="3">
        <v>65287.38</v>
      </c>
      <c r="C7" s="3">
        <v>63333</v>
      </c>
      <c r="D7" s="3">
        <f t="shared" si="0"/>
        <v>1954.3799999999974</v>
      </c>
      <c r="E7" s="3">
        <v>694712.62</v>
      </c>
    </row>
    <row r="8" spans="1:6" ht="79.2" x14ac:dyDescent="0.25">
      <c r="A8" s="2" t="s">
        <v>15</v>
      </c>
      <c r="B8" s="3">
        <v>27989.9</v>
      </c>
      <c r="C8" s="3">
        <v>12915</v>
      </c>
      <c r="D8" s="3">
        <f t="shared" si="0"/>
        <v>15074.900000000001</v>
      </c>
      <c r="E8" s="3">
        <v>607002.1</v>
      </c>
      <c r="F8" s="2" t="s">
        <v>16</v>
      </c>
    </row>
    <row r="9" spans="1:6" x14ac:dyDescent="0.25">
      <c r="A9" s="2" t="s">
        <v>17</v>
      </c>
      <c r="B9" s="3">
        <v>0</v>
      </c>
      <c r="C9" s="3">
        <v>46878</v>
      </c>
      <c r="D9" s="3">
        <f t="shared" si="0"/>
        <v>-46878</v>
      </c>
      <c r="E9" s="3">
        <v>506215</v>
      </c>
    </row>
    <row r="10" spans="1:6" ht="39.6" x14ac:dyDescent="0.25">
      <c r="A10" s="2" t="s">
        <v>18</v>
      </c>
      <c r="B10" s="3">
        <v>9220.35</v>
      </c>
      <c r="C10" s="3">
        <v>27750</v>
      </c>
      <c r="D10" s="3">
        <f t="shared" si="0"/>
        <v>-18529.650000000001</v>
      </c>
      <c r="E10" s="3">
        <v>320969.65000000002</v>
      </c>
      <c r="F10" s="2" t="s">
        <v>19</v>
      </c>
    </row>
    <row r="11" spans="1:6" ht="39.6" x14ac:dyDescent="0.25">
      <c r="A11" s="2" t="s">
        <v>20</v>
      </c>
      <c r="B11" s="3">
        <v>7779.91</v>
      </c>
      <c r="C11" s="3">
        <v>39583</v>
      </c>
      <c r="D11" s="3">
        <f t="shared" si="0"/>
        <v>-31803.09</v>
      </c>
      <c r="E11" s="3">
        <v>467216.09</v>
      </c>
      <c r="F11" s="2" t="s">
        <v>19</v>
      </c>
    </row>
    <row r="12" spans="1:6" ht="39.6" x14ac:dyDescent="0.25">
      <c r="A12" s="2" t="s">
        <v>21</v>
      </c>
      <c r="B12" s="3">
        <v>56.83</v>
      </c>
      <c r="C12" s="3">
        <v>10000</v>
      </c>
      <c r="D12" s="3">
        <f t="shared" si="0"/>
        <v>-9943.17</v>
      </c>
      <c r="E12" s="3">
        <v>119943.17</v>
      </c>
      <c r="F12" s="2" t="s">
        <v>19</v>
      </c>
    </row>
    <row r="13" spans="1:6" x14ac:dyDescent="0.25">
      <c r="A13" s="2" t="s">
        <v>22</v>
      </c>
      <c r="B13" s="3">
        <v>6336.16</v>
      </c>
      <c r="C13" s="3">
        <v>27500</v>
      </c>
      <c r="D13" s="3">
        <f t="shared" si="0"/>
        <v>-21163.84</v>
      </c>
      <c r="E13" s="3">
        <v>323663.87</v>
      </c>
    </row>
    <row r="14" spans="1:6" x14ac:dyDescent="0.25">
      <c r="A14" s="2" t="s">
        <v>23</v>
      </c>
      <c r="B14" s="3">
        <f>SUM(B2:B13)</f>
        <v>1734557.0399999998</v>
      </c>
      <c r="C14" s="3">
        <f>SUM(C2:C13)</f>
        <v>2563153.67</v>
      </c>
      <c r="D14" s="3">
        <f t="shared" si="0"/>
        <v>-828596.63000000012</v>
      </c>
      <c r="E14" s="3">
        <f>SUM(E2:E13)</f>
        <v>26766449.990000002</v>
      </c>
    </row>
    <row r="15" spans="1:6" x14ac:dyDescent="0.25">
      <c r="B15" s="3"/>
      <c r="C15" s="3"/>
      <c r="D15" s="3"/>
      <c r="E15" s="3"/>
    </row>
    <row r="16" spans="1:6" x14ac:dyDescent="0.25">
      <c r="B16" s="3"/>
      <c r="C16" s="3"/>
      <c r="D16" s="3"/>
      <c r="E16" s="3"/>
    </row>
    <row r="17" spans="2:5" x14ac:dyDescent="0.25">
      <c r="B17" s="3"/>
      <c r="C17" s="3"/>
      <c r="D17" s="3"/>
      <c r="E17" s="3"/>
    </row>
    <row r="18" spans="2:5" x14ac:dyDescent="0.25">
      <c r="B18" s="3"/>
      <c r="C18" s="3"/>
      <c r="D18" s="3"/>
      <c r="E18" s="3"/>
    </row>
    <row r="19" spans="2:5" x14ac:dyDescent="0.25">
      <c r="B19" s="3"/>
      <c r="C19" s="3"/>
      <c r="D19" s="3"/>
      <c r="E19" s="3"/>
    </row>
    <row r="20" spans="2:5" x14ac:dyDescent="0.25">
      <c r="B20" s="3"/>
      <c r="C20" s="3"/>
      <c r="D20" s="3"/>
      <c r="E20" s="3"/>
    </row>
    <row r="21" spans="2:5" x14ac:dyDescent="0.25">
      <c r="B21" s="3"/>
      <c r="C21" s="3"/>
      <c r="D21" s="3"/>
      <c r="E21" s="3"/>
    </row>
    <row r="22" spans="2:5" x14ac:dyDescent="0.25">
      <c r="B22" s="3"/>
      <c r="C22" s="3"/>
      <c r="D22" s="3"/>
      <c r="E22" s="3"/>
    </row>
    <row r="23" spans="2:5" x14ac:dyDescent="0.25">
      <c r="B23" s="3"/>
      <c r="C23" s="3"/>
      <c r="D23" s="3"/>
      <c r="E23" s="3"/>
    </row>
    <row r="24" spans="2:5" x14ac:dyDescent="0.25">
      <c r="B24" s="3"/>
      <c r="C24" s="3"/>
      <c r="D24" s="3"/>
      <c r="E24" s="3"/>
    </row>
    <row r="25" spans="2:5" x14ac:dyDescent="0.25">
      <c r="B25" s="3"/>
      <c r="C25" s="3"/>
      <c r="D25" s="3"/>
      <c r="E25" s="3"/>
    </row>
    <row r="26" spans="2:5" x14ac:dyDescent="0.25">
      <c r="B26" s="3"/>
      <c r="C26" s="3"/>
      <c r="D26" s="3"/>
      <c r="E26" s="3"/>
    </row>
    <row r="27" spans="2:5" x14ac:dyDescent="0.25">
      <c r="B27" s="3"/>
      <c r="C27" s="3"/>
      <c r="D27" s="3"/>
      <c r="E27" s="3"/>
    </row>
    <row r="28" spans="2:5" x14ac:dyDescent="0.25">
      <c r="B28" s="3"/>
      <c r="C28" s="3"/>
      <c r="D28" s="3"/>
      <c r="E28" s="3"/>
    </row>
    <row r="29" spans="2:5" x14ac:dyDescent="0.25">
      <c r="B29" s="3"/>
      <c r="C29" s="3"/>
      <c r="D29" s="3"/>
      <c r="E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JANUARY 2001 VARIANCE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2001-02-23T21:57:50Z</cp:lastPrinted>
  <dcterms:created xsi:type="dcterms:W3CDTF">2001-02-23T21:35:41Z</dcterms:created>
  <dcterms:modified xsi:type="dcterms:W3CDTF">2023-09-10T11:01:27Z</dcterms:modified>
</cp:coreProperties>
</file>