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56" yWindow="-228" windowWidth="7656" windowHeight="4500" activeTab="4"/>
  </bookViews>
  <sheets>
    <sheet name="ENA Sells" sheetId="1" r:id="rId1"/>
    <sheet name="ENA Buys" sheetId="2" r:id="rId2"/>
    <sheet name="Volumes - Sells" sheetId="4" r:id="rId3"/>
    <sheet name="Volumes -Buys" sheetId="5" r:id="rId4"/>
    <sheet name="Net" sheetId="3" r:id="rId5"/>
  </sheets>
  <definedNames>
    <definedName name="_xlnm.Print_Area" localSheetId="1">'ENA Buys'!$B$1:$P$49</definedName>
    <definedName name="_xlnm.Print_Area" localSheetId="0">'ENA Sells'!$B$1:$W$36</definedName>
    <definedName name="_xlnm.Print_Area" localSheetId="4">Net!$B$1:$Q$35</definedName>
  </definedNames>
  <calcPr calcId="0"/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L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L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L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L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L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L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L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L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L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L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L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L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L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L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L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L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L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L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L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L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L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L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L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L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L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L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L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L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L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L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L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L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L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L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L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L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L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L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L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L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L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L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L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L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L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L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L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L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L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L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L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L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L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L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L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L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L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L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L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L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L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L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L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L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L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L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L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L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L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L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L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L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L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L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L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L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L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L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L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L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L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L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L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L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L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L97" i="2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L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L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L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L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L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L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L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L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L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L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L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L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L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L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L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L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L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L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L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L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L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L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L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L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L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L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L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L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L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L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L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L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L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L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L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L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L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L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L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L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L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L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L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L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L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L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L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L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L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L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L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L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L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L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L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L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L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L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L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L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L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L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L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L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L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L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L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L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L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L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L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L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L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L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L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L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L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L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L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L97" i="1"/>
  <c r="A3" i="3"/>
  <c r="C3" i="3"/>
  <c r="D3" i="3"/>
  <c r="E3" i="3"/>
  <c r="F3" i="3"/>
  <c r="G3" i="3"/>
  <c r="A4" i="3"/>
  <c r="C4" i="3"/>
  <c r="D4" i="3"/>
  <c r="E4" i="3"/>
  <c r="F4" i="3"/>
  <c r="G4" i="3"/>
  <c r="A5" i="3"/>
  <c r="C5" i="3"/>
  <c r="D5" i="3"/>
  <c r="E5" i="3"/>
  <c r="F5" i="3"/>
  <c r="G5" i="3"/>
  <c r="A6" i="3"/>
  <c r="C6" i="3"/>
  <c r="D6" i="3"/>
  <c r="E6" i="3"/>
  <c r="F6" i="3"/>
  <c r="G6" i="3"/>
  <c r="A7" i="3"/>
  <c r="C7" i="3"/>
  <c r="D7" i="3"/>
  <c r="E7" i="3"/>
  <c r="F7" i="3"/>
  <c r="G7" i="3"/>
  <c r="A8" i="3"/>
  <c r="C8" i="3"/>
  <c r="D8" i="3"/>
  <c r="E8" i="3"/>
  <c r="F8" i="3"/>
  <c r="G8" i="3"/>
  <c r="A9" i="3"/>
  <c r="C9" i="3"/>
  <c r="D9" i="3"/>
  <c r="E9" i="3"/>
  <c r="F9" i="3"/>
  <c r="G9" i="3"/>
  <c r="A10" i="3"/>
  <c r="C10" i="3"/>
  <c r="D10" i="3"/>
  <c r="E10" i="3"/>
  <c r="F10" i="3"/>
  <c r="G10" i="3"/>
  <c r="A11" i="3"/>
  <c r="C11" i="3"/>
  <c r="D11" i="3"/>
  <c r="E11" i="3"/>
  <c r="F11" i="3"/>
  <c r="G11" i="3"/>
  <c r="A12" i="3"/>
  <c r="C12" i="3"/>
  <c r="D12" i="3"/>
  <c r="E12" i="3"/>
  <c r="F12" i="3"/>
  <c r="G12" i="3"/>
  <c r="A13" i="3"/>
  <c r="C13" i="3"/>
  <c r="D13" i="3"/>
  <c r="E13" i="3"/>
  <c r="F13" i="3"/>
  <c r="G13" i="3"/>
  <c r="A14" i="3"/>
  <c r="C14" i="3"/>
  <c r="D14" i="3"/>
  <c r="E14" i="3"/>
  <c r="F14" i="3"/>
  <c r="G14" i="3"/>
  <c r="A15" i="3"/>
  <c r="C15" i="3"/>
  <c r="D15" i="3"/>
  <c r="E15" i="3"/>
  <c r="F15" i="3"/>
  <c r="G15" i="3"/>
  <c r="A16" i="3"/>
  <c r="C16" i="3"/>
  <c r="D16" i="3"/>
  <c r="E16" i="3"/>
  <c r="F16" i="3"/>
  <c r="G16" i="3"/>
  <c r="A17" i="3"/>
  <c r="C17" i="3"/>
  <c r="D17" i="3"/>
  <c r="E17" i="3"/>
  <c r="F17" i="3"/>
  <c r="G17" i="3"/>
  <c r="A18" i="3"/>
  <c r="C18" i="3"/>
  <c r="D18" i="3"/>
  <c r="E18" i="3"/>
  <c r="F18" i="3"/>
  <c r="G18" i="3"/>
  <c r="A19" i="3"/>
  <c r="C19" i="3"/>
  <c r="D19" i="3"/>
  <c r="E19" i="3"/>
  <c r="F19" i="3"/>
  <c r="G19" i="3"/>
  <c r="A20" i="3"/>
  <c r="C20" i="3"/>
  <c r="D20" i="3"/>
  <c r="E20" i="3"/>
  <c r="F20" i="3"/>
  <c r="G20" i="3"/>
  <c r="A21" i="3"/>
  <c r="C21" i="3"/>
  <c r="D21" i="3"/>
  <c r="E21" i="3"/>
  <c r="F21" i="3"/>
  <c r="G21" i="3"/>
  <c r="A22" i="3"/>
  <c r="C22" i="3"/>
  <c r="D22" i="3"/>
  <c r="E22" i="3"/>
  <c r="F22" i="3"/>
  <c r="G22" i="3"/>
  <c r="A23" i="3"/>
  <c r="C23" i="3"/>
  <c r="D23" i="3"/>
  <c r="E23" i="3"/>
  <c r="F23" i="3"/>
  <c r="G23" i="3"/>
  <c r="A24" i="3"/>
  <c r="C24" i="3"/>
  <c r="D24" i="3"/>
  <c r="E24" i="3"/>
  <c r="F24" i="3"/>
  <c r="G24" i="3"/>
  <c r="A25" i="3"/>
  <c r="C25" i="3"/>
  <c r="D25" i="3"/>
  <c r="E25" i="3"/>
  <c r="F25" i="3"/>
  <c r="G25" i="3"/>
  <c r="A26" i="3"/>
  <c r="C26" i="3"/>
  <c r="D26" i="3"/>
  <c r="E26" i="3"/>
  <c r="F26" i="3"/>
  <c r="G26" i="3"/>
  <c r="A27" i="3"/>
  <c r="C27" i="3"/>
  <c r="D27" i="3"/>
  <c r="E27" i="3"/>
  <c r="F27" i="3"/>
  <c r="G27" i="3"/>
  <c r="A28" i="3"/>
  <c r="C28" i="3"/>
  <c r="D28" i="3"/>
  <c r="E28" i="3"/>
  <c r="F28" i="3"/>
  <c r="G28" i="3"/>
  <c r="A29" i="3"/>
  <c r="C29" i="3"/>
  <c r="D29" i="3"/>
  <c r="E29" i="3"/>
  <c r="F29" i="3"/>
  <c r="G29" i="3"/>
  <c r="A30" i="3"/>
  <c r="C30" i="3"/>
  <c r="D30" i="3"/>
  <c r="E30" i="3"/>
  <c r="F30" i="3"/>
  <c r="G30" i="3"/>
  <c r="A31" i="3"/>
  <c r="C31" i="3"/>
  <c r="D31" i="3"/>
  <c r="E31" i="3"/>
  <c r="F31" i="3"/>
  <c r="G31" i="3"/>
  <c r="A32" i="3"/>
  <c r="C32" i="3"/>
  <c r="D32" i="3"/>
  <c r="E32" i="3"/>
  <c r="F32" i="3"/>
  <c r="G32" i="3"/>
  <c r="A33" i="3"/>
  <c r="C33" i="3"/>
  <c r="D33" i="3"/>
  <c r="E33" i="3"/>
  <c r="F33" i="3"/>
  <c r="G33" i="3"/>
  <c r="A34" i="3"/>
  <c r="C34" i="3"/>
  <c r="D34" i="3"/>
  <c r="E34" i="3"/>
  <c r="F34" i="3"/>
  <c r="G34" i="3"/>
  <c r="A35" i="3"/>
  <c r="C35" i="3"/>
  <c r="D35" i="3"/>
  <c r="E35" i="3"/>
  <c r="F35" i="3"/>
  <c r="G35" i="3"/>
  <c r="A36" i="3"/>
  <c r="C36" i="3"/>
  <c r="D36" i="3"/>
  <c r="E36" i="3"/>
  <c r="F36" i="3"/>
  <c r="G36" i="3"/>
  <c r="A37" i="3"/>
  <c r="C37" i="3"/>
  <c r="D37" i="3"/>
  <c r="E37" i="3"/>
  <c r="F37" i="3"/>
  <c r="G37" i="3"/>
  <c r="A38" i="3"/>
  <c r="C38" i="3"/>
  <c r="D38" i="3"/>
  <c r="E38" i="3"/>
  <c r="F38" i="3"/>
  <c r="G38" i="3"/>
  <c r="A39" i="3"/>
  <c r="C39" i="3"/>
  <c r="D39" i="3"/>
  <c r="E39" i="3"/>
  <c r="F39" i="3"/>
  <c r="G39" i="3"/>
  <c r="A40" i="3"/>
  <c r="C40" i="3"/>
  <c r="D40" i="3"/>
  <c r="E40" i="3"/>
  <c r="F40" i="3"/>
  <c r="G40" i="3"/>
  <c r="A41" i="3"/>
  <c r="C41" i="3"/>
  <c r="D41" i="3"/>
  <c r="E41" i="3"/>
  <c r="F41" i="3"/>
  <c r="G41" i="3"/>
  <c r="A42" i="3"/>
  <c r="C42" i="3"/>
  <c r="D42" i="3"/>
  <c r="E42" i="3"/>
  <c r="F42" i="3"/>
  <c r="G42" i="3"/>
  <c r="A43" i="3"/>
  <c r="C43" i="3"/>
  <c r="D43" i="3"/>
  <c r="E43" i="3"/>
  <c r="F43" i="3"/>
  <c r="G43" i="3"/>
  <c r="A44" i="3"/>
  <c r="C44" i="3"/>
  <c r="D44" i="3"/>
  <c r="E44" i="3"/>
  <c r="F44" i="3"/>
  <c r="G44" i="3"/>
  <c r="A45" i="3"/>
  <c r="C45" i="3"/>
  <c r="D45" i="3"/>
  <c r="E45" i="3"/>
  <c r="F45" i="3"/>
  <c r="G45" i="3"/>
  <c r="A46" i="3"/>
  <c r="C46" i="3"/>
  <c r="D46" i="3"/>
  <c r="E46" i="3"/>
  <c r="F46" i="3"/>
  <c r="G46" i="3"/>
  <c r="A47" i="3"/>
  <c r="C47" i="3"/>
  <c r="D47" i="3"/>
  <c r="E47" i="3"/>
  <c r="F47" i="3"/>
  <c r="G47" i="3"/>
  <c r="A48" i="3"/>
  <c r="C48" i="3"/>
  <c r="D48" i="3"/>
  <c r="E48" i="3"/>
  <c r="F48" i="3"/>
  <c r="G48" i="3"/>
  <c r="A49" i="3"/>
  <c r="C49" i="3"/>
  <c r="D49" i="3"/>
  <c r="E49" i="3"/>
  <c r="F49" i="3"/>
  <c r="G49" i="3"/>
  <c r="A50" i="3"/>
  <c r="C50" i="3"/>
  <c r="D50" i="3"/>
  <c r="E50" i="3"/>
  <c r="F50" i="3"/>
  <c r="G50" i="3"/>
  <c r="A51" i="3"/>
  <c r="C51" i="3"/>
  <c r="D51" i="3"/>
  <c r="E51" i="3"/>
  <c r="F51" i="3"/>
  <c r="G51" i="3"/>
  <c r="A52" i="3"/>
  <c r="C52" i="3"/>
  <c r="D52" i="3"/>
  <c r="E52" i="3"/>
  <c r="F52" i="3"/>
  <c r="G52" i="3"/>
  <c r="A53" i="3"/>
  <c r="C53" i="3"/>
  <c r="D53" i="3"/>
  <c r="E53" i="3"/>
  <c r="F53" i="3"/>
  <c r="G53" i="3"/>
  <c r="A54" i="3"/>
  <c r="C54" i="3"/>
  <c r="D54" i="3"/>
  <c r="E54" i="3"/>
  <c r="F54" i="3"/>
  <c r="G54" i="3"/>
  <c r="A55" i="3"/>
  <c r="C55" i="3"/>
  <c r="D55" i="3"/>
  <c r="E55" i="3"/>
  <c r="F55" i="3"/>
  <c r="G55" i="3"/>
  <c r="A56" i="3"/>
  <c r="C56" i="3"/>
  <c r="D56" i="3"/>
  <c r="E56" i="3"/>
  <c r="F56" i="3"/>
  <c r="G56" i="3"/>
  <c r="A57" i="3"/>
  <c r="C57" i="3"/>
  <c r="D57" i="3"/>
  <c r="E57" i="3"/>
  <c r="F57" i="3"/>
  <c r="G57" i="3"/>
  <c r="A58" i="3"/>
  <c r="C58" i="3"/>
  <c r="D58" i="3"/>
  <c r="E58" i="3"/>
  <c r="F58" i="3"/>
  <c r="G58" i="3"/>
  <c r="A59" i="3"/>
  <c r="C59" i="3"/>
  <c r="D59" i="3"/>
  <c r="E59" i="3"/>
  <c r="F59" i="3"/>
  <c r="G59" i="3"/>
  <c r="A60" i="3"/>
  <c r="C60" i="3"/>
  <c r="D60" i="3"/>
  <c r="E60" i="3"/>
  <c r="F60" i="3"/>
  <c r="G60" i="3"/>
  <c r="A61" i="3"/>
  <c r="C61" i="3"/>
  <c r="D61" i="3"/>
  <c r="E61" i="3"/>
  <c r="F61" i="3"/>
  <c r="G61" i="3"/>
  <c r="A62" i="3"/>
  <c r="C62" i="3"/>
  <c r="D62" i="3"/>
  <c r="E62" i="3"/>
  <c r="F62" i="3"/>
  <c r="G62" i="3"/>
  <c r="A63" i="3"/>
  <c r="C63" i="3"/>
  <c r="D63" i="3"/>
  <c r="E63" i="3"/>
  <c r="F63" i="3"/>
  <c r="G63" i="3"/>
  <c r="A64" i="3"/>
  <c r="C64" i="3"/>
  <c r="D64" i="3"/>
  <c r="E64" i="3"/>
  <c r="F64" i="3"/>
  <c r="G64" i="3"/>
  <c r="A65" i="3"/>
  <c r="C65" i="3"/>
  <c r="D65" i="3"/>
  <c r="E65" i="3"/>
  <c r="F65" i="3"/>
  <c r="G65" i="3"/>
  <c r="A66" i="3"/>
  <c r="C66" i="3"/>
  <c r="D66" i="3"/>
  <c r="E66" i="3"/>
  <c r="F66" i="3"/>
  <c r="G66" i="3"/>
  <c r="A67" i="3"/>
  <c r="C67" i="3"/>
  <c r="D67" i="3"/>
  <c r="E67" i="3"/>
  <c r="F67" i="3"/>
  <c r="G67" i="3"/>
  <c r="A68" i="3"/>
  <c r="C68" i="3"/>
  <c r="D68" i="3"/>
  <c r="E68" i="3"/>
  <c r="F68" i="3"/>
  <c r="G68" i="3"/>
  <c r="A69" i="3"/>
  <c r="C69" i="3"/>
  <c r="D69" i="3"/>
  <c r="E69" i="3"/>
  <c r="F69" i="3"/>
  <c r="G69" i="3"/>
  <c r="A70" i="3"/>
  <c r="C70" i="3"/>
  <c r="D70" i="3"/>
  <c r="E70" i="3"/>
  <c r="F70" i="3"/>
  <c r="G70" i="3"/>
  <c r="A71" i="3"/>
  <c r="C71" i="3"/>
  <c r="D71" i="3"/>
  <c r="E71" i="3"/>
  <c r="F71" i="3"/>
  <c r="G71" i="3"/>
  <c r="A72" i="3"/>
  <c r="C72" i="3"/>
  <c r="D72" i="3"/>
  <c r="E72" i="3"/>
  <c r="F72" i="3"/>
  <c r="G72" i="3"/>
  <c r="A73" i="3"/>
  <c r="C73" i="3"/>
  <c r="D73" i="3"/>
  <c r="E73" i="3"/>
  <c r="F73" i="3"/>
  <c r="G73" i="3"/>
  <c r="A74" i="3"/>
  <c r="C74" i="3"/>
  <c r="D74" i="3"/>
  <c r="E74" i="3"/>
  <c r="F74" i="3"/>
  <c r="G74" i="3"/>
  <c r="A75" i="3"/>
  <c r="C75" i="3"/>
  <c r="D75" i="3"/>
  <c r="E75" i="3"/>
  <c r="F75" i="3"/>
  <c r="G75" i="3"/>
  <c r="A76" i="3"/>
  <c r="C76" i="3"/>
  <c r="D76" i="3"/>
  <c r="E76" i="3"/>
  <c r="F76" i="3"/>
  <c r="G76" i="3"/>
  <c r="A77" i="3"/>
  <c r="C77" i="3"/>
  <c r="D77" i="3"/>
  <c r="E77" i="3"/>
  <c r="F77" i="3"/>
  <c r="G77" i="3"/>
  <c r="A78" i="3"/>
  <c r="C78" i="3"/>
  <c r="D78" i="3"/>
  <c r="E78" i="3"/>
  <c r="F78" i="3"/>
  <c r="G78" i="3"/>
  <c r="A79" i="3"/>
  <c r="C79" i="3"/>
  <c r="D79" i="3"/>
  <c r="E79" i="3"/>
  <c r="F79" i="3"/>
  <c r="G79" i="3"/>
  <c r="A80" i="3"/>
  <c r="C80" i="3"/>
  <c r="D80" i="3"/>
  <c r="E80" i="3"/>
  <c r="F80" i="3"/>
  <c r="G80" i="3"/>
  <c r="A81" i="3"/>
  <c r="C81" i="3"/>
  <c r="D81" i="3"/>
  <c r="E81" i="3"/>
  <c r="F81" i="3"/>
  <c r="G81" i="3"/>
  <c r="A82" i="3"/>
  <c r="C82" i="3"/>
  <c r="D82" i="3"/>
  <c r="E82" i="3"/>
  <c r="F82" i="3"/>
  <c r="G82" i="3"/>
  <c r="A83" i="3"/>
  <c r="C83" i="3"/>
  <c r="D83" i="3"/>
  <c r="E83" i="3"/>
  <c r="F83" i="3"/>
  <c r="G83" i="3"/>
  <c r="A84" i="3"/>
  <c r="C84" i="3"/>
  <c r="D84" i="3"/>
  <c r="E84" i="3"/>
  <c r="F84" i="3"/>
  <c r="G84" i="3"/>
  <c r="A85" i="3"/>
  <c r="C85" i="3"/>
  <c r="D85" i="3"/>
  <c r="E85" i="3"/>
  <c r="F85" i="3"/>
  <c r="G85" i="3"/>
  <c r="A86" i="3"/>
  <c r="C86" i="3"/>
  <c r="D86" i="3"/>
  <c r="E86" i="3"/>
  <c r="F86" i="3"/>
  <c r="G86" i="3"/>
  <c r="A87" i="3"/>
  <c r="C87" i="3"/>
  <c r="D87" i="3"/>
  <c r="E87" i="3"/>
  <c r="F87" i="3"/>
  <c r="G87" i="3"/>
  <c r="A88" i="3"/>
  <c r="C88" i="3"/>
  <c r="D88" i="3"/>
  <c r="E88" i="3"/>
  <c r="F88" i="3"/>
  <c r="G88" i="3"/>
  <c r="A89" i="3"/>
  <c r="C89" i="3"/>
  <c r="D89" i="3"/>
  <c r="E89" i="3"/>
  <c r="F89" i="3"/>
  <c r="G89" i="3"/>
  <c r="A90" i="3"/>
  <c r="C90" i="3"/>
  <c r="D90" i="3"/>
  <c r="E90" i="3"/>
  <c r="F90" i="3"/>
  <c r="G90" i="3"/>
  <c r="A91" i="3"/>
  <c r="C91" i="3"/>
  <c r="D91" i="3"/>
  <c r="E91" i="3"/>
  <c r="F91" i="3"/>
  <c r="G91" i="3"/>
  <c r="A92" i="3"/>
  <c r="C92" i="3"/>
  <c r="D92" i="3"/>
  <c r="E92" i="3"/>
  <c r="F92" i="3"/>
  <c r="G92" i="3"/>
  <c r="A93" i="3"/>
  <c r="C93" i="3"/>
  <c r="D93" i="3"/>
  <c r="E93" i="3"/>
  <c r="F93" i="3"/>
  <c r="G93" i="3"/>
  <c r="A94" i="3"/>
  <c r="C94" i="3"/>
  <c r="D94" i="3"/>
  <c r="E94" i="3"/>
  <c r="F94" i="3"/>
  <c r="G94" i="3"/>
  <c r="A95" i="3"/>
  <c r="C95" i="3"/>
  <c r="D95" i="3"/>
  <c r="E95" i="3"/>
  <c r="F95" i="3"/>
  <c r="G95" i="3"/>
  <c r="A96" i="3"/>
  <c r="C96" i="3"/>
  <c r="D96" i="3"/>
  <c r="E96" i="3"/>
  <c r="F96" i="3"/>
  <c r="G96" i="3"/>
  <c r="A97" i="3"/>
  <c r="C97" i="3"/>
  <c r="D97" i="3"/>
  <c r="E97" i="3"/>
  <c r="F97" i="3"/>
  <c r="G97" i="3"/>
  <c r="A98" i="3"/>
  <c r="C98" i="3"/>
  <c r="D98" i="3"/>
  <c r="E98" i="3"/>
  <c r="F98" i="3"/>
  <c r="G98" i="3"/>
  <c r="A99" i="3"/>
  <c r="C99" i="3"/>
  <c r="D99" i="3"/>
  <c r="E99" i="3"/>
  <c r="F99" i="3"/>
  <c r="G99" i="3"/>
  <c r="A100" i="3"/>
  <c r="C100" i="3"/>
  <c r="D100" i="3"/>
  <c r="E100" i="3"/>
  <c r="F100" i="3"/>
  <c r="G100" i="3"/>
  <c r="A101" i="3"/>
  <c r="C101" i="3"/>
  <c r="D101" i="3"/>
  <c r="E101" i="3"/>
  <c r="F101" i="3"/>
  <c r="G101" i="3"/>
  <c r="A102" i="3"/>
  <c r="C102" i="3"/>
  <c r="D102" i="3"/>
  <c r="E102" i="3"/>
  <c r="F102" i="3"/>
  <c r="G102" i="3"/>
  <c r="A103" i="3"/>
  <c r="C103" i="3"/>
  <c r="D103" i="3"/>
  <c r="E103" i="3"/>
  <c r="F103" i="3"/>
  <c r="G103" i="3"/>
  <c r="A104" i="3"/>
  <c r="C104" i="3"/>
  <c r="D104" i="3"/>
  <c r="E104" i="3"/>
  <c r="F104" i="3"/>
  <c r="G104" i="3"/>
  <c r="A105" i="3"/>
  <c r="C105" i="3"/>
  <c r="D105" i="3"/>
  <c r="E105" i="3"/>
  <c r="F105" i="3"/>
  <c r="G105" i="3"/>
  <c r="A106" i="3"/>
  <c r="C106" i="3"/>
  <c r="D106" i="3"/>
  <c r="E106" i="3"/>
  <c r="F106" i="3"/>
  <c r="G106" i="3"/>
  <c r="A107" i="3"/>
  <c r="C107" i="3"/>
  <c r="D107" i="3"/>
  <c r="E107" i="3"/>
  <c r="F107" i="3"/>
  <c r="G107" i="3"/>
  <c r="A108" i="3"/>
  <c r="C108" i="3"/>
  <c r="D108" i="3"/>
  <c r="E108" i="3"/>
  <c r="F108" i="3"/>
  <c r="G108" i="3"/>
  <c r="A109" i="3"/>
  <c r="C109" i="3"/>
  <c r="D109" i="3"/>
  <c r="E109" i="3"/>
  <c r="F109" i="3"/>
  <c r="G109" i="3"/>
  <c r="A110" i="3"/>
  <c r="C110" i="3"/>
  <c r="D110" i="3"/>
  <c r="E110" i="3"/>
  <c r="F110" i="3"/>
  <c r="G110" i="3"/>
  <c r="A111" i="3"/>
  <c r="C111" i="3"/>
  <c r="D111" i="3"/>
  <c r="E111" i="3"/>
  <c r="F111" i="3"/>
  <c r="G111" i="3"/>
  <c r="A112" i="3"/>
  <c r="C112" i="3"/>
  <c r="D112" i="3"/>
  <c r="E112" i="3"/>
  <c r="F112" i="3"/>
  <c r="G112" i="3"/>
  <c r="A113" i="3"/>
  <c r="C113" i="3"/>
  <c r="D113" i="3"/>
  <c r="E113" i="3"/>
  <c r="F113" i="3"/>
  <c r="G113" i="3"/>
  <c r="A114" i="3"/>
  <c r="C114" i="3"/>
  <c r="D114" i="3"/>
  <c r="E114" i="3"/>
  <c r="F114" i="3"/>
  <c r="G114" i="3"/>
  <c r="A115" i="3"/>
  <c r="C115" i="3"/>
  <c r="D115" i="3"/>
  <c r="E115" i="3"/>
  <c r="F115" i="3"/>
  <c r="G115" i="3"/>
  <c r="A116" i="3"/>
  <c r="C116" i="3"/>
  <c r="D116" i="3"/>
  <c r="E116" i="3"/>
  <c r="F116" i="3"/>
  <c r="G116" i="3"/>
  <c r="A117" i="3"/>
  <c r="C117" i="3"/>
  <c r="D117" i="3"/>
  <c r="E117" i="3"/>
  <c r="F117" i="3"/>
  <c r="G117" i="3"/>
  <c r="A118" i="3"/>
  <c r="C118" i="3"/>
  <c r="D118" i="3"/>
  <c r="E118" i="3"/>
  <c r="F118" i="3"/>
  <c r="G118" i="3"/>
  <c r="A119" i="3"/>
  <c r="C119" i="3"/>
  <c r="D119" i="3"/>
  <c r="E119" i="3"/>
  <c r="F119" i="3"/>
  <c r="G119" i="3"/>
  <c r="A120" i="3"/>
  <c r="C120" i="3"/>
  <c r="D120" i="3"/>
  <c r="E120" i="3"/>
  <c r="F120" i="3"/>
  <c r="G120" i="3"/>
  <c r="A121" i="3"/>
  <c r="C121" i="3"/>
  <c r="D121" i="3"/>
  <c r="E121" i="3"/>
  <c r="F121" i="3"/>
  <c r="G121" i="3"/>
  <c r="A122" i="3"/>
  <c r="C122" i="3"/>
  <c r="D122" i="3"/>
  <c r="E122" i="3"/>
  <c r="F122" i="3"/>
  <c r="G122" i="3"/>
  <c r="A123" i="3"/>
  <c r="C123" i="3"/>
  <c r="D123" i="3"/>
  <c r="E123" i="3"/>
  <c r="F123" i="3"/>
  <c r="G123" i="3"/>
  <c r="A124" i="3"/>
  <c r="C124" i="3"/>
  <c r="D124" i="3"/>
  <c r="E124" i="3"/>
  <c r="F124" i="3"/>
  <c r="G124" i="3"/>
  <c r="A125" i="3"/>
  <c r="C125" i="3"/>
  <c r="D125" i="3"/>
  <c r="E125" i="3"/>
  <c r="F125" i="3"/>
  <c r="G125" i="3"/>
  <c r="A126" i="3"/>
  <c r="C126" i="3"/>
  <c r="D126" i="3"/>
  <c r="E126" i="3"/>
  <c r="F126" i="3"/>
  <c r="G126" i="3"/>
  <c r="A127" i="3"/>
  <c r="C127" i="3"/>
  <c r="D127" i="3"/>
  <c r="E127" i="3"/>
  <c r="F127" i="3"/>
  <c r="G127" i="3"/>
  <c r="A128" i="3"/>
  <c r="C128" i="3"/>
  <c r="D128" i="3"/>
  <c r="E128" i="3"/>
  <c r="F128" i="3"/>
  <c r="G128" i="3"/>
  <c r="A129" i="3"/>
  <c r="C129" i="3"/>
  <c r="D129" i="3"/>
  <c r="E129" i="3"/>
  <c r="F129" i="3"/>
  <c r="G129" i="3"/>
  <c r="A130" i="3"/>
  <c r="C130" i="3"/>
  <c r="D130" i="3"/>
  <c r="E130" i="3"/>
  <c r="F130" i="3"/>
  <c r="G130" i="3"/>
  <c r="A131" i="3"/>
  <c r="C131" i="3"/>
  <c r="D131" i="3"/>
  <c r="E131" i="3"/>
  <c r="F131" i="3"/>
  <c r="G131" i="3"/>
  <c r="A132" i="3"/>
  <c r="C132" i="3"/>
  <c r="D132" i="3"/>
  <c r="E132" i="3"/>
  <c r="F132" i="3"/>
  <c r="G132" i="3"/>
  <c r="A133" i="3"/>
  <c r="C133" i="3"/>
  <c r="D133" i="3"/>
  <c r="E133" i="3"/>
  <c r="F133" i="3"/>
  <c r="G133" i="3"/>
  <c r="A134" i="3"/>
  <c r="C134" i="3"/>
  <c r="D134" i="3"/>
  <c r="E134" i="3"/>
  <c r="F134" i="3"/>
  <c r="G134" i="3"/>
  <c r="A135" i="3"/>
  <c r="C135" i="3"/>
  <c r="D135" i="3"/>
  <c r="E135" i="3"/>
  <c r="F135" i="3"/>
  <c r="G135" i="3"/>
  <c r="A136" i="3"/>
  <c r="C136" i="3"/>
  <c r="D136" i="3"/>
  <c r="E136" i="3"/>
  <c r="F136" i="3"/>
  <c r="G136" i="3"/>
  <c r="A137" i="3"/>
  <c r="C137" i="3"/>
  <c r="D137" i="3"/>
  <c r="E137" i="3"/>
  <c r="F137" i="3"/>
  <c r="G137" i="3"/>
  <c r="A138" i="3"/>
  <c r="C138" i="3"/>
  <c r="D138" i="3"/>
  <c r="E138" i="3"/>
  <c r="F138" i="3"/>
  <c r="G138" i="3"/>
  <c r="A139" i="3"/>
  <c r="C139" i="3"/>
  <c r="D139" i="3"/>
  <c r="E139" i="3"/>
  <c r="F139" i="3"/>
  <c r="G139" i="3"/>
  <c r="A140" i="3"/>
  <c r="C140" i="3"/>
  <c r="D140" i="3"/>
  <c r="E140" i="3"/>
  <c r="F140" i="3"/>
  <c r="G140" i="3"/>
  <c r="A141" i="3"/>
  <c r="C141" i="3"/>
  <c r="D141" i="3"/>
  <c r="E141" i="3"/>
  <c r="F141" i="3"/>
  <c r="G141" i="3"/>
  <c r="A142" i="3"/>
  <c r="C142" i="3"/>
  <c r="D142" i="3"/>
  <c r="E142" i="3"/>
  <c r="F142" i="3"/>
  <c r="G142" i="3"/>
  <c r="A143" i="3"/>
  <c r="C143" i="3"/>
  <c r="D143" i="3"/>
  <c r="E143" i="3"/>
  <c r="F143" i="3"/>
  <c r="G143" i="3"/>
  <c r="A144" i="3"/>
  <c r="C144" i="3"/>
  <c r="D144" i="3"/>
  <c r="E144" i="3"/>
  <c r="F144" i="3"/>
  <c r="G144" i="3"/>
  <c r="A145" i="3"/>
  <c r="C145" i="3"/>
  <c r="D145" i="3"/>
  <c r="E145" i="3"/>
  <c r="F145" i="3"/>
  <c r="G145" i="3"/>
  <c r="A146" i="3"/>
  <c r="C146" i="3"/>
  <c r="D146" i="3"/>
  <c r="E146" i="3"/>
  <c r="F146" i="3"/>
  <c r="G146" i="3"/>
  <c r="A147" i="3"/>
  <c r="C147" i="3"/>
  <c r="D147" i="3"/>
  <c r="E147" i="3"/>
  <c r="F147" i="3"/>
  <c r="G147" i="3"/>
  <c r="A148" i="3"/>
  <c r="C148" i="3"/>
  <c r="D148" i="3"/>
  <c r="E148" i="3"/>
  <c r="F148" i="3"/>
  <c r="G148" i="3"/>
  <c r="A149" i="3"/>
  <c r="C149" i="3"/>
  <c r="D149" i="3"/>
  <c r="E149" i="3"/>
  <c r="F149" i="3"/>
  <c r="G149" i="3"/>
  <c r="A150" i="3"/>
  <c r="C150" i="3"/>
  <c r="D150" i="3"/>
  <c r="E150" i="3"/>
  <c r="F150" i="3"/>
  <c r="G150" i="3"/>
  <c r="A151" i="3"/>
  <c r="C151" i="3"/>
  <c r="D151" i="3"/>
  <c r="E151" i="3"/>
  <c r="F151" i="3"/>
  <c r="G151" i="3"/>
  <c r="A152" i="3"/>
  <c r="C152" i="3"/>
  <c r="D152" i="3"/>
  <c r="E152" i="3"/>
  <c r="F152" i="3"/>
  <c r="G152" i="3"/>
  <c r="A153" i="3"/>
  <c r="C153" i="3"/>
  <c r="D153" i="3"/>
  <c r="E153" i="3"/>
  <c r="F153" i="3"/>
  <c r="G153" i="3"/>
  <c r="A154" i="3"/>
  <c r="C154" i="3"/>
  <c r="D154" i="3"/>
  <c r="E154" i="3"/>
  <c r="F154" i="3"/>
  <c r="G154" i="3"/>
  <c r="A155" i="3"/>
  <c r="C155" i="3"/>
  <c r="D155" i="3"/>
  <c r="E155" i="3"/>
  <c r="F155" i="3"/>
  <c r="G155" i="3"/>
  <c r="A156" i="3"/>
  <c r="C156" i="3"/>
  <c r="D156" i="3"/>
  <c r="E156" i="3"/>
  <c r="F156" i="3"/>
  <c r="G156" i="3"/>
  <c r="A157" i="3"/>
  <c r="C157" i="3"/>
  <c r="D157" i="3"/>
  <c r="E157" i="3"/>
  <c r="F157" i="3"/>
  <c r="G157" i="3"/>
  <c r="A158" i="3"/>
  <c r="C158" i="3"/>
  <c r="D158" i="3"/>
  <c r="E158" i="3"/>
  <c r="F158" i="3"/>
  <c r="G158" i="3"/>
  <c r="A159" i="3"/>
  <c r="C159" i="3"/>
  <c r="D159" i="3"/>
  <c r="E159" i="3"/>
  <c r="F159" i="3"/>
  <c r="G159" i="3"/>
  <c r="A160" i="3"/>
  <c r="C160" i="3"/>
  <c r="D160" i="3"/>
  <c r="E160" i="3"/>
  <c r="F160" i="3"/>
  <c r="G160" i="3"/>
  <c r="A161" i="3"/>
  <c r="C161" i="3"/>
  <c r="D161" i="3"/>
  <c r="E161" i="3"/>
  <c r="F161" i="3"/>
  <c r="G161" i="3"/>
  <c r="A162" i="3"/>
  <c r="C162" i="3"/>
  <c r="D162" i="3"/>
  <c r="E162" i="3"/>
  <c r="F162" i="3"/>
  <c r="G162" i="3"/>
  <c r="A163" i="3"/>
  <c r="C163" i="3"/>
  <c r="D163" i="3"/>
  <c r="E163" i="3"/>
  <c r="F163" i="3"/>
  <c r="G163" i="3"/>
  <c r="A164" i="3"/>
  <c r="C164" i="3"/>
  <c r="D164" i="3"/>
  <c r="E164" i="3"/>
  <c r="F164" i="3"/>
  <c r="G164" i="3"/>
  <c r="A165" i="3"/>
  <c r="C165" i="3"/>
  <c r="D165" i="3"/>
  <c r="E165" i="3"/>
  <c r="F165" i="3"/>
  <c r="G165" i="3"/>
  <c r="A166" i="3"/>
  <c r="C166" i="3"/>
  <c r="D166" i="3"/>
  <c r="E166" i="3"/>
  <c r="F166" i="3"/>
  <c r="G166" i="3"/>
  <c r="A167" i="3"/>
  <c r="C167" i="3"/>
  <c r="D167" i="3"/>
  <c r="E167" i="3"/>
  <c r="F167" i="3"/>
  <c r="G167" i="3"/>
  <c r="A168" i="3"/>
  <c r="C168" i="3"/>
  <c r="D168" i="3"/>
  <c r="E168" i="3"/>
  <c r="F168" i="3"/>
  <c r="G168" i="3"/>
  <c r="A169" i="3"/>
  <c r="C169" i="3"/>
  <c r="D169" i="3"/>
  <c r="E169" i="3"/>
  <c r="F169" i="3"/>
  <c r="G169" i="3"/>
  <c r="A170" i="3"/>
  <c r="C170" i="3"/>
  <c r="D170" i="3"/>
  <c r="E170" i="3"/>
  <c r="F170" i="3"/>
  <c r="G170" i="3"/>
  <c r="A171" i="3"/>
  <c r="C171" i="3"/>
  <c r="D171" i="3"/>
  <c r="E171" i="3"/>
  <c r="F171" i="3"/>
  <c r="G171" i="3"/>
  <c r="A172" i="3"/>
  <c r="C172" i="3"/>
  <c r="D172" i="3"/>
  <c r="E172" i="3"/>
  <c r="F172" i="3"/>
  <c r="G172" i="3"/>
  <c r="A173" i="3"/>
  <c r="C173" i="3"/>
  <c r="D173" i="3"/>
  <c r="E173" i="3"/>
  <c r="F173" i="3"/>
  <c r="G173" i="3"/>
  <c r="A174" i="3"/>
  <c r="C174" i="3"/>
  <c r="D174" i="3"/>
  <c r="E174" i="3"/>
  <c r="F174" i="3"/>
  <c r="G174" i="3"/>
  <c r="A175" i="3"/>
  <c r="C175" i="3"/>
  <c r="D175" i="3"/>
  <c r="E175" i="3"/>
  <c r="F175" i="3"/>
  <c r="G175" i="3"/>
  <c r="A176" i="3"/>
  <c r="C176" i="3"/>
  <c r="D176" i="3"/>
  <c r="E176" i="3"/>
  <c r="F176" i="3"/>
  <c r="G176" i="3"/>
  <c r="A177" i="3"/>
  <c r="C177" i="3"/>
  <c r="D177" i="3"/>
  <c r="E177" i="3"/>
  <c r="F177" i="3"/>
  <c r="G177" i="3"/>
  <c r="A178" i="3"/>
  <c r="C178" i="3"/>
  <c r="D178" i="3"/>
  <c r="E178" i="3"/>
  <c r="F178" i="3"/>
  <c r="G178" i="3"/>
  <c r="A179" i="3"/>
  <c r="C179" i="3"/>
  <c r="D179" i="3"/>
  <c r="E179" i="3"/>
  <c r="F179" i="3"/>
  <c r="G179" i="3"/>
  <c r="A180" i="3"/>
  <c r="C180" i="3"/>
  <c r="D180" i="3"/>
  <c r="E180" i="3"/>
  <c r="F180" i="3"/>
  <c r="G180" i="3"/>
  <c r="A181" i="3"/>
  <c r="C181" i="3"/>
  <c r="D181" i="3"/>
  <c r="E181" i="3"/>
  <c r="F181" i="3"/>
  <c r="G181" i="3"/>
  <c r="A182" i="3"/>
  <c r="C182" i="3"/>
  <c r="D182" i="3"/>
  <c r="E182" i="3"/>
  <c r="F182" i="3"/>
  <c r="G182" i="3"/>
  <c r="A183" i="3"/>
  <c r="C183" i="3"/>
  <c r="D183" i="3"/>
  <c r="E183" i="3"/>
  <c r="F183" i="3"/>
  <c r="G183" i="3"/>
  <c r="A184" i="3"/>
  <c r="C184" i="3"/>
  <c r="D184" i="3"/>
  <c r="E184" i="3"/>
  <c r="F184" i="3"/>
  <c r="G184" i="3"/>
  <c r="A185" i="3"/>
  <c r="C185" i="3"/>
  <c r="D185" i="3"/>
  <c r="E185" i="3"/>
  <c r="F185" i="3"/>
  <c r="G185" i="3"/>
  <c r="A186" i="3"/>
  <c r="C186" i="3"/>
  <c r="D186" i="3"/>
  <c r="E186" i="3"/>
  <c r="F186" i="3"/>
  <c r="G186" i="3"/>
  <c r="A187" i="3"/>
  <c r="C187" i="3"/>
  <c r="D187" i="3"/>
  <c r="E187" i="3"/>
  <c r="F187" i="3"/>
  <c r="G187" i="3"/>
  <c r="A188" i="3"/>
  <c r="C188" i="3"/>
  <c r="D188" i="3"/>
  <c r="E188" i="3"/>
  <c r="F188" i="3"/>
  <c r="G188" i="3"/>
  <c r="A189" i="3"/>
  <c r="C189" i="3"/>
  <c r="D189" i="3"/>
  <c r="E189" i="3"/>
  <c r="F189" i="3"/>
  <c r="G189" i="3"/>
  <c r="A190" i="3"/>
  <c r="C190" i="3"/>
  <c r="D190" i="3"/>
  <c r="E190" i="3"/>
  <c r="F190" i="3"/>
  <c r="G190" i="3"/>
  <c r="A191" i="3"/>
  <c r="C191" i="3"/>
  <c r="D191" i="3"/>
  <c r="E191" i="3"/>
  <c r="F191" i="3"/>
  <c r="G191" i="3"/>
  <c r="A192" i="3"/>
  <c r="C192" i="3"/>
  <c r="D192" i="3"/>
  <c r="E192" i="3"/>
  <c r="F192" i="3"/>
  <c r="G192" i="3"/>
  <c r="A193" i="3"/>
  <c r="C193" i="3"/>
  <c r="D193" i="3"/>
  <c r="E193" i="3"/>
  <c r="F193" i="3"/>
  <c r="G193" i="3"/>
  <c r="A194" i="3"/>
  <c r="C194" i="3"/>
  <c r="D194" i="3"/>
  <c r="E194" i="3"/>
  <c r="F194" i="3"/>
  <c r="G194" i="3"/>
  <c r="A195" i="3"/>
  <c r="C195" i="3"/>
  <c r="D195" i="3"/>
  <c r="E195" i="3"/>
  <c r="F195" i="3"/>
  <c r="G195" i="3"/>
  <c r="A196" i="3"/>
  <c r="C196" i="3"/>
  <c r="D196" i="3"/>
  <c r="E196" i="3"/>
  <c r="F196" i="3"/>
  <c r="G196" i="3"/>
  <c r="A197" i="3"/>
  <c r="C197" i="3"/>
  <c r="D197" i="3"/>
  <c r="E197" i="3"/>
  <c r="F197" i="3"/>
  <c r="G197" i="3"/>
  <c r="A198" i="3"/>
  <c r="C198" i="3"/>
  <c r="D198" i="3"/>
  <c r="E198" i="3"/>
  <c r="F198" i="3"/>
  <c r="G198" i="3"/>
  <c r="A199" i="3"/>
  <c r="C199" i="3"/>
  <c r="D199" i="3"/>
  <c r="E199" i="3"/>
  <c r="F199" i="3"/>
  <c r="G199" i="3"/>
  <c r="A200" i="3"/>
  <c r="C200" i="3"/>
  <c r="D200" i="3"/>
  <c r="E200" i="3"/>
  <c r="F200" i="3"/>
  <c r="G200" i="3"/>
  <c r="A201" i="3"/>
  <c r="C201" i="3"/>
  <c r="D201" i="3"/>
  <c r="E201" i="3"/>
  <c r="F201" i="3"/>
  <c r="G201" i="3"/>
  <c r="A202" i="3"/>
  <c r="C202" i="3"/>
  <c r="D202" i="3"/>
  <c r="E202" i="3"/>
  <c r="F202" i="3"/>
  <c r="G202" i="3"/>
  <c r="A203" i="3"/>
  <c r="C203" i="3"/>
  <c r="D203" i="3"/>
  <c r="E203" i="3"/>
  <c r="F203" i="3"/>
  <c r="G203" i="3"/>
  <c r="A204" i="3"/>
  <c r="C204" i="3"/>
  <c r="D204" i="3"/>
  <c r="E204" i="3"/>
  <c r="F204" i="3"/>
  <c r="G204" i="3"/>
  <c r="A205" i="3"/>
  <c r="C205" i="3"/>
  <c r="D205" i="3"/>
  <c r="E205" i="3"/>
  <c r="F205" i="3"/>
  <c r="G205" i="3"/>
  <c r="A206" i="3"/>
  <c r="C206" i="3"/>
  <c r="D206" i="3"/>
  <c r="E206" i="3"/>
  <c r="F206" i="3"/>
  <c r="G206" i="3"/>
  <c r="A207" i="3"/>
  <c r="C207" i="3"/>
  <c r="D207" i="3"/>
  <c r="E207" i="3"/>
  <c r="F207" i="3"/>
  <c r="G207" i="3"/>
  <c r="A208" i="3"/>
  <c r="C208" i="3"/>
  <c r="D208" i="3"/>
  <c r="E208" i="3"/>
  <c r="F208" i="3"/>
  <c r="G208" i="3"/>
  <c r="A209" i="3"/>
  <c r="C209" i="3"/>
  <c r="D209" i="3"/>
  <c r="E209" i="3"/>
  <c r="F209" i="3"/>
  <c r="G209" i="3"/>
  <c r="A210" i="3"/>
  <c r="C210" i="3"/>
  <c r="D210" i="3"/>
  <c r="E210" i="3"/>
  <c r="F210" i="3"/>
  <c r="G210" i="3"/>
  <c r="A211" i="3"/>
  <c r="C211" i="3"/>
  <c r="D211" i="3"/>
  <c r="E211" i="3"/>
  <c r="F211" i="3"/>
  <c r="G211" i="3"/>
  <c r="A212" i="3"/>
  <c r="C212" i="3"/>
  <c r="D212" i="3"/>
  <c r="E212" i="3"/>
  <c r="F212" i="3"/>
  <c r="G212" i="3"/>
  <c r="A213" i="3"/>
  <c r="C213" i="3"/>
  <c r="D213" i="3"/>
  <c r="E213" i="3"/>
  <c r="F213" i="3"/>
  <c r="G213" i="3"/>
  <c r="A214" i="3"/>
  <c r="C214" i="3"/>
  <c r="D214" i="3"/>
  <c r="E214" i="3"/>
  <c r="F214" i="3"/>
  <c r="G214" i="3"/>
  <c r="A215" i="3"/>
  <c r="C215" i="3"/>
  <c r="D215" i="3"/>
  <c r="E215" i="3"/>
  <c r="F215" i="3"/>
  <c r="G215" i="3"/>
  <c r="A216" i="3"/>
  <c r="C216" i="3"/>
  <c r="D216" i="3"/>
  <c r="E216" i="3"/>
  <c r="F216" i="3"/>
  <c r="G216" i="3"/>
  <c r="A217" i="3"/>
  <c r="C217" i="3"/>
  <c r="D217" i="3"/>
  <c r="E217" i="3"/>
  <c r="F217" i="3"/>
  <c r="G217" i="3"/>
  <c r="A218" i="3"/>
  <c r="C218" i="3"/>
  <c r="D218" i="3"/>
  <c r="E218" i="3"/>
  <c r="F218" i="3"/>
  <c r="G218" i="3"/>
  <c r="A219" i="3"/>
  <c r="C219" i="3"/>
  <c r="D219" i="3"/>
  <c r="E219" i="3"/>
  <c r="F219" i="3"/>
  <c r="G219" i="3"/>
  <c r="A220" i="3"/>
  <c r="C220" i="3"/>
  <c r="D220" i="3"/>
  <c r="E220" i="3"/>
  <c r="F220" i="3"/>
  <c r="G220" i="3"/>
  <c r="A221" i="3"/>
  <c r="C221" i="3"/>
  <c r="D221" i="3"/>
  <c r="E221" i="3"/>
  <c r="F221" i="3"/>
  <c r="G221" i="3"/>
  <c r="A222" i="3"/>
  <c r="C222" i="3"/>
  <c r="D222" i="3"/>
  <c r="E222" i="3"/>
  <c r="F222" i="3"/>
  <c r="G222" i="3"/>
  <c r="A223" i="3"/>
  <c r="C223" i="3"/>
  <c r="D223" i="3"/>
  <c r="E223" i="3"/>
  <c r="F223" i="3"/>
  <c r="G223" i="3"/>
  <c r="A224" i="3"/>
  <c r="C224" i="3"/>
  <c r="D224" i="3"/>
  <c r="E224" i="3"/>
  <c r="F224" i="3"/>
  <c r="G224" i="3"/>
  <c r="A225" i="3"/>
  <c r="C225" i="3"/>
  <c r="D225" i="3"/>
  <c r="E225" i="3"/>
  <c r="F225" i="3"/>
  <c r="G225" i="3"/>
  <c r="A226" i="3"/>
  <c r="C226" i="3"/>
  <c r="D226" i="3"/>
  <c r="E226" i="3"/>
  <c r="F226" i="3"/>
  <c r="G226" i="3"/>
  <c r="A227" i="3"/>
  <c r="C227" i="3"/>
  <c r="D227" i="3"/>
  <c r="E227" i="3"/>
  <c r="F227" i="3"/>
  <c r="G227" i="3"/>
  <c r="A228" i="3"/>
  <c r="C228" i="3"/>
  <c r="D228" i="3"/>
  <c r="E228" i="3"/>
  <c r="F228" i="3"/>
  <c r="G228" i="3"/>
  <c r="A229" i="3"/>
  <c r="C229" i="3"/>
  <c r="D229" i="3"/>
  <c r="E229" i="3"/>
  <c r="F229" i="3"/>
  <c r="G229" i="3"/>
  <c r="A230" i="3"/>
  <c r="C230" i="3"/>
  <c r="D230" i="3"/>
  <c r="E230" i="3"/>
  <c r="F230" i="3"/>
  <c r="G230" i="3"/>
  <c r="A231" i="3"/>
  <c r="C231" i="3"/>
  <c r="D231" i="3"/>
  <c r="E231" i="3"/>
  <c r="F231" i="3"/>
  <c r="G231" i="3"/>
  <c r="A232" i="3"/>
  <c r="C232" i="3"/>
  <c r="D232" i="3"/>
  <c r="E232" i="3"/>
  <c r="F232" i="3"/>
  <c r="G232" i="3"/>
  <c r="A233" i="3"/>
  <c r="C233" i="3"/>
  <c r="D233" i="3"/>
  <c r="E233" i="3"/>
  <c r="F233" i="3"/>
  <c r="G233" i="3"/>
  <c r="A234" i="3"/>
  <c r="C234" i="3"/>
  <c r="D234" i="3"/>
  <c r="E234" i="3"/>
  <c r="F234" i="3"/>
  <c r="G234" i="3"/>
  <c r="A235" i="3"/>
  <c r="C235" i="3"/>
  <c r="D235" i="3"/>
  <c r="E235" i="3"/>
  <c r="F235" i="3"/>
  <c r="G235" i="3"/>
  <c r="A236" i="3"/>
  <c r="C236" i="3"/>
  <c r="D236" i="3"/>
  <c r="E236" i="3"/>
  <c r="F236" i="3"/>
  <c r="G236" i="3"/>
  <c r="A237" i="3"/>
  <c r="C237" i="3"/>
  <c r="D237" i="3"/>
  <c r="E237" i="3"/>
  <c r="F237" i="3"/>
  <c r="G237" i="3"/>
  <c r="A238" i="3"/>
  <c r="C238" i="3"/>
  <c r="D238" i="3"/>
  <c r="E238" i="3"/>
  <c r="F238" i="3"/>
  <c r="G238" i="3"/>
  <c r="A239" i="3"/>
  <c r="C239" i="3"/>
  <c r="D239" i="3"/>
  <c r="E239" i="3"/>
  <c r="F239" i="3"/>
  <c r="G239" i="3"/>
  <c r="A240" i="3"/>
  <c r="C240" i="3"/>
  <c r="D240" i="3"/>
  <c r="E240" i="3"/>
  <c r="F240" i="3"/>
  <c r="G240" i="3"/>
  <c r="A241" i="3"/>
  <c r="C241" i="3"/>
  <c r="D241" i="3"/>
  <c r="E241" i="3"/>
  <c r="F241" i="3"/>
  <c r="G241" i="3"/>
  <c r="A242" i="3"/>
  <c r="C242" i="3"/>
  <c r="D242" i="3"/>
  <c r="E242" i="3"/>
  <c r="F242" i="3"/>
  <c r="G242" i="3"/>
  <c r="A243" i="3"/>
  <c r="C243" i="3"/>
  <c r="D243" i="3"/>
  <c r="E243" i="3"/>
  <c r="F243" i="3"/>
  <c r="G243" i="3"/>
  <c r="A244" i="3"/>
  <c r="C244" i="3"/>
  <c r="D244" i="3"/>
  <c r="E244" i="3"/>
  <c r="F244" i="3"/>
  <c r="G244" i="3"/>
  <c r="A245" i="3"/>
  <c r="C245" i="3"/>
  <c r="D245" i="3"/>
  <c r="E245" i="3"/>
  <c r="F245" i="3"/>
  <c r="G245" i="3"/>
  <c r="A246" i="3"/>
  <c r="C246" i="3"/>
  <c r="D246" i="3"/>
  <c r="E246" i="3"/>
  <c r="F246" i="3"/>
  <c r="G246" i="3"/>
  <c r="A247" i="3"/>
  <c r="C247" i="3"/>
  <c r="D247" i="3"/>
  <c r="E247" i="3"/>
  <c r="F247" i="3"/>
  <c r="G247" i="3"/>
  <c r="A248" i="3"/>
  <c r="C248" i="3"/>
  <c r="D248" i="3"/>
  <c r="E248" i="3"/>
  <c r="F248" i="3"/>
  <c r="G248" i="3"/>
  <c r="A249" i="3"/>
  <c r="C249" i="3"/>
  <c r="D249" i="3"/>
  <c r="E249" i="3"/>
  <c r="F249" i="3"/>
  <c r="G249" i="3"/>
  <c r="A250" i="3"/>
  <c r="C250" i="3"/>
  <c r="D250" i="3"/>
  <c r="E250" i="3"/>
  <c r="F250" i="3"/>
  <c r="G250" i="3"/>
  <c r="A251" i="3"/>
  <c r="C251" i="3"/>
  <c r="D251" i="3"/>
  <c r="E251" i="3"/>
  <c r="F251" i="3"/>
  <c r="G251" i="3"/>
  <c r="A252" i="3"/>
  <c r="C252" i="3"/>
  <c r="D252" i="3"/>
  <c r="E252" i="3"/>
  <c r="F252" i="3"/>
  <c r="G252" i="3"/>
  <c r="A253" i="3"/>
  <c r="C253" i="3"/>
  <c r="D253" i="3"/>
  <c r="E253" i="3"/>
  <c r="F253" i="3"/>
  <c r="G253" i="3"/>
  <c r="A254" i="3"/>
  <c r="C254" i="3"/>
  <c r="D254" i="3"/>
  <c r="E254" i="3"/>
  <c r="F254" i="3"/>
  <c r="G254" i="3"/>
  <c r="A255" i="3"/>
  <c r="C255" i="3"/>
  <c r="D255" i="3"/>
  <c r="E255" i="3"/>
  <c r="F255" i="3"/>
  <c r="G255" i="3"/>
  <c r="A256" i="3"/>
  <c r="C256" i="3"/>
  <c r="D256" i="3"/>
  <c r="E256" i="3"/>
  <c r="F256" i="3"/>
  <c r="G256" i="3"/>
  <c r="A257" i="3"/>
  <c r="C257" i="3"/>
  <c r="D257" i="3"/>
  <c r="E257" i="3"/>
  <c r="F257" i="3"/>
  <c r="G257" i="3"/>
  <c r="A258" i="3"/>
  <c r="C258" i="3"/>
  <c r="D258" i="3"/>
  <c r="E258" i="3"/>
  <c r="F258" i="3"/>
  <c r="G258" i="3"/>
  <c r="A259" i="3"/>
  <c r="C259" i="3"/>
  <c r="D259" i="3"/>
  <c r="E259" i="3"/>
  <c r="F259" i="3"/>
  <c r="G259" i="3"/>
  <c r="A260" i="3"/>
  <c r="C260" i="3"/>
  <c r="D260" i="3"/>
  <c r="E260" i="3"/>
  <c r="F260" i="3"/>
  <c r="G260" i="3"/>
  <c r="A261" i="3"/>
  <c r="C261" i="3"/>
  <c r="D261" i="3"/>
  <c r="E261" i="3"/>
  <c r="F261" i="3"/>
  <c r="G261" i="3"/>
  <c r="A262" i="3"/>
  <c r="C262" i="3"/>
  <c r="D262" i="3"/>
  <c r="E262" i="3"/>
  <c r="F262" i="3"/>
  <c r="G262" i="3"/>
  <c r="A263" i="3"/>
  <c r="C263" i="3"/>
  <c r="D263" i="3"/>
  <c r="E263" i="3"/>
  <c r="F263" i="3"/>
  <c r="G263" i="3"/>
  <c r="A264" i="3"/>
  <c r="C264" i="3"/>
  <c r="D264" i="3"/>
  <c r="E264" i="3"/>
  <c r="F264" i="3"/>
  <c r="G264" i="3"/>
  <c r="A265" i="3"/>
  <c r="C265" i="3"/>
  <c r="D265" i="3"/>
  <c r="E265" i="3"/>
  <c r="F265" i="3"/>
  <c r="G265" i="3"/>
  <c r="A266" i="3"/>
  <c r="C266" i="3"/>
  <c r="D266" i="3"/>
  <c r="E266" i="3"/>
  <c r="F266" i="3"/>
  <c r="G266" i="3"/>
  <c r="A267" i="3"/>
  <c r="C267" i="3"/>
  <c r="D267" i="3"/>
  <c r="E267" i="3"/>
  <c r="F267" i="3"/>
  <c r="G267" i="3"/>
  <c r="A268" i="3"/>
  <c r="C268" i="3"/>
  <c r="D268" i="3"/>
  <c r="E268" i="3"/>
  <c r="F268" i="3"/>
  <c r="G268" i="3"/>
  <c r="A269" i="3"/>
  <c r="C269" i="3"/>
  <c r="D269" i="3"/>
  <c r="E269" i="3"/>
  <c r="F269" i="3"/>
  <c r="G269" i="3"/>
  <c r="A270" i="3"/>
  <c r="C270" i="3"/>
  <c r="D270" i="3"/>
  <c r="E270" i="3"/>
  <c r="F270" i="3"/>
  <c r="G270" i="3"/>
  <c r="A271" i="3"/>
  <c r="C271" i="3"/>
  <c r="D271" i="3"/>
  <c r="E271" i="3"/>
  <c r="F271" i="3"/>
  <c r="G271" i="3"/>
  <c r="A272" i="3"/>
  <c r="C272" i="3"/>
  <c r="D272" i="3"/>
  <c r="E272" i="3"/>
  <c r="F272" i="3"/>
  <c r="G272" i="3"/>
  <c r="A273" i="3"/>
  <c r="C273" i="3"/>
  <c r="D273" i="3"/>
  <c r="E273" i="3"/>
  <c r="F273" i="3"/>
  <c r="G273" i="3"/>
  <c r="A274" i="3"/>
  <c r="C274" i="3"/>
  <c r="D274" i="3"/>
  <c r="E274" i="3"/>
  <c r="F274" i="3"/>
  <c r="G274" i="3"/>
  <c r="A275" i="3"/>
  <c r="C275" i="3"/>
  <c r="D275" i="3"/>
  <c r="E275" i="3"/>
  <c r="F275" i="3"/>
  <c r="G275" i="3"/>
  <c r="A276" i="3"/>
  <c r="C276" i="3"/>
  <c r="D276" i="3"/>
  <c r="E276" i="3"/>
  <c r="F276" i="3"/>
  <c r="G276" i="3"/>
  <c r="A277" i="3"/>
  <c r="C277" i="3"/>
  <c r="D277" i="3"/>
  <c r="E277" i="3"/>
  <c r="F277" i="3"/>
  <c r="G277" i="3"/>
  <c r="A278" i="3"/>
  <c r="C278" i="3"/>
  <c r="D278" i="3"/>
  <c r="E278" i="3"/>
  <c r="F278" i="3"/>
  <c r="G278" i="3"/>
  <c r="A279" i="3"/>
  <c r="C279" i="3"/>
  <c r="D279" i="3"/>
  <c r="E279" i="3"/>
  <c r="F279" i="3"/>
  <c r="G279" i="3"/>
  <c r="A280" i="3"/>
  <c r="C280" i="3"/>
  <c r="D280" i="3"/>
  <c r="E280" i="3"/>
  <c r="F280" i="3"/>
  <c r="G280" i="3"/>
  <c r="A281" i="3"/>
  <c r="C281" i="3"/>
  <c r="D281" i="3"/>
  <c r="E281" i="3"/>
  <c r="F281" i="3"/>
  <c r="G281" i="3"/>
  <c r="A282" i="3"/>
  <c r="C282" i="3"/>
  <c r="D282" i="3"/>
  <c r="E282" i="3"/>
  <c r="F282" i="3"/>
  <c r="G282" i="3"/>
  <c r="A283" i="3"/>
  <c r="C283" i="3"/>
  <c r="D283" i="3"/>
  <c r="E283" i="3"/>
  <c r="F283" i="3"/>
  <c r="G283" i="3"/>
  <c r="A284" i="3"/>
  <c r="C284" i="3"/>
  <c r="D284" i="3"/>
  <c r="E284" i="3"/>
  <c r="F284" i="3"/>
  <c r="G284" i="3"/>
  <c r="A285" i="3"/>
  <c r="C285" i="3"/>
  <c r="D285" i="3"/>
  <c r="E285" i="3"/>
  <c r="F285" i="3"/>
  <c r="G285" i="3"/>
  <c r="A286" i="3"/>
  <c r="C286" i="3"/>
  <c r="D286" i="3"/>
  <c r="E286" i="3"/>
  <c r="F286" i="3"/>
  <c r="G286" i="3"/>
  <c r="A287" i="3"/>
  <c r="C287" i="3"/>
  <c r="D287" i="3"/>
  <c r="E287" i="3"/>
  <c r="F287" i="3"/>
  <c r="G287" i="3"/>
  <c r="A288" i="3"/>
  <c r="C288" i="3"/>
  <c r="D288" i="3"/>
  <c r="E288" i="3"/>
  <c r="F288" i="3"/>
  <c r="G288" i="3"/>
  <c r="A289" i="3"/>
  <c r="C289" i="3"/>
  <c r="D289" i="3"/>
  <c r="E289" i="3"/>
  <c r="F289" i="3"/>
  <c r="G289" i="3"/>
  <c r="A290" i="3"/>
  <c r="C290" i="3"/>
  <c r="D290" i="3"/>
  <c r="E290" i="3"/>
  <c r="F290" i="3"/>
  <c r="G290" i="3"/>
  <c r="A291" i="3"/>
  <c r="C291" i="3"/>
  <c r="D291" i="3"/>
  <c r="E291" i="3"/>
  <c r="F291" i="3"/>
  <c r="G291" i="3"/>
  <c r="A292" i="3"/>
  <c r="C292" i="3"/>
  <c r="D292" i="3"/>
  <c r="E292" i="3"/>
  <c r="F292" i="3"/>
  <c r="G292" i="3"/>
  <c r="A293" i="3"/>
  <c r="C293" i="3"/>
  <c r="D293" i="3"/>
  <c r="E293" i="3"/>
  <c r="F293" i="3"/>
  <c r="G293" i="3"/>
  <c r="A294" i="3"/>
  <c r="C294" i="3"/>
  <c r="D294" i="3"/>
  <c r="E294" i="3"/>
  <c r="F294" i="3"/>
  <c r="G294" i="3"/>
  <c r="A295" i="3"/>
  <c r="C295" i="3"/>
  <c r="D295" i="3"/>
  <c r="E295" i="3"/>
  <c r="F295" i="3"/>
  <c r="G295" i="3"/>
  <c r="A296" i="3"/>
  <c r="C296" i="3"/>
  <c r="D296" i="3"/>
  <c r="E296" i="3"/>
  <c r="F296" i="3"/>
  <c r="G296" i="3"/>
  <c r="A297" i="3"/>
  <c r="C297" i="3"/>
  <c r="D297" i="3"/>
  <c r="E297" i="3"/>
  <c r="F297" i="3"/>
  <c r="G297" i="3"/>
  <c r="A298" i="3"/>
  <c r="C298" i="3"/>
  <c r="D298" i="3"/>
  <c r="E298" i="3"/>
  <c r="F298" i="3"/>
  <c r="G298" i="3"/>
  <c r="A299" i="3"/>
  <c r="C299" i="3"/>
  <c r="D299" i="3"/>
  <c r="E299" i="3"/>
  <c r="F299" i="3"/>
  <c r="G299" i="3"/>
  <c r="A300" i="3"/>
  <c r="C300" i="3"/>
  <c r="D300" i="3"/>
  <c r="E300" i="3"/>
  <c r="F300" i="3"/>
  <c r="G300" i="3"/>
  <c r="A301" i="3"/>
  <c r="C301" i="3"/>
  <c r="D301" i="3"/>
  <c r="E301" i="3"/>
  <c r="F301" i="3"/>
  <c r="G301" i="3"/>
  <c r="A302" i="3"/>
  <c r="C302" i="3"/>
  <c r="D302" i="3"/>
  <c r="E302" i="3"/>
  <c r="F302" i="3"/>
  <c r="G302" i="3"/>
  <c r="A303" i="3"/>
  <c r="C303" i="3"/>
  <c r="D303" i="3"/>
  <c r="E303" i="3"/>
  <c r="F303" i="3"/>
  <c r="G303" i="3"/>
  <c r="A304" i="3"/>
  <c r="C304" i="3"/>
  <c r="D304" i="3"/>
  <c r="E304" i="3"/>
  <c r="F304" i="3"/>
  <c r="G304" i="3"/>
  <c r="A305" i="3"/>
  <c r="C305" i="3"/>
  <c r="D305" i="3"/>
  <c r="E305" i="3"/>
  <c r="F305" i="3"/>
  <c r="G305" i="3"/>
  <c r="A306" i="3"/>
  <c r="C306" i="3"/>
  <c r="D306" i="3"/>
  <c r="E306" i="3"/>
  <c r="F306" i="3"/>
  <c r="G306" i="3"/>
  <c r="A307" i="3"/>
  <c r="C307" i="3"/>
  <c r="D307" i="3"/>
  <c r="E307" i="3"/>
  <c r="F307" i="3"/>
  <c r="G307" i="3"/>
  <c r="A308" i="3"/>
  <c r="C308" i="3"/>
  <c r="D308" i="3"/>
  <c r="E308" i="3"/>
  <c r="F308" i="3"/>
  <c r="G308" i="3"/>
  <c r="A309" i="3"/>
  <c r="C309" i="3"/>
  <c r="D309" i="3"/>
  <c r="E309" i="3"/>
  <c r="F309" i="3"/>
  <c r="G309" i="3"/>
  <c r="A310" i="3"/>
  <c r="C310" i="3"/>
  <c r="D310" i="3"/>
  <c r="E310" i="3"/>
  <c r="F310" i="3"/>
  <c r="G310" i="3"/>
  <c r="A311" i="3"/>
  <c r="C311" i="3"/>
  <c r="D311" i="3"/>
  <c r="E311" i="3"/>
  <c r="F311" i="3"/>
  <c r="G311" i="3"/>
  <c r="A312" i="3"/>
  <c r="C312" i="3"/>
  <c r="D312" i="3"/>
  <c r="E312" i="3"/>
  <c r="F312" i="3"/>
  <c r="G312" i="3"/>
  <c r="A313" i="3"/>
  <c r="C313" i="3"/>
  <c r="D313" i="3"/>
  <c r="E313" i="3"/>
  <c r="F313" i="3"/>
  <c r="G313" i="3"/>
  <c r="A314" i="3"/>
  <c r="C314" i="3"/>
  <c r="D314" i="3"/>
  <c r="E314" i="3"/>
  <c r="F314" i="3"/>
  <c r="G314" i="3"/>
  <c r="A315" i="3"/>
  <c r="C315" i="3"/>
  <c r="D315" i="3"/>
  <c r="E315" i="3"/>
  <c r="F315" i="3"/>
  <c r="G315" i="3"/>
  <c r="A316" i="3"/>
  <c r="C316" i="3"/>
  <c r="D316" i="3"/>
  <c r="E316" i="3"/>
  <c r="F316" i="3"/>
  <c r="G316" i="3"/>
  <c r="A317" i="3"/>
  <c r="C317" i="3"/>
  <c r="D317" i="3"/>
  <c r="E317" i="3"/>
  <c r="F317" i="3"/>
  <c r="G317" i="3"/>
  <c r="A318" i="3"/>
  <c r="C318" i="3"/>
  <c r="D318" i="3"/>
  <c r="E318" i="3"/>
  <c r="F318" i="3"/>
  <c r="G318" i="3"/>
  <c r="A319" i="3"/>
  <c r="C319" i="3"/>
  <c r="D319" i="3"/>
  <c r="E319" i="3"/>
  <c r="F319" i="3"/>
  <c r="G319" i="3"/>
  <c r="A320" i="3"/>
  <c r="C320" i="3"/>
  <c r="D320" i="3"/>
  <c r="E320" i="3"/>
  <c r="F320" i="3"/>
  <c r="G320" i="3"/>
  <c r="A321" i="3"/>
  <c r="C321" i="3"/>
  <c r="D321" i="3"/>
  <c r="E321" i="3"/>
  <c r="F321" i="3"/>
  <c r="G321" i="3"/>
  <c r="A322" i="3"/>
  <c r="C322" i="3"/>
  <c r="D322" i="3"/>
  <c r="E322" i="3"/>
  <c r="F322" i="3"/>
  <c r="G322" i="3"/>
  <c r="A323" i="3"/>
  <c r="C323" i="3"/>
  <c r="D323" i="3"/>
  <c r="E323" i="3"/>
  <c r="F323" i="3"/>
  <c r="G323" i="3"/>
  <c r="A324" i="3"/>
  <c r="C324" i="3"/>
  <c r="D324" i="3"/>
  <c r="E324" i="3"/>
  <c r="F324" i="3"/>
  <c r="G324" i="3"/>
  <c r="A325" i="3"/>
  <c r="C325" i="3"/>
  <c r="D325" i="3"/>
  <c r="E325" i="3"/>
  <c r="F325" i="3"/>
  <c r="G325" i="3"/>
  <c r="A326" i="3"/>
  <c r="C326" i="3"/>
  <c r="D326" i="3"/>
  <c r="E326" i="3"/>
  <c r="F326" i="3"/>
  <c r="G326" i="3"/>
  <c r="A327" i="3"/>
  <c r="C327" i="3"/>
  <c r="D327" i="3"/>
  <c r="E327" i="3"/>
  <c r="F327" i="3"/>
  <c r="G327" i="3"/>
  <c r="A328" i="3"/>
  <c r="C328" i="3"/>
  <c r="D328" i="3"/>
  <c r="E328" i="3"/>
  <c r="F328" i="3"/>
  <c r="G328" i="3"/>
  <c r="A329" i="3"/>
  <c r="C329" i="3"/>
  <c r="D329" i="3"/>
  <c r="E329" i="3"/>
  <c r="F329" i="3"/>
  <c r="G329" i="3"/>
  <c r="A330" i="3"/>
  <c r="C330" i="3"/>
  <c r="D330" i="3"/>
  <c r="E330" i="3"/>
  <c r="F330" i="3"/>
  <c r="G330" i="3"/>
  <c r="A331" i="3"/>
  <c r="C331" i="3"/>
  <c r="D331" i="3"/>
  <c r="E331" i="3"/>
  <c r="F331" i="3"/>
  <c r="G331" i="3"/>
  <c r="A332" i="3"/>
  <c r="C332" i="3"/>
  <c r="D332" i="3"/>
  <c r="E332" i="3"/>
  <c r="F332" i="3"/>
  <c r="G332" i="3"/>
  <c r="A333" i="3"/>
  <c r="C333" i="3"/>
  <c r="D333" i="3"/>
  <c r="E333" i="3"/>
  <c r="F333" i="3"/>
  <c r="G333" i="3"/>
  <c r="A334" i="3"/>
  <c r="C334" i="3"/>
  <c r="D334" i="3"/>
  <c r="E334" i="3"/>
  <c r="F334" i="3"/>
  <c r="G334" i="3"/>
  <c r="A335" i="3"/>
  <c r="C335" i="3"/>
  <c r="D335" i="3"/>
  <c r="E335" i="3"/>
  <c r="F335" i="3"/>
  <c r="G335" i="3"/>
  <c r="A336" i="3"/>
  <c r="C336" i="3"/>
  <c r="D336" i="3"/>
  <c r="E336" i="3"/>
  <c r="F336" i="3"/>
  <c r="G336" i="3"/>
  <c r="A337" i="3"/>
  <c r="C337" i="3"/>
  <c r="D337" i="3"/>
  <c r="E337" i="3"/>
  <c r="F337" i="3"/>
  <c r="G337" i="3"/>
  <c r="A338" i="3"/>
  <c r="C338" i="3"/>
  <c r="D338" i="3"/>
  <c r="E338" i="3"/>
  <c r="F338" i="3"/>
  <c r="G338" i="3"/>
  <c r="A339" i="3"/>
  <c r="C339" i="3"/>
  <c r="D339" i="3"/>
  <c r="E339" i="3"/>
  <c r="F339" i="3"/>
  <c r="G339" i="3"/>
  <c r="A340" i="3"/>
  <c r="C340" i="3"/>
  <c r="D340" i="3"/>
  <c r="E340" i="3"/>
  <c r="F340" i="3"/>
  <c r="G340" i="3"/>
  <c r="A341" i="3"/>
  <c r="C341" i="3"/>
  <c r="D341" i="3"/>
  <c r="E341" i="3"/>
  <c r="F341" i="3"/>
  <c r="G341" i="3"/>
  <c r="A342" i="3"/>
  <c r="C342" i="3"/>
  <c r="D342" i="3"/>
  <c r="E342" i="3"/>
  <c r="F342" i="3"/>
  <c r="G342" i="3"/>
  <c r="A343" i="3"/>
  <c r="C343" i="3"/>
  <c r="D343" i="3"/>
  <c r="E343" i="3"/>
  <c r="F343" i="3"/>
  <c r="G343" i="3"/>
  <c r="A344" i="3"/>
  <c r="C344" i="3"/>
  <c r="D344" i="3"/>
  <c r="E344" i="3"/>
  <c r="F344" i="3"/>
  <c r="G344" i="3"/>
  <c r="A345" i="3"/>
  <c r="C345" i="3"/>
  <c r="D345" i="3"/>
  <c r="E345" i="3"/>
  <c r="F345" i="3"/>
  <c r="G345" i="3"/>
  <c r="A346" i="3"/>
  <c r="C346" i="3"/>
  <c r="D346" i="3"/>
  <c r="E346" i="3"/>
  <c r="F346" i="3"/>
  <c r="G346" i="3"/>
  <c r="A347" i="3"/>
  <c r="C347" i="3"/>
  <c r="D347" i="3"/>
  <c r="E347" i="3"/>
  <c r="F347" i="3"/>
  <c r="G347" i="3"/>
  <c r="A348" i="3"/>
  <c r="C348" i="3"/>
  <c r="D348" i="3"/>
  <c r="E348" i="3"/>
  <c r="F348" i="3"/>
  <c r="G348" i="3"/>
  <c r="A349" i="3"/>
  <c r="C349" i="3"/>
  <c r="D349" i="3"/>
  <c r="E349" i="3"/>
  <c r="F349" i="3"/>
  <c r="G349" i="3"/>
  <c r="A350" i="3"/>
  <c r="C350" i="3"/>
  <c r="D350" i="3"/>
  <c r="E350" i="3"/>
  <c r="F350" i="3"/>
  <c r="G350" i="3"/>
  <c r="A351" i="3"/>
  <c r="C351" i="3"/>
  <c r="D351" i="3"/>
  <c r="E351" i="3"/>
  <c r="F351" i="3"/>
  <c r="G351" i="3"/>
  <c r="A352" i="3"/>
  <c r="C352" i="3"/>
  <c r="D352" i="3"/>
  <c r="E352" i="3"/>
  <c r="F352" i="3"/>
  <c r="G352" i="3"/>
  <c r="A353" i="3"/>
  <c r="C353" i="3"/>
  <c r="D353" i="3"/>
  <c r="E353" i="3"/>
  <c r="F353" i="3"/>
  <c r="G353" i="3"/>
  <c r="A354" i="3"/>
  <c r="C354" i="3"/>
  <c r="D354" i="3"/>
  <c r="F354" i="3"/>
  <c r="G354" i="3"/>
  <c r="A355" i="3"/>
  <c r="C355" i="3"/>
  <c r="D355" i="3"/>
  <c r="F355" i="3"/>
  <c r="G355" i="3"/>
  <c r="A356" i="3"/>
  <c r="C356" i="3"/>
  <c r="D356" i="3"/>
  <c r="F356" i="3"/>
  <c r="G356" i="3"/>
  <c r="A357" i="3"/>
  <c r="C357" i="3"/>
  <c r="D357" i="3"/>
  <c r="F357" i="3"/>
  <c r="G357" i="3"/>
  <c r="A358" i="3"/>
  <c r="C358" i="3"/>
  <c r="D358" i="3"/>
  <c r="F358" i="3"/>
  <c r="G358" i="3"/>
  <c r="A359" i="3"/>
  <c r="C359" i="3"/>
  <c r="D359" i="3"/>
  <c r="F359" i="3"/>
  <c r="G359" i="3"/>
  <c r="A360" i="3"/>
  <c r="C360" i="3"/>
  <c r="D360" i="3"/>
  <c r="F360" i="3"/>
  <c r="G360" i="3"/>
  <c r="A361" i="3"/>
  <c r="C361" i="3"/>
  <c r="D361" i="3"/>
  <c r="F361" i="3"/>
  <c r="G361" i="3"/>
  <c r="A362" i="3"/>
  <c r="C362" i="3"/>
  <c r="D362" i="3"/>
  <c r="F362" i="3"/>
  <c r="G362" i="3"/>
  <c r="A363" i="3"/>
  <c r="C363" i="3"/>
  <c r="D363" i="3"/>
  <c r="F363" i="3"/>
  <c r="G363" i="3"/>
  <c r="A364" i="3"/>
  <c r="C364" i="3"/>
  <c r="D364" i="3"/>
  <c r="F364" i="3"/>
  <c r="G364" i="3"/>
  <c r="A365" i="3"/>
  <c r="C365" i="3"/>
  <c r="D365" i="3"/>
  <c r="F365" i="3"/>
  <c r="G365" i="3"/>
  <c r="A366" i="3"/>
  <c r="C366" i="3"/>
  <c r="D366" i="3"/>
  <c r="F366" i="3"/>
  <c r="G366" i="3"/>
  <c r="A367" i="3"/>
  <c r="C367" i="3"/>
  <c r="D367" i="3"/>
  <c r="F367" i="3"/>
  <c r="G367" i="3"/>
  <c r="A368" i="3"/>
  <c r="C368" i="3"/>
  <c r="D368" i="3"/>
  <c r="F368" i="3"/>
  <c r="G368" i="3"/>
  <c r="A369" i="3"/>
  <c r="C369" i="3"/>
  <c r="F369" i="3"/>
  <c r="G369" i="3"/>
  <c r="A370" i="3"/>
  <c r="C370" i="3"/>
  <c r="F370" i="3"/>
  <c r="G370" i="3"/>
  <c r="A371" i="3"/>
  <c r="C371" i="3"/>
  <c r="F371" i="3"/>
  <c r="G371" i="3"/>
  <c r="A372" i="3"/>
  <c r="C372" i="3"/>
  <c r="F372" i="3"/>
  <c r="G372" i="3"/>
  <c r="A373" i="3"/>
  <c r="C373" i="3"/>
  <c r="F373" i="3"/>
  <c r="G373" i="3"/>
  <c r="A374" i="3"/>
  <c r="C374" i="3"/>
  <c r="F374" i="3"/>
  <c r="G374" i="3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L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L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L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L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L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L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L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L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L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L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L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L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L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L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L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L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L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L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L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L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L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L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L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L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L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L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L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L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L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L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L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L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L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L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L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L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L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L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L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L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L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L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L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L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L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L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L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L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L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L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L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L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L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L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L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L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L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L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L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L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L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L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L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L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L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L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L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L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L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L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L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L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L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L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L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L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L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D87" i="4"/>
  <c r="BE87" i="4"/>
  <c r="BF87" i="4"/>
  <c r="BG87" i="4"/>
  <c r="BH87" i="4"/>
  <c r="BI87" i="4"/>
  <c r="BJ87" i="4"/>
  <c r="BK87" i="4"/>
  <c r="BL87" i="4"/>
  <c r="BM87" i="4"/>
  <c r="BN87" i="4"/>
  <c r="BO87" i="4"/>
  <c r="BP87" i="4"/>
  <c r="BQ87" i="4"/>
  <c r="BR87" i="4"/>
  <c r="BS87" i="4"/>
  <c r="BT87" i="4"/>
  <c r="BU87" i="4"/>
  <c r="BV87" i="4"/>
  <c r="BW87" i="4"/>
  <c r="BX87" i="4"/>
  <c r="BY87" i="4"/>
  <c r="BZ87" i="4"/>
  <c r="CA87" i="4"/>
  <c r="CB87" i="4"/>
  <c r="CC87" i="4"/>
  <c r="CD87" i="4"/>
  <c r="CE87" i="4"/>
  <c r="CF87" i="4"/>
  <c r="CG87" i="4"/>
  <c r="CH87" i="4"/>
  <c r="CI87" i="4"/>
  <c r="CJ87" i="4"/>
  <c r="CL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D88" i="4"/>
  <c r="BE88" i="4"/>
  <c r="BF88" i="4"/>
  <c r="BG88" i="4"/>
  <c r="BH88" i="4"/>
  <c r="BI88" i="4"/>
  <c r="BJ88" i="4"/>
  <c r="BK88" i="4"/>
  <c r="BL88" i="4"/>
  <c r="BM88" i="4"/>
  <c r="BN88" i="4"/>
  <c r="BO88" i="4"/>
  <c r="BP88" i="4"/>
  <c r="BQ88" i="4"/>
  <c r="BR88" i="4"/>
  <c r="BS88" i="4"/>
  <c r="BT88" i="4"/>
  <c r="BU88" i="4"/>
  <c r="BV88" i="4"/>
  <c r="BW88" i="4"/>
  <c r="BX88" i="4"/>
  <c r="BY88" i="4"/>
  <c r="BZ88" i="4"/>
  <c r="CA88" i="4"/>
  <c r="CB88" i="4"/>
  <c r="CC88" i="4"/>
  <c r="CD88" i="4"/>
  <c r="CE88" i="4"/>
  <c r="CF88" i="4"/>
  <c r="CG88" i="4"/>
  <c r="CH88" i="4"/>
  <c r="CI88" i="4"/>
  <c r="CJ88" i="4"/>
  <c r="CL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D89" i="4"/>
  <c r="BE89" i="4"/>
  <c r="BF89" i="4"/>
  <c r="BG89" i="4"/>
  <c r="BH89" i="4"/>
  <c r="BI89" i="4"/>
  <c r="BJ89" i="4"/>
  <c r="BK89" i="4"/>
  <c r="BL89" i="4"/>
  <c r="BM89" i="4"/>
  <c r="BN89" i="4"/>
  <c r="BO89" i="4"/>
  <c r="BP89" i="4"/>
  <c r="BQ89" i="4"/>
  <c r="BR89" i="4"/>
  <c r="BS89" i="4"/>
  <c r="BT89" i="4"/>
  <c r="BU89" i="4"/>
  <c r="BV89" i="4"/>
  <c r="BW89" i="4"/>
  <c r="BX89" i="4"/>
  <c r="BY89" i="4"/>
  <c r="BZ89" i="4"/>
  <c r="CA89" i="4"/>
  <c r="CB89" i="4"/>
  <c r="CC89" i="4"/>
  <c r="CD89" i="4"/>
  <c r="CE89" i="4"/>
  <c r="CF89" i="4"/>
  <c r="CG89" i="4"/>
  <c r="CH89" i="4"/>
  <c r="CI89" i="4"/>
  <c r="CJ89" i="4"/>
  <c r="CL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D90" i="4"/>
  <c r="BE90" i="4"/>
  <c r="BF90" i="4"/>
  <c r="BG90" i="4"/>
  <c r="BH90" i="4"/>
  <c r="BI90" i="4"/>
  <c r="BJ90" i="4"/>
  <c r="BK90" i="4"/>
  <c r="BL90" i="4"/>
  <c r="BM90" i="4"/>
  <c r="BN90" i="4"/>
  <c r="BO90" i="4"/>
  <c r="BP90" i="4"/>
  <c r="BQ90" i="4"/>
  <c r="BR90" i="4"/>
  <c r="BS90" i="4"/>
  <c r="BT90" i="4"/>
  <c r="BU90" i="4"/>
  <c r="BV90" i="4"/>
  <c r="BW90" i="4"/>
  <c r="BX90" i="4"/>
  <c r="BY90" i="4"/>
  <c r="BZ90" i="4"/>
  <c r="CA90" i="4"/>
  <c r="CB90" i="4"/>
  <c r="CC90" i="4"/>
  <c r="CD90" i="4"/>
  <c r="CE90" i="4"/>
  <c r="CF90" i="4"/>
  <c r="CG90" i="4"/>
  <c r="CH90" i="4"/>
  <c r="CI90" i="4"/>
  <c r="CJ90" i="4"/>
  <c r="CL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D91" i="4"/>
  <c r="BE91" i="4"/>
  <c r="BF91" i="4"/>
  <c r="BG91" i="4"/>
  <c r="BH91" i="4"/>
  <c r="BI91" i="4"/>
  <c r="BJ91" i="4"/>
  <c r="BK91" i="4"/>
  <c r="BL91" i="4"/>
  <c r="BM91" i="4"/>
  <c r="BN91" i="4"/>
  <c r="BO91" i="4"/>
  <c r="BP91" i="4"/>
  <c r="BQ91" i="4"/>
  <c r="BR91" i="4"/>
  <c r="BS91" i="4"/>
  <c r="BT91" i="4"/>
  <c r="BU91" i="4"/>
  <c r="BV91" i="4"/>
  <c r="BW91" i="4"/>
  <c r="BX91" i="4"/>
  <c r="BY91" i="4"/>
  <c r="BZ91" i="4"/>
  <c r="CA91" i="4"/>
  <c r="CB91" i="4"/>
  <c r="CC91" i="4"/>
  <c r="CD91" i="4"/>
  <c r="CE91" i="4"/>
  <c r="CF91" i="4"/>
  <c r="CG91" i="4"/>
  <c r="CH91" i="4"/>
  <c r="CI91" i="4"/>
  <c r="CJ91" i="4"/>
  <c r="CL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L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L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L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L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L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L97" i="4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L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L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L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L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L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L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L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L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L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L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L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L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L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L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L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L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L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L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L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L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L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L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L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L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L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L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L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L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L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L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L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L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L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L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L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L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L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L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L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L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L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L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L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L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L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L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L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L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L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L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L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L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L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L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L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L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L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L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L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L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L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L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L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L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L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L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L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L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L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L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L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L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L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L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L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L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L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L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L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L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L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L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L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L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L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L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L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L97" i="5"/>
</calcChain>
</file>

<file path=xl/sharedStrings.xml><?xml version="1.0" encoding="utf-8"?>
<sst xmlns="http://schemas.openxmlformats.org/spreadsheetml/2006/main" count="78" uniqueCount="52">
  <si>
    <t>Month</t>
  </si>
  <si>
    <t>Deal #</t>
  </si>
  <si>
    <t>Price</t>
  </si>
  <si>
    <t>Transaction Date</t>
  </si>
  <si>
    <t>Volume/Day</t>
  </si>
  <si>
    <t>Begin Date</t>
  </si>
  <si>
    <t>End Date</t>
  </si>
  <si>
    <t>Inflow</t>
  </si>
  <si>
    <t>Outflow</t>
  </si>
  <si>
    <t>Net ENA CF</t>
  </si>
  <si>
    <t>transaction #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</si>
  <si>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</si>
  <si>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</si>
  <si>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</si>
  <si>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</si>
  <si>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</si>
  <si>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</si>
  <si>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</si>
  <si>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</si>
  <si>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</si>
  <si>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</si>
  <si>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1b</t>
  </si>
  <si>
    <t>2b</t>
  </si>
  <si>
    <t>3b</t>
  </si>
  <si>
    <t>4b</t>
  </si>
  <si>
    <t>5b</t>
  </si>
  <si>
    <t>6b</t>
  </si>
  <si>
    <t>No fixed price for R&amp;C, all to EGM</t>
  </si>
  <si>
    <t>3 fixed price R&amp;C deals, 18a ($4.06),15a ($4.24) 14a($4.45), This leaves $513,050 for EGM</t>
  </si>
  <si>
    <t>7b</t>
  </si>
  <si>
    <t>8b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</si>
  <si>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</si>
  <si>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</si>
  <si>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</si>
  <si>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</si>
  <si>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</si>
  <si>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</si>
  <si>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</si>
  <si>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</si>
  <si>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</si>
  <si>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</si>
  <si>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</si>
  <si>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9b</t>
  </si>
  <si>
    <t>10b</t>
  </si>
  <si>
    <t>11b</t>
  </si>
  <si>
    <t>12B</t>
  </si>
  <si>
    <t>13B</t>
  </si>
  <si>
    <t>No fixed price for R&amp;C.  749,250 to Entex Gas Res.</t>
  </si>
  <si>
    <t>14b</t>
  </si>
  <si>
    <t>15b</t>
  </si>
  <si>
    <t>16b</t>
  </si>
  <si>
    <t>Net Unhedged Volumes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</si>
</sst>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"/>
    <numFmt numFmtId="165" formatCode="mm/dd/yy"/>
    <numFmt numFmtId="168" formatCode="&quot;$&quot;#,##0"/>
    <numFmt numFmtId="169" formatCode="&quot;$&quot;#,##0.0000"/>
    <numFmt numFmtId="173" formatCode="&quot;$&quot;#,##0.0000_);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7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37" fontId="0" fillId="2" borderId="0" xfId="1" applyNumberFormat="1" applyFont="1" applyFill="1" applyAlignment="1">
      <alignment horizontal="center"/>
    </xf>
    <xf numFmtId="168" fontId="0" fillId="2" borderId="0" xfId="0" applyNumberFormat="1" applyFill="1"/>
    <xf numFmtId="168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37" fontId="0" fillId="3" borderId="2" xfId="1" applyNumberFormat="1" applyFont="1" applyFill="1" applyBorder="1" applyAlignment="1">
      <alignment horizontal="center"/>
    </xf>
    <xf numFmtId="37" fontId="0" fillId="3" borderId="0" xfId="1" applyNumberFormat="1" applyFont="1" applyFill="1" applyBorder="1" applyAlignment="1">
      <alignment horizontal="center"/>
    </xf>
    <xf numFmtId="17" fontId="0" fillId="3" borderId="2" xfId="0" applyNumberFormat="1" applyFill="1" applyBorder="1" applyAlignment="1">
      <alignment horizontal="center"/>
    </xf>
    <xf numFmtId="17" fontId="0" fillId="3" borderId="0" xfId="0" applyNumberFormat="1" applyFill="1" applyBorder="1" applyAlignment="1">
      <alignment horizontal="center"/>
    </xf>
    <xf numFmtId="17" fontId="0" fillId="3" borderId="3" xfId="0" applyNumberFormat="1" applyFill="1" applyBorder="1" applyAlignment="1">
      <alignment horizontal="center"/>
    </xf>
    <xf numFmtId="17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37" fontId="0" fillId="3" borderId="6" xfId="1" applyNumberFormat="1" applyFont="1" applyFill="1" applyBorder="1" applyAlignment="1">
      <alignment horizontal="center"/>
    </xf>
    <xf numFmtId="17" fontId="0" fillId="3" borderId="6" xfId="0" applyNumberFormat="1" applyFill="1" applyBorder="1" applyAlignment="1">
      <alignment horizontal="center"/>
    </xf>
    <xf numFmtId="17" fontId="0" fillId="3" borderId="7" xfId="0" applyNumberForma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5" fontId="0" fillId="2" borderId="0" xfId="0" applyNumberForma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  <xf numFmtId="169" fontId="0" fillId="3" borderId="0" xfId="0" applyNumberForma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/>
    </xf>
    <xf numFmtId="2" fontId="0" fillId="3" borderId="0" xfId="1" applyNumberFormat="1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173" fontId="0" fillId="3" borderId="2" xfId="2" applyNumberFormat="1" applyFont="1" applyFill="1" applyBorder="1" applyAlignment="1">
      <alignment horizontal="center"/>
    </xf>
    <xf numFmtId="173" fontId="0" fillId="3" borderId="6" xfId="2" applyNumberFormat="1" applyFont="1" applyFill="1" applyBorder="1" applyAlignment="1">
      <alignment horizontal="center"/>
    </xf>
    <xf numFmtId="173" fontId="0" fillId="3" borderId="0" xfId="2" applyNumberFormat="1" applyFont="1" applyFill="1" applyBorder="1" applyAlignment="1">
      <alignment horizontal="center"/>
    </xf>
    <xf numFmtId="3" fontId="0" fillId="3" borderId="2" xfId="1" applyNumberFormat="1" applyFont="1" applyFill="1" applyBorder="1" applyAlignment="1">
      <alignment horizontal="center"/>
    </xf>
    <xf numFmtId="3" fontId="0" fillId="3" borderId="6" xfId="1" applyNumberFormat="1" applyFont="1" applyFill="1" applyBorder="1" applyAlignment="1">
      <alignment horizontal="center"/>
    </xf>
    <xf numFmtId="3" fontId="0" fillId="3" borderId="0" xfId="1" applyNumberFormat="1" applyFont="1" applyFill="1" applyBorder="1" applyAlignment="1">
      <alignment horizontal="center"/>
    </xf>
    <xf numFmtId="17" fontId="0" fillId="2" borderId="0" xfId="0" applyNumberFormat="1" applyFill="1"/>
    <xf numFmtId="1" fontId="0" fillId="2" borderId="0" xfId="0" applyNumberFormat="1" applyFill="1" applyAlignment="1">
      <alignment horizontal="center"/>
    </xf>
    <xf numFmtId="37" fontId="0" fillId="2" borderId="0" xfId="0" applyNumberFormat="1" applyFill="1" applyAlignment="1">
      <alignment horizontal="center"/>
    </xf>
    <xf numFmtId="37" fontId="0" fillId="2" borderId="0" xfId="0" applyNumberFormat="1" applyFill="1"/>
    <xf numFmtId="173" fontId="1" fillId="3" borderId="6" xfId="2" applyNumberFormat="1" applyFill="1" applyBorder="1" applyAlignment="1">
      <alignment horizontal="center"/>
    </xf>
    <xf numFmtId="3" fontId="1" fillId="3" borderId="6" xfId="1" applyNumberFormat="1" applyFill="1" applyBorder="1" applyAlignment="1">
      <alignment horizontal="center"/>
    </xf>
    <xf numFmtId="2" fontId="1" fillId="2" borderId="0" xfId="1" applyNumberFormat="1" applyFill="1" applyAlignment="1">
      <alignment horizontal="center"/>
    </xf>
    <xf numFmtId="37" fontId="1" fillId="2" borderId="0" xfId="1" applyNumberFormat="1" applyFill="1" applyAlignment="1">
      <alignment horizontal="center"/>
    </xf>
    <xf numFmtId="0" fontId="2" fillId="3" borderId="10" xfId="0" applyFont="1" applyFill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opLeftCell="B1" workbookViewId="0">
      <selection activeCell="C10" sqref="C10"/>
    </sheetView>
  </sheetViews>
  <sheetFormatPr defaultColWidth="9.109375" defaultRowHeight="13.2" x14ac:dyDescent="0.25"/>
  <cols>
    <col min="1" max="1" width="6.5546875" style="1" hidden="1" customWidth="1"/>
    <col min="2" max="2" width="16.33203125" style="1" bestFit="1" customWidth="1"/>
    <col min="3" max="3" width="17.44140625" style="48" bestFit="1" customWidth="1"/>
    <col min="4" max="8" width="10.6640625" style="48" bestFit="1" customWidth="1"/>
    <col min="9" max="10" width="11.6640625" style="48" bestFit="1" customWidth="1"/>
    <col min="11" max="11" width="10.6640625" style="48" bestFit="1" customWidth="1"/>
    <col min="12" max="18" width="11.6640625" style="48" bestFit="1" customWidth="1"/>
    <col min="19" max="19" width="10.109375" style="48" bestFit="1" customWidth="1"/>
    <col min="20" max="20" width="10" style="48" customWidth="1"/>
    <col min="21" max="21" width="11.6640625" style="48" bestFit="1" customWidth="1"/>
    <col min="22" max="36" width="9.5546875" style="48" bestFit="1" customWidth="1"/>
    <col min="37" max="37" width="9.109375" style="1"/>
    <col min="38" max="38" width="11.109375" style="1" bestFit="1" customWidth="1"/>
    <col min="39" max="16384" width="9.109375" style="1"/>
  </cols>
  <sheetData>
    <row r="1" spans="1:39" s="56" customFormat="1" x14ac:dyDescent="0.25">
      <c r="B1" s="56" t="s">
        <v>10</v>
      </c>
      <c r="C1" s="56" t="s">
        <v>11</v>
      </c>
      <c r="D1" s="56" t="s">
        <v>12</v>
      </c>
      <c r="E1" s="56" t="s">
        <v>13</v>
      </c>
      <c r="F1" s="56" t="s">
        <v>14</v>
      </c>
      <c r="G1" s="56" t="s">
        <v>15</v>
      </c>
      <c r="H1" s="56" t="s">
        <v>16</v>
      </c>
      <c r="I1" s="56" t="s">
        <v>17</v>
      </c>
      <c r="J1" s="56" t="s">
        <v>18</v>
      </c>
      <c r="K1" s="56" t="s">
        <v>19</v>
      </c>
      <c r="L1" s="56" t="s">
        <v>20</v>
      </c>
      <c r="M1" s="56" t="s">
        <v>31</v>
      </c>
      <c r="N1" s="56" t="s">
        <v>32</v>
      </c>
      <c r="O1" s="56" t="s">
        <v>33</v>
      </c>
      <c r="P1" s="56" t="s">
        <v>34</v>
      </c>
      <c r="Q1" s="56" t="s">
        <v>35</v>
      </c>
      <c r="R1" s="56" t="s">
        <v>36</v>
      </c>
      <c r="S1" s="56" t="s">
        <v>37</v>
      </c>
      <c r="T1" s="56" t="s">
        <v>38</v>
      </c>
      <c r="U1" s="56" t="s">
        <v>39</v>
      </c>
      <c r="V1" s="56" t="s">
        <v>40</v>
      </c>
      <c r="W1" s="56" t="s">
        <v>41</v>
      </c>
    </row>
    <row r="2" spans="1:39" x14ac:dyDescent="0.25">
      <c r="A2" s="2"/>
      <c r="B2" s="3" t="s">
        <v>1</v>
      </c>
      <c r="C2" s="36">
        <v>14</v>
      </c>
      <c r="D2" s="37">
        <v>15</v>
      </c>
      <c r="E2" s="38">
        <v>15</v>
      </c>
      <c r="F2" s="37">
        <v>15</v>
      </c>
      <c r="G2" s="39">
        <v>16</v>
      </c>
      <c r="H2" s="40">
        <v>17</v>
      </c>
      <c r="I2" s="39">
        <v>18</v>
      </c>
      <c r="J2" s="40">
        <v>19</v>
      </c>
      <c r="K2" s="39"/>
      <c r="L2" s="40"/>
      <c r="M2" s="39">
        <v>20</v>
      </c>
      <c r="N2" s="40"/>
      <c r="O2" s="39"/>
      <c r="P2" s="40"/>
      <c r="Q2" s="39"/>
      <c r="R2" s="40"/>
      <c r="S2" s="39"/>
      <c r="T2" s="40"/>
      <c r="U2" s="39"/>
      <c r="V2" s="40"/>
      <c r="W2" s="39"/>
      <c r="X2" s="40"/>
      <c r="Y2" s="39"/>
      <c r="Z2" s="40"/>
      <c r="AA2" s="39"/>
      <c r="AB2" s="40"/>
      <c r="AC2" s="39"/>
      <c r="AD2" s="40"/>
      <c r="AE2" s="39"/>
      <c r="AF2" s="40"/>
      <c r="AG2" s="39"/>
      <c r="AH2" s="40"/>
      <c r="AI2" s="39"/>
      <c r="AJ2" s="40"/>
    </row>
    <row r="3" spans="1:39" x14ac:dyDescent="0.25">
      <c r="A3" s="2"/>
      <c r="B3" s="3" t="s">
        <v>3</v>
      </c>
      <c r="C3" s="11">
        <v>36665</v>
      </c>
      <c r="D3" s="22">
        <v>36665</v>
      </c>
      <c r="E3" s="12">
        <v>36665</v>
      </c>
      <c r="F3" s="22">
        <v>36665</v>
      </c>
      <c r="G3" s="12">
        <v>36665</v>
      </c>
      <c r="H3" s="22">
        <v>36670</v>
      </c>
      <c r="I3" s="12">
        <v>36671</v>
      </c>
      <c r="J3" s="22">
        <v>36676</v>
      </c>
      <c r="K3" s="12">
        <v>36684</v>
      </c>
      <c r="L3" s="22">
        <v>36700</v>
      </c>
      <c r="M3" s="12">
        <v>36704</v>
      </c>
      <c r="N3" s="22">
        <v>36707</v>
      </c>
      <c r="O3" s="12">
        <v>36707</v>
      </c>
      <c r="P3" s="22">
        <v>36712</v>
      </c>
      <c r="Q3" s="12">
        <v>36712</v>
      </c>
      <c r="R3" s="22">
        <v>36713</v>
      </c>
      <c r="S3" s="22">
        <v>36725</v>
      </c>
      <c r="T3" s="22">
        <v>36746</v>
      </c>
      <c r="U3" s="22">
        <v>36760</v>
      </c>
      <c r="V3" s="22">
        <v>36776</v>
      </c>
      <c r="W3" s="22"/>
      <c r="X3" s="22"/>
      <c r="Y3" s="22"/>
      <c r="Z3" s="22"/>
      <c r="AA3" s="22"/>
      <c r="AB3" s="22"/>
      <c r="AC3" s="22"/>
      <c r="AD3" s="41"/>
      <c r="AE3" s="42"/>
      <c r="AF3" s="41"/>
      <c r="AG3" s="42"/>
      <c r="AH3" s="41"/>
      <c r="AI3" s="42"/>
      <c r="AJ3" s="41"/>
    </row>
    <row r="4" spans="1:39" x14ac:dyDescent="0.25">
      <c r="A4" s="2"/>
      <c r="B4" s="3" t="s">
        <v>2</v>
      </c>
      <c r="C4" s="49">
        <v>3.355</v>
      </c>
      <c r="D4" s="50">
        <v>3.5</v>
      </c>
      <c r="E4" s="51">
        <v>3.5</v>
      </c>
      <c r="F4" s="50">
        <v>3.5</v>
      </c>
      <c r="G4" s="51">
        <v>3.17</v>
      </c>
      <c r="H4" s="50">
        <v>3.605</v>
      </c>
      <c r="I4" s="51">
        <v>4.2074999999999996</v>
      </c>
      <c r="J4" s="50">
        <v>4.335</v>
      </c>
      <c r="K4" s="51">
        <v>3.86</v>
      </c>
      <c r="L4" s="50">
        <v>4.41</v>
      </c>
      <c r="M4" s="51">
        <v>4.59</v>
      </c>
      <c r="N4" s="50">
        <v>4.4649999999999999</v>
      </c>
      <c r="O4" s="51">
        <v>4.45</v>
      </c>
      <c r="P4" s="50">
        <v>4.24</v>
      </c>
      <c r="Q4" s="51">
        <v>4.2750000000000004</v>
      </c>
      <c r="R4" s="50">
        <v>4.1749999999999998</v>
      </c>
      <c r="S4" s="51">
        <v>4.0599999999999996</v>
      </c>
      <c r="T4" s="50">
        <v>4.0774999999999997</v>
      </c>
      <c r="U4" s="51">
        <v>4.8449999999999998</v>
      </c>
      <c r="V4" s="51">
        <v>3.9224999999999999</v>
      </c>
      <c r="W4" s="51"/>
      <c r="X4" s="51"/>
      <c r="Y4" s="51"/>
      <c r="Z4" s="51"/>
      <c r="AA4" s="51"/>
      <c r="AB4" s="51"/>
      <c r="AC4" s="51"/>
      <c r="AD4" s="41"/>
      <c r="AE4" s="42"/>
      <c r="AF4" s="41"/>
      <c r="AG4" s="42"/>
      <c r="AH4" s="41"/>
      <c r="AI4" s="42"/>
      <c r="AJ4" s="41"/>
    </row>
    <row r="5" spans="1:39" x14ac:dyDescent="0.25">
      <c r="A5" s="2"/>
      <c r="B5" s="6" t="s">
        <v>4</v>
      </c>
      <c r="C5" s="52">
        <v>10000</v>
      </c>
      <c r="D5" s="53">
        <v>5000</v>
      </c>
      <c r="E5" s="54">
        <v>5000</v>
      </c>
      <c r="F5" s="53">
        <v>5000</v>
      </c>
      <c r="G5" s="54">
        <v>5000</v>
      </c>
      <c r="H5" s="53">
        <v>5000</v>
      </c>
      <c r="I5" s="54">
        <v>10000</v>
      </c>
      <c r="J5" s="53">
        <v>20000</v>
      </c>
      <c r="K5" s="54">
        <v>5000</v>
      </c>
      <c r="L5" s="53">
        <v>10000</v>
      </c>
      <c r="M5" s="54">
        <v>10000</v>
      </c>
      <c r="N5" s="53">
        <v>10000</v>
      </c>
      <c r="O5" s="54">
        <v>10000</v>
      </c>
      <c r="P5" s="53">
        <v>10000</v>
      </c>
      <c r="Q5" s="54">
        <v>10000</v>
      </c>
      <c r="R5" s="53">
        <v>10000</v>
      </c>
      <c r="S5" s="54">
        <v>10000</v>
      </c>
      <c r="T5" s="53">
        <v>10000</v>
      </c>
      <c r="U5" s="54">
        <v>10000</v>
      </c>
      <c r="V5" s="54">
        <v>5000</v>
      </c>
      <c r="W5" s="54"/>
      <c r="X5" s="54"/>
      <c r="Y5" s="54"/>
      <c r="Z5" s="54"/>
      <c r="AA5" s="54"/>
      <c r="AB5" s="54"/>
      <c r="AC5" s="54"/>
      <c r="AD5" s="43"/>
      <c r="AE5" s="44"/>
      <c r="AF5" s="43"/>
      <c r="AG5" s="44"/>
      <c r="AH5" s="43"/>
      <c r="AI5" s="44"/>
      <c r="AJ5" s="43"/>
    </row>
    <row r="6" spans="1:39" x14ac:dyDescent="0.25">
      <c r="A6" s="2"/>
      <c r="B6" s="6" t="s">
        <v>5</v>
      </c>
      <c r="C6" s="17">
        <v>36708</v>
      </c>
      <c r="D6" s="25">
        <v>36831</v>
      </c>
      <c r="E6" s="18">
        <v>37196</v>
      </c>
      <c r="F6" s="25">
        <v>37561</v>
      </c>
      <c r="G6" s="18">
        <v>37561</v>
      </c>
      <c r="H6" s="25">
        <v>36678</v>
      </c>
      <c r="I6" s="18">
        <v>36831</v>
      </c>
      <c r="J6" s="25">
        <v>36708</v>
      </c>
      <c r="K6" s="18">
        <v>36708</v>
      </c>
      <c r="L6" s="25">
        <v>36739</v>
      </c>
      <c r="M6" s="18">
        <v>36861</v>
      </c>
      <c r="N6" s="25">
        <v>36861</v>
      </c>
      <c r="O6" s="18">
        <v>36739</v>
      </c>
      <c r="P6" s="25">
        <v>36739</v>
      </c>
      <c r="Q6" s="18">
        <v>36861</v>
      </c>
      <c r="R6" s="25">
        <v>36739</v>
      </c>
      <c r="S6" s="18">
        <v>36739</v>
      </c>
      <c r="T6" s="25">
        <v>36770</v>
      </c>
      <c r="U6" s="18">
        <v>36800</v>
      </c>
      <c r="V6" s="18">
        <v>36800</v>
      </c>
      <c r="W6" s="18"/>
      <c r="X6" s="18"/>
      <c r="Y6" s="18"/>
      <c r="Z6" s="18"/>
      <c r="AA6" s="18"/>
      <c r="AB6" s="18"/>
      <c r="AC6" s="18"/>
      <c r="AD6" s="41"/>
      <c r="AE6" s="42"/>
      <c r="AF6" s="41"/>
      <c r="AG6" s="42"/>
      <c r="AH6" s="41"/>
      <c r="AI6" s="42"/>
      <c r="AJ6" s="41"/>
    </row>
    <row r="7" spans="1:39" x14ac:dyDescent="0.25">
      <c r="A7" s="2"/>
      <c r="B7" s="6" t="s">
        <v>6</v>
      </c>
      <c r="C7" s="19">
        <v>37802</v>
      </c>
      <c r="D7" s="26">
        <v>36981</v>
      </c>
      <c r="E7" s="20">
        <v>37346</v>
      </c>
      <c r="F7" s="26">
        <v>37711</v>
      </c>
      <c r="G7" s="20">
        <v>37711</v>
      </c>
      <c r="H7" s="26">
        <v>37772</v>
      </c>
      <c r="I7" s="20">
        <v>36981</v>
      </c>
      <c r="J7" s="26">
        <v>36830</v>
      </c>
      <c r="K7" s="20">
        <v>37072</v>
      </c>
      <c r="L7" s="26">
        <v>36830</v>
      </c>
      <c r="M7" s="20">
        <v>36922</v>
      </c>
      <c r="N7" s="26">
        <v>36922</v>
      </c>
      <c r="O7" s="20">
        <v>36830</v>
      </c>
      <c r="P7" s="26">
        <v>36830</v>
      </c>
      <c r="Q7" s="20">
        <v>36922</v>
      </c>
      <c r="R7" s="26">
        <v>36922</v>
      </c>
      <c r="S7" s="20">
        <v>36981</v>
      </c>
      <c r="T7" s="26">
        <v>37134</v>
      </c>
      <c r="U7" s="20">
        <v>36860</v>
      </c>
      <c r="V7" s="20">
        <v>37894</v>
      </c>
      <c r="W7" s="20"/>
      <c r="X7" s="20"/>
      <c r="Y7" s="20"/>
      <c r="Z7" s="20"/>
      <c r="AA7" s="20"/>
      <c r="AB7" s="20"/>
      <c r="AC7" s="20"/>
      <c r="AD7" s="45"/>
      <c r="AE7" s="46"/>
      <c r="AF7" s="45"/>
      <c r="AG7" s="46"/>
      <c r="AH7" s="45"/>
      <c r="AI7" s="46"/>
      <c r="AJ7" s="45"/>
    </row>
    <row r="8" spans="1:39" hidden="1" x14ac:dyDescent="0.25">
      <c r="A8" s="2"/>
      <c r="B8" s="6"/>
      <c r="C8" s="47">
        <v>2</v>
      </c>
      <c r="D8" s="47">
        <f>+C8+1</f>
        <v>3</v>
      </c>
      <c r="E8" s="47">
        <f t="shared" ref="E8:AL8" si="0">+D8+1</f>
        <v>4</v>
      </c>
      <c r="F8" s="47">
        <f t="shared" si="0"/>
        <v>5</v>
      </c>
      <c r="G8" s="47">
        <f t="shared" si="0"/>
        <v>6</v>
      </c>
      <c r="H8" s="47">
        <f t="shared" si="0"/>
        <v>7</v>
      </c>
      <c r="I8" s="47">
        <f t="shared" si="0"/>
        <v>8</v>
      </c>
      <c r="J8" s="47">
        <f t="shared" si="0"/>
        <v>9</v>
      </c>
      <c r="K8" s="47">
        <f t="shared" si="0"/>
        <v>10</v>
      </c>
      <c r="L8" s="47">
        <f t="shared" si="0"/>
        <v>11</v>
      </c>
      <c r="M8" s="47">
        <f t="shared" si="0"/>
        <v>12</v>
      </c>
      <c r="N8" s="47">
        <f t="shared" si="0"/>
        <v>13</v>
      </c>
      <c r="O8" s="47">
        <f t="shared" si="0"/>
        <v>14</v>
      </c>
      <c r="P8" s="47">
        <f t="shared" si="0"/>
        <v>15</v>
      </c>
      <c r="Q8" s="47">
        <f t="shared" si="0"/>
        <v>16</v>
      </c>
      <c r="R8" s="47">
        <f t="shared" si="0"/>
        <v>17</v>
      </c>
      <c r="S8" s="47">
        <f t="shared" si="0"/>
        <v>18</v>
      </c>
      <c r="T8" s="47">
        <f t="shared" si="0"/>
        <v>19</v>
      </c>
      <c r="U8" s="47">
        <f t="shared" si="0"/>
        <v>20</v>
      </c>
      <c r="V8" s="47">
        <f t="shared" si="0"/>
        <v>21</v>
      </c>
      <c r="W8" s="47">
        <f t="shared" si="0"/>
        <v>22</v>
      </c>
      <c r="X8" s="47">
        <f t="shared" si="0"/>
        <v>23</v>
      </c>
      <c r="Y8" s="47">
        <f t="shared" si="0"/>
        <v>24</v>
      </c>
      <c r="Z8" s="47">
        <f t="shared" si="0"/>
        <v>25</v>
      </c>
      <c r="AA8" s="47">
        <f t="shared" si="0"/>
        <v>26</v>
      </c>
      <c r="AB8" s="47">
        <f t="shared" si="0"/>
        <v>27</v>
      </c>
      <c r="AC8" s="47">
        <f t="shared" si="0"/>
        <v>28</v>
      </c>
      <c r="AD8" s="47">
        <f t="shared" si="0"/>
        <v>29</v>
      </c>
      <c r="AE8" s="47">
        <f t="shared" si="0"/>
        <v>30</v>
      </c>
      <c r="AF8" s="47">
        <f t="shared" si="0"/>
        <v>31</v>
      </c>
      <c r="AG8" s="47">
        <f t="shared" si="0"/>
        <v>32</v>
      </c>
      <c r="AH8" s="47">
        <f t="shared" si="0"/>
        <v>33</v>
      </c>
      <c r="AI8" s="47">
        <f t="shared" si="0"/>
        <v>34</v>
      </c>
      <c r="AJ8" s="47">
        <f t="shared" si="0"/>
        <v>35</v>
      </c>
      <c r="AK8" s="7">
        <f t="shared" si="0"/>
        <v>36</v>
      </c>
      <c r="AL8" s="7">
        <f t="shared" si="0"/>
        <v>37</v>
      </c>
    </row>
    <row r="9" spans="1:39" x14ac:dyDescent="0.25">
      <c r="A9" s="2"/>
      <c r="B9" s="3" t="s">
        <v>0</v>
      </c>
    </row>
    <row r="10" spans="1:39" x14ac:dyDescent="0.25">
      <c r="A10" s="2">
        <v>30</v>
      </c>
      <c r="B10" s="4">
        <v>36679</v>
      </c>
      <c r="C10" s="9">
        <f t="shared" ref="C10:C41" si="1">IF($B10&lt;C$6,0,IF($B10&gt;C$7,0,$A10*C$5*C$4))</f>
        <v>0</v>
      </c>
      <c r="D10" s="9">
        <f t="shared" ref="D10:AJ18" si="2">IF($B10&lt;D$6,0,IF($B10&gt;D$7,0,$A10*D$5*D$4))</f>
        <v>0</v>
      </c>
      <c r="E10" s="9">
        <f t="shared" si="2"/>
        <v>0</v>
      </c>
      <c r="F10" s="9">
        <f t="shared" si="2"/>
        <v>0</v>
      </c>
      <c r="G10" s="9">
        <f t="shared" si="2"/>
        <v>0</v>
      </c>
      <c r="H10" s="9">
        <f t="shared" si="2"/>
        <v>540750</v>
      </c>
      <c r="I10" s="9">
        <f t="shared" si="2"/>
        <v>0</v>
      </c>
      <c r="J10" s="9">
        <f t="shared" si="2"/>
        <v>0</v>
      </c>
      <c r="K10" s="9">
        <f t="shared" si="2"/>
        <v>0</v>
      </c>
      <c r="L10" s="9">
        <f t="shared" si="2"/>
        <v>0</v>
      </c>
      <c r="M10" s="9">
        <f t="shared" si="2"/>
        <v>0</v>
      </c>
      <c r="N10" s="9">
        <f t="shared" si="2"/>
        <v>0</v>
      </c>
      <c r="O10" s="9">
        <f t="shared" si="2"/>
        <v>0</v>
      </c>
      <c r="P10" s="9">
        <f t="shared" si="2"/>
        <v>0</v>
      </c>
      <c r="Q10" s="9">
        <f t="shared" si="2"/>
        <v>0</v>
      </c>
      <c r="R10" s="9">
        <f t="shared" si="2"/>
        <v>0</v>
      </c>
      <c r="S10" s="9">
        <f t="shared" si="2"/>
        <v>0</v>
      </c>
      <c r="T10" s="9">
        <f t="shared" si="2"/>
        <v>0</v>
      </c>
      <c r="U10" s="9">
        <f t="shared" si="2"/>
        <v>0</v>
      </c>
      <c r="V10" s="9">
        <f t="shared" si="2"/>
        <v>0</v>
      </c>
      <c r="W10" s="9">
        <f t="shared" si="2"/>
        <v>0</v>
      </c>
      <c r="X10" s="9">
        <f t="shared" si="2"/>
        <v>0</v>
      </c>
      <c r="Y10" s="9">
        <f t="shared" si="2"/>
        <v>0</v>
      </c>
      <c r="Z10" s="9">
        <f t="shared" si="2"/>
        <v>0</v>
      </c>
      <c r="AA10" s="9">
        <f t="shared" si="2"/>
        <v>0</v>
      </c>
      <c r="AB10" s="9">
        <f t="shared" si="2"/>
        <v>0</v>
      </c>
      <c r="AC10" s="9">
        <f t="shared" si="2"/>
        <v>0</v>
      </c>
      <c r="AD10" s="9">
        <f t="shared" si="2"/>
        <v>0</v>
      </c>
      <c r="AE10" s="9">
        <f t="shared" si="2"/>
        <v>0</v>
      </c>
      <c r="AF10" s="9">
        <f t="shared" si="2"/>
        <v>0</v>
      </c>
      <c r="AG10" s="9">
        <f t="shared" si="2"/>
        <v>0</v>
      </c>
      <c r="AH10" s="9">
        <f t="shared" si="2"/>
        <v>0</v>
      </c>
      <c r="AI10" s="9">
        <f t="shared" si="2"/>
        <v>0</v>
      </c>
      <c r="AJ10" s="9">
        <f t="shared" si="2"/>
        <v>0</v>
      </c>
      <c r="AK10" s="8"/>
      <c r="AL10" s="8">
        <f>SUM(C10:AJ10)</f>
        <v>540750</v>
      </c>
    </row>
    <row r="11" spans="1:39" x14ac:dyDescent="0.25">
      <c r="A11" s="2">
        <v>31</v>
      </c>
      <c r="B11" s="4">
        <v>36709</v>
      </c>
      <c r="C11" s="9">
        <f t="shared" si="1"/>
        <v>1040050</v>
      </c>
      <c r="D11" s="9">
        <f t="shared" ref="D11:R11" si="3">IF($B11&lt;D$6,0,IF($B11&gt;D$7,0,$A11*D$5*D$4))</f>
        <v>0</v>
      </c>
      <c r="E11" s="9">
        <f t="shared" si="3"/>
        <v>0</v>
      </c>
      <c r="F11" s="9">
        <f t="shared" si="3"/>
        <v>0</v>
      </c>
      <c r="G11" s="9">
        <f t="shared" si="3"/>
        <v>0</v>
      </c>
      <c r="H11" s="9">
        <f t="shared" si="3"/>
        <v>558775</v>
      </c>
      <c r="I11" s="9">
        <f t="shared" si="3"/>
        <v>0</v>
      </c>
      <c r="J11" s="9">
        <f t="shared" si="3"/>
        <v>2687700</v>
      </c>
      <c r="K11" s="9">
        <f t="shared" si="3"/>
        <v>598300</v>
      </c>
      <c r="L11" s="9">
        <f t="shared" si="3"/>
        <v>0</v>
      </c>
      <c r="M11" s="9">
        <f t="shared" si="3"/>
        <v>0</v>
      </c>
      <c r="N11" s="9">
        <f t="shared" si="3"/>
        <v>0</v>
      </c>
      <c r="O11" s="9">
        <f t="shared" si="3"/>
        <v>0</v>
      </c>
      <c r="P11" s="9">
        <f t="shared" si="3"/>
        <v>0</v>
      </c>
      <c r="Q11" s="9">
        <f t="shared" si="3"/>
        <v>0</v>
      </c>
      <c r="R11" s="9">
        <f t="shared" si="3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9">
        <f t="shared" si="2"/>
        <v>0</v>
      </c>
      <c r="AK11" s="8"/>
      <c r="AL11" s="8">
        <f t="shared" ref="AL11:AL74" si="4">SUM(C11:AJ11)</f>
        <v>4884825</v>
      </c>
    </row>
    <row r="12" spans="1:39" x14ac:dyDescent="0.25">
      <c r="A12" s="2">
        <v>31</v>
      </c>
      <c r="B12" s="4">
        <v>36740</v>
      </c>
      <c r="C12" s="9">
        <f t="shared" si="1"/>
        <v>1040050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 t="shared" si="2"/>
        <v>558775</v>
      </c>
      <c r="I12" s="9">
        <f t="shared" si="2"/>
        <v>0</v>
      </c>
      <c r="J12" s="9">
        <f t="shared" si="2"/>
        <v>2687700</v>
      </c>
      <c r="K12" s="9">
        <f t="shared" si="2"/>
        <v>598300</v>
      </c>
      <c r="L12" s="9">
        <f t="shared" si="2"/>
        <v>1367100</v>
      </c>
      <c r="M12" s="9">
        <f t="shared" si="2"/>
        <v>0</v>
      </c>
      <c r="N12" s="9">
        <f t="shared" si="2"/>
        <v>0</v>
      </c>
      <c r="O12" s="9">
        <f t="shared" si="2"/>
        <v>1379500</v>
      </c>
      <c r="P12" s="9">
        <f t="shared" si="2"/>
        <v>1314400</v>
      </c>
      <c r="Q12" s="9">
        <f t="shared" si="2"/>
        <v>0</v>
      </c>
      <c r="R12" s="9">
        <f t="shared" si="2"/>
        <v>1294250</v>
      </c>
      <c r="S12" s="9">
        <f t="shared" si="2"/>
        <v>1258599.9999999998</v>
      </c>
      <c r="T12" s="9">
        <f t="shared" si="2"/>
        <v>0</v>
      </c>
      <c r="U12" s="9">
        <f t="shared" si="2"/>
        <v>0</v>
      </c>
      <c r="V12" s="9">
        <f t="shared" si="2"/>
        <v>0</v>
      </c>
      <c r="W12" s="9">
        <f t="shared" si="2"/>
        <v>0</v>
      </c>
      <c r="X12" s="9">
        <f t="shared" si="2"/>
        <v>0</v>
      </c>
      <c r="Y12" s="9">
        <f t="shared" si="2"/>
        <v>0</v>
      </c>
      <c r="Z12" s="9">
        <f t="shared" si="2"/>
        <v>0</v>
      </c>
      <c r="AA12" s="9">
        <f t="shared" si="2"/>
        <v>0</v>
      </c>
      <c r="AB12" s="9">
        <f t="shared" si="2"/>
        <v>0</v>
      </c>
      <c r="AC12" s="9">
        <f t="shared" si="2"/>
        <v>0</v>
      </c>
      <c r="AD12" s="9">
        <f t="shared" si="2"/>
        <v>0</v>
      </c>
      <c r="AE12" s="9">
        <f t="shared" si="2"/>
        <v>0</v>
      </c>
      <c r="AF12" s="9">
        <f t="shared" si="2"/>
        <v>0</v>
      </c>
      <c r="AG12" s="9">
        <f t="shared" si="2"/>
        <v>0</v>
      </c>
      <c r="AH12" s="9">
        <f t="shared" si="2"/>
        <v>0</v>
      </c>
      <c r="AI12" s="9">
        <f t="shared" si="2"/>
        <v>0</v>
      </c>
      <c r="AJ12" s="9">
        <f t="shared" si="2"/>
        <v>0</v>
      </c>
      <c r="AK12" s="8"/>
      <c r="AL12" s="8">
        <f t="shared" si="4"/>
        <v>11498675</v>
      </c>
      <c r="AM12" s="55">
        <v>36739</v>
      </c>
    </row>
    <row r="13" spans="1:39" x14ac:dyDescent="0.25">
      <c r="A13" s="2">
        <v>30</v>
      </c>
      <c r="B13" s="4">
        <v>36771</v>
      </c>
      <c r="C13" s="9">
        <f t="shared" si="1"/>
        <v>1006500</v>
      </c>
      <c r="D13" s="9">
        <f t="shared" si="2"/>
        <v>0</v>
      </c>
      <c r="E13" s="9">
        <f t="shared" si="2"/>
        <v>0</v>
      </c>
      <c r="F13" s="9">
        <f t="shared" si="2"/>
        <v>0</v>
      </c>
      <c r="G13" s="9">
        <f t="shared" si="2"/>
        <v>0</v>
      </c>
      <c r="H13" s="9">
        <f t="shared" si="2"/>
        <v>540750</v>
      </c>
      <c r="I13" s="9">
        <f t="shared" si="2"/>
        <v>0</v>
      </c>
      <c r="J13" s="9">
        <f t="shared" si="2"/>
        <v>2601000</v>
      </c>
      <c r="K13" s="9">
        <f t="shared" si="2"/>
        <v>579000</v>
      </c>
      <c r="L13" s="9">
        <f t="shared" si="2"/>
        <v>1323000</v>
      </c>
      <c r="M13" s="9">
        <f t="shared" si="2"/>
        <v>0</v>
      </c>
      <c r="N13" s="9">
        <f t="shared" si="2"/>
        <v>0</v>
      </c>
      <c r="O13" s="9">
        <f t="shared" si="2"/>
        <v>1335000</v>
      </c>
      <c r="P13" s="9">
        <f t="shared" si="2"/>
        <v>1272000</v>
      </c>
      <c r="Q13" s="9">
        <f t="shared" si="2"/>
        <v>0</v>
      </c>
      <c r="R13" s="9">
        <f t="shared" si="2"/>
        <v>1252500</v>
      </c>
      <c r="S13" s="9">
        <f t="shared" si="2"/>
        <v>1217999.9999999998</v>
      </c>
      <c r="T13" s="9">
        <f t="shared" si="2"/>
        <v>1223250</v>
      </c>
      <c r="U13" s="9">
        <f t="shared" si="2"/>
        <v>0</v>
      </c>
      <c r="V13" s="9">
        <f t="shared" si="2"/>
        <v>0</v>
      </c>
      <c r="W13" s="9">
        <f t="shared" si="2"/>
        <v>0</v>
      </c>
      <c r="X13" s="9">
        <f t="shared" si="2"/>
        <v>0</v>
      </c>
      <c r="Y13" s="9">
        <f t="shared" si="2"/>
        <v>0</v>
      </c>
      <c r="Z13" s="9">
        <f t="shared" si="2"/>
        <v>0</v>
      </c>
      <c r="AA13" s="9">
        <f t="shared" si="2"/>
        <v>0</v>
      </c>
      <c r="AB13" s="9">
        <f t="shared" si="2"/>
        <v>0</v>
      </c>
      <c r="AC13" s="9">
        <f t="shared" si="2"/>
        <v>0</v>
      </c>
      <c r="AD13" s="9">
        <f t="shared" si="2"/>
        <v>0</v>
      </c>
      <c r="AE13" s="9">
        <f t="shared" si="2"/>
        <v>0</v>
      </c>
      <c r="AF13" s="9">
        <f t="shared" si="2"/>
        <v>0</v>
      </c>
      <c r="AG13" s="9">
        <f t="shared" si="2"/>
        <v>0</v>
      </c>
      <c r="AH13" s="9">
        <f t="shared" si="2"/>
        <v>0</v>
      </c>
      <c r="AI13" s="9">
        <f t="shared" si="2"/>
        <v>0</v>
      </c>
      <c r="AJ13" s="9">
        <f t="shared" si="2"/>
        <v>0</v>
      </c>
      <c r="AK13" s="8"/>
      <c r="AL13" s="8">
        <f t="shared" si="4"/>
        <v>12351000</v>
      </c>
    </row>
    <row r="14" spans="1:39" x14ac:dyDescent="0.25">
      <c r="A14" s="2">
        <v>31</v>
      </c>
      <c r="B14" s="4">
        <v>36801</v>
      </c>
      <c r="C14" s="9">
        <f t="shared" si="1"/>
        <v>1040050</v>
      </c>
      <c r="D14" s="9">
        <f t="shared" si="2"/>
        <v>0</v>
      </c>
      <c r="E14" s="9">
        <f t="shared" si="2"/>
        <v>0</v>
      </c>
      <c r="F14" s="9">
        <f t="shared" si="2"/>
        <v>0</v>
      </c>
      <c r="G14" s="9">
        <f t="shared" si="2"/>
        <v>0</v>
      </c>
      <c r="H14" s="9">
        <f t="shared" si="2"/>
        <v>558775</v>
      </c>
      <c r="I14" s="9">
        <f t="shared" si="2"/>
        <v>0</v>
      </c>
      <c r="J14" s="9">
        <f t="shared" si="2"/>
        <v>2687700</v>
      </c>
      <c r="K14" s="9">
        <f t="shared" si="2"/>
        <v>598300</v>
      </c>
      <c r="L14" s="9">
        <f t="shared" si="2"/>
        <v>1367100</v>
      </c>
      <c r="M14" s="9">
        <f t="shared" si="2"/>
        <v>0</v>
      </c>
      <c r="N14" s="9">
        <f t="shared" si="2"/>
        <v>0</v>
      </c>
      <c r="O14" s="9">
        <f t="shared" si="2"/>
        <v>1379500</v>
      </c>
      <c r="P14" s="9">
        <f t="shared" si="2"/>
        <v>1314400</v>
      </c>
      <c r="Q14" s="9">
        <f t="shared" si="2"/>
        <v>0</v>
      </c>
      <c r="R14" s="9">
        <f t="shared" si="2"/>
        <v>1294250</v>
      </c>
      <c r="S14" s="9">
        <f t="shared" si="2"/>
        <v>1258599.9999999998</v>
      </c>
      <c r="T14" s="9">
        <f t="shared" si="2"/>
        <v>1264025</v>
      </c>
      <c r="U14" s="9">
        <f t="shared" si="2"/>
        <v>1501950</v>
      </c>
      <c r="V14" s="9">
        <f t="shared" si="2"/>
        <v>607987.5</v>
      </c>
      <c r="W14" s="9">
        <f t="shared" si="2"/>
        <v>0</v>
      </c>
      <c r="X14" s="9">
        <f t="shared" si="2"/>
        <v>0</v>
      </c>
      <c r="Y14" s="9">
        <f t="shared" si="2"/>
        <v>0</v>
      </c>
      <c r="Z14" s="9">
        <f t="shared" si="2"/>
        <v>0</v>
      </c>
      <c r="AA14" s="9">
        <f t="shared" si="2"/>
        <v>0</v>
      </c>
      <c r="AB14" s="9">
        <f t="shared" si="2"/>
        <v>0</v>
      </c>
      <c r="AC14" s="9">
        <f t="shared" si="2"/>
        <v>0</v>
      </c>
      <c r="AD14" s="9">
        <f t="shared" si="2"/>
        <v>0</v>
      </c>
      <c r="AE14" s="9">
        <f t="shared" si="2"/>
        <v>0</v>
      </c>
      <c r="AF14" s="9">
        <f t="shared" si="2"/>
        <v>0</v>
      </c>
      <c r="AG14" s="9">
        <f t="shared" si="2"/>
        <v>0</v>
      </c>
      <c r="AH14" s="9">
        <f t="shared" si="2"/>
        <v>0</v>
      </c>
      <c r="AI14" s="9">
        <f t="shared" si="2"/>
        <v>0</v>
      </c>
      <c r="AJ14" s="9">
        <f t="shared" si="2"/>
        <v>0</v>
      </c>
      <c r="AK14" s="8"/>
      <c r="AL14" s="8">
        <f t="shared" si="4"/>
        <v>14872637.5</v>
      </c>
    </row>
    <row r="15" spans="1:39" x14ac:dyDescent="0.25">
      <c r="A15" s="2">
        <v>30</v>
      </c>
      <c r="B15" s="4">
        <v>36832</v>
      </c>
      <c r="C15" s="9">
        <f t="shared" si="1"/>
        <v>1006500</v>
      </c>
      <c r="D15" s="9">
        <f t="shared" si="2"/>
        <v>525000</v>
      </c>
      <c r="E15" s="9">
        <f t="shared" si="2"/>
        <v>0</v>
      </c>
      <c r="F15" s="9">
        <f t="shared" si="2"/>
        <v>0</v>
      </c>
      <c r="G15" s="9">
        <f t="shared" si="2"/>
        <v>0</v>
      </c>
      <c r="H15" s="9">
        <f t="shared" si="2"/>
        <v>540750</v>
      </c>
      <c r="I15" s="9">
        <f t="shared" si="2"/>
        <v>1262249.9999999998</v>
      </c>
      <c r="J15" s="9">
        <f t="shared" si="2"/>
        <v>0</v>
      </c>
      <c r="K15" s="9">
        <f t="shared" si="2"/>
        <v>579000</v>
      </c>
      <c r="L15" s="9">
        <f t="shared" si="2"/>
        <v>0</v>
      </c>
      <c r="M15" s="9">
        <f t="shared" si="2"/>
        <v>0</v>
      </c>
      <c r="N15" s="9">
        <f t="shared" si="2"/>
        <v>0</v>
      </c>
      <c r="O15" s="9">
        <f t="shared" si="2"/>
        <v>0</v>
      </c>
      <c r="P15" s="9">
        <f t="shared" si="2"/>
        <v>0</v>
      </c>
      <c r="Q15" s="9">
        <f t="shared" si="2"/>
        <v>0</v>
      </c>
      <c r="R15" s="9">
        <f t="shared" si="2"/>
        <v>1252500</v>
      </c>
      <c r="S15" s="9">
        <f t="shared" si="2"/>
        <v>1217999.9999999998</v>
      </c>
      <c r="T15" s="9">
        <f t="shared" si="2"/>
        <v>1223250</v>
      </c>
      <c r="U15" s="9">
        <f t="shared" si="2"/>
        <v>1453500</v>
      </c>
      <c r="V15" s="9">
        <f t="shared" si="2"/>
        <v>588375</v>
      </c>
      <c r="W15" s="9">
        <f t="shared" si="2"/>
        <v>0</v>
      </c>
      <c r="X15" s="9">
        <f t="shared" si="2"/>
        <v>0</v>
      </c>
      <c r="Y15" s="9">
        <f t="shared" si="2"/>
        <v>0</v>
      </c>
      <c r="Z15" s="9">
        <f t="shared" si="2"/>
        <v>0</v>
      </c>
      <c r="AA15" s="9">
        <f t="shared" si="2"/>
        <v>0</v>
      </c>
      <c r="AB15" s="9">
        <f t="shared" si="2"/>
        <v>0</v>
      </c>
      <c r="AC15" s="9">
        <f t="shared" si="2"/>
        <v>0</v>
      </c>
      <c r="AD15" s="9">
        <f t="shared" si="2"/>
        <v>0</v>
      </c>
      <c r="AE15" s="9">
        <f t="shared" si="2"/>
        <v>0</v>
      </c>
      <c r="AF15" s="9">
        <f t="shared" si="2"/>
        <v>0</v>
      </c>
      <c r="AG15" s="9">
        <f t="shared" si="2"/>
        <v>0</v>
      </c>
      <c r="AH15" s="9">
        <f t="shared" si="2"/>
        <v>0</v>
      </c>
      <c r="AI15" s="9">
        <f t="shared" si="2"/>
        <v>0</v>
      </c>
      <c r="AJ15" s="9">
        <f t="shared" si="2"/>
        <v>0</v>
      </c>
      <c r="AK15" s="8"/>
      <c r="AL15" s="8">
        <f t="shared" si="4"/>
        <v>9649125</v>
      </c>
    </row>
    <row r="16" spans="1:39" x14ac:dyDescent="0.25">
      <c r="A16" s="2">
        <v>31</v>
      </c>
      <c r="B16" s="4">
        <v>36862</v>
      </c>
      <c r="C16" s="9">
        <f t="shared" si="1"/>
        <v>1040050</v>
      </c>
      <c r="D16" s="9">
        <f t="shared" si="2"/>
        <v>542500</v>
      </c>
      <c r="E16" s="9">
        <f t="shared" si="2"/>
        <v>0</v>
      </c>
      <c r="F16" s="9">
        <f t="shared" si="2"/>
        <v>0</v>
      </c>
      <c r="G16" s="9">
        <f t="shared" si="2"/>
        <v>0</v>
      </c>
      <c r="H16" s="9">
        <f t="shared" si="2"/>
        <v>558775</v>
      </c>
      <c r="I16" s="9">
        <f t="shared" si="2"/>
        <v>1304324.9999999998</v>
      </c>
      <c r="J16" s="9">
        <f t="shared" si="2"/>
        <v>0</v>
      </c>
      <c r="K16" s="9">
        <f t="shared" si="2"/>
        <v>598300</v>
      </c>
      <c r="L16" s="9">
        <f t="shared" si="2"/>
        <v>0</v>
      </c>
      <c r="M16" s="9">
        <f t="shared" si="2"/>
        <v>1422900</v>
      </c>
      <c r="N16" s="9">
        <f t="shared" si="2"/>
        <v>1384150</v>
      </c>
      <c r="O16" s="9">
        <f t="shared" si="2"/>
        <v>0</v>
      </c>
      <c r="P16" s="9">
        <f t="shared" si="2"/>
        <v>0</v>
      </c>
      <c r="Q16" s="9">
        <f t="shared" si="2"/>
        <v>1325250</v>
      </c>
      <c r="R16" s="9">
        <f t="shared" si="2"/>
        <v>1294250</v>
      </c>
      <c r="S16" s="9">
        <f t="shared" si="2"/>
        <v>1258599.9999999998</v>
      </c>
      <c r="T16" s="9">
        <f t="shared" si="2"/>
        <v>1264025</v>
      </c>
      <c r="U16" s="9">
        <f t="shared" si="2"/>
        <v>0</v>
      </c>
      <c r="V16" s="9">
        <f t="shared" si="2"/>
        <v>607987.5</v>
      </c>
      <c r="W16" s="9">
        <f t="shared" si="2"/>
        <v>0</v>
      </c>
      <c r="X16" s="9">
        <f t="shared" si="2"/>
        <v>0</v>
      </c>
      <c r="Y16" s="9">
        <f t="shared" si="2"/>
        <v>0</v>
      </c>
      <c r="Z16" s="9">
        <f t="shared" si="2"/>
        <v>0</v>
      </c>
      <c r="AA16" s="9">
        <f t="shared" si="2"/>
        <v>0</v>
      </c>
      <c r="AB16" s="9">
        <f t="shared" si="2"/>
        <v>0</v>
      </c>
      <c r="AC16" s="9">
        <f t="shared" si="2"/>
        <v>0</v>
      </c>
      <c r="AD16" s="9">
        <f t="shared" si="2"/>
        <v>0</v>
      </c>
      <c r="AE16" s="9">
        <f t="shared" si="2"/>
        <v>0</v>
      </c>
      <c r="AF16" s="9">
        <f t="shared" si="2"/>
        <v>0</v>
      </c>
      <c r="AG16" s="9">
        <f t="shared" si="2"/>
        <v>0</v>
      </c>
      <c r="AH16" s="9">
        <f t="shared" si="2"/>
        <v>0</v>
      </c>
      <c r="AI16" s="9">
        <f t="shared" si="2"/>
        <v>0</v>
      </c>
      <c r="AJ16" s="9">
        <f t="shared" si="2"/>
        <v>0</v>
      </c>
      <c r="AK16" s="8"/>
      <c r="AL16" s="8">
        <f t="shared" si="4"/>
        <v>12601112.5</v>
      </c>
    </row>
    <row r="17" spans="1:38" x14ac:dyDescent="0.25">
      <c r="A17" s="2">
        <v>31</v>
      </c>
      <c r="B17" s="4">
        <v>36893</v>
      </c>
      <c r="C17" s="9">
        <f t="shared" si="1"/>
        <v>1040050</v>
      </c>
      <c r="D17" s="9">
        <f t="shared" si="2"/>
        <v>542500</v>
      </c>
      <c r="E17" s="9">
        <f t="shared" si="2"/>
        <v>0</v>
      </c>
      <c r="F17" s="9">
        <f t="shared" si="2"/>
        <v>0</v>
      </c>
      <c r="G17" s="9">
        <f t="shared" si="2"/>
        <v>0</v>
      </c>
      <c r="H17" s="9">
        <f t="shared" si="2"/>
        <v>558775</v>
      </c>
      <c r="I17" s="9">
        <f t="shared" si="2"/>
        <v>1304324.9999999998</v>
      </c>
      <c r="J17" s="9">
        <f t="shared" si="2"/>
        <v>0</v>
      </c>
      <c r="K17" s="9">
        <f t="shared" si="2"/>
        <v>598300</v>
      </c>
      <c r="L17" s="9">
        <f t="shared" si="2"/>
        <v>0</v>
      </c>
      <c r="M17" s="9">
        <f t="shared" si="2"/>
        <v>1422900</v>
      </c>
      <c r="N17" s="9">
        <f t="shared" si="2"/>
        <v>1384150</v>
      </c>
      <c r="O17" s="9">
        <f t="shared" si="2"/>
        <v>0</v>
      </c>
      <c r="P17" s="9">
        <f t="shared" si="2"/>
        <v>0</v>
      </c>
      <c r="Q17" s="9">
        <f t="shared" si="2"/>
        <v>1325250</v>
      </c>
      <c r="R17" s="9">
        <f t="shared" si="2"/>
        <v>1294250</v>
      </c>
      <c r="S17" s="9">
        <f t="shared" si="2"/>
        <v>1258599.9999999998</v>
      </c>
      <c r="T17" s="9">
        <f t="shared" si="2"/>
        <v>1264025</v>
      </c>
      <c r="U17" s="9">
        <f t="shared" si="2"/>
        <v>0</v>
      </c>
      <c r="V17" s="9">
        <f t="shared" si="2"/>
        <v>607987.5</v>
      </c>
      <c r="W17" s="9">
        <f t="shared" si="2"/>
        <v>0</v>
      </c>
      <c r="X17" s="9">
        <f t="shared" si="2"/>
        <v>0</v>
      </c>
      <c r="Y17" s="9">
        <f t="shared" si="2"/>
        <v>0</v>
      </c>
      <c r="Z17" s="9">
        <f t="shared" si="2"/>
        <v>0</v>
      </c>
      <c r="AA17" s="9">
        <f t="shared" si="2"/>
        <v>0</v>
      </c>
      <c r="AB17" s="9">
        <f t="shared" si="2"/>
        <v>0</v>
      </c>
      <c r="AC17" s="9">
        <f t="shared" si="2"/>
        <v>0</v>
      </c>
      <c r="AD17" s="9">
        <f t="shared" si="2"/>
        <v>0</v>
      </c>
      <c r="AE17" s="9">
        <f t="shared" si="2"/>
        <v>0</v>
      </c>
      <c r="AF17" s="9">
        <f t="shared" si="2"/>
        <v>0</v>
      </c>
      <c r="AG17" s="9">
        <f t="shared" si="2"/>
        <v>0</v>
      </c>
      <c r="AH17" s="9">
        <f t="shared" si="2"/>
        <v>0</v>
      </c>
      <c r="AI17" s="9">
        <f t="shared" si="2"/>
        <v>0</v>
      </c>
      <c r="AJ17" s="9">
        <f t="shared" si="2"/>
        <v>0</v>
      </c>
      <c r="AK17" s="8"/>
      <c r="AL17" s="8">
        <f t="shared" si="4"/>
        <v>12601112.5</v>
      </c>
    </row>
    <row r="18" spans="1:38" x14ac:dyDescent="0.25">
      <c r="A18" s="2">
        <v>28</v>
      </c>
      <c r="B18" s="4">
        <v>36924</v>
      </c>
      <c r="C18" s="9">
        <f t="shared" si="1"/>
        <v>939400</v>
      </c>
      <c r="D18" s="9">
        <f t="shared" si="2"/>
        <v>490000</v>
      </c>
      <c r="E18" s="9">
        <f t="shared" si="2"/>
        <v>0</v>
      </c>
      <c r="F18" s="9">
        <f t="shared" si="2"/>
        <v>0</v>
      </c>
      <c r="G18" s="9">
        <f t="shared" si="2"/>
        <v>0</v>
      </c>
      <c r="H18" s="9">
        <f t="shared" si="2"/>
        <v>504700</v>
      </c>
      <c r="I18" s="9">
        <f t="shared" si="2"/>
        <v>1178099.9999999998</v>
      </c>
      <c r="J18" s="9">
        <f t="shared" ref="D18:AJ25" si="5">IF($B18&lt;J$6,0,IF($B18&gt;J$7,0,$A18*J$5*J$4))</f>
        <v>0</v>
      </c>
      <c r="K18" s="9">
        <f t="shared" si="5"/>
        <v>540400</v>
      </c>
      <c r="L18" s="9">
        <f t="shared" si="5"/>
        <v>0</v>
      </c>
      <c r="M18" s="9">
        <f t="shared" si="5"/>
        <v>0</v>
      </c>
      <c r="N18" s="9">
        <f t="shared" si="5"/>
        <v>0</v>
      </c>
      <c r="O18" s="9">
        <f t="shared" si="5"/>
        <v>0</v>
      </c>
      <c r="P18" s="9">
        <f t="shared" si="5"/>
        <v>0</v>
      </c>
      <c r="Q18" s="9">
        <f t="shared" si="5"/>
        <v>0</v>
      </c>
      <c r="R18" s="9">
        <f t="shared" si="5"/>
        <v>0</v>
      </c>
      <c r="S18" s="9">
        <f t="shared" si="5"/>
        <v>1136800</v>
      </c>
      <c r="T18" s="9">
        <f t="shared" si="5"/>
        <v>1141700</v>
      </c>
      <c r="U18" s="9">
        <f t="shared" si="5"/>
        <v>0</v>
      </c>
      <c r="V18" s="9">
        <f t="shared" si="5"/>
        <v>549150</v>
      </c>
      <c r="W18" s="9">
        <f t="shared" si="5"/>
        <v>0</v>
      </c>
      <c r="X18" s="9">
        <f t="shared" si="5"/>
        <v>0</v>
      </c>
      <c r="Y18" s="9">
        <f t="shared" si="5"/>
        <v>0</v>
      </c>
      <c r="Z18" s="9">
        <f t="shared" si="5"/>
        <v>0</v>
      </c>
      <c r="AA18" s="9">
        <f t="shared" si="5"/>
        <v>0</v>
      </c>
      <c r="AB18" s="9">
        <f t="shared" si="5"/>
        <v>0</v>
      </c>
      <c r="AC18" s="9">
        <f t="shared" si="5"/>
        <v>0</v>
      </c>
      <c r="AD18" s="9">
        <f t="shared" si="5"/>
        <v>0</v>
      </c>
      <c r="AE18" s="9">
        <f t="shared" si="5"/>
        <v>0</v>
      </c>
      <c r="AF18" s="9">
        <f t="shared" si="5"/>
        <v>0</v>
      </c>
      <c r="AG18" s="9">
        <f t="shared" si="5"/>
        <v>0</v>
      </c>
      <c r="AH18" s="9">
        <f t="shared" si="5"/>
        <v>0</v>
      </c>
      <c r="AI18" s="9">
        <f t="shared" si="5"/>
        <v>0</v>
      </c>
      <c r="AJ18" s="9">
        <f t="shared" si="5"/>
        <v>0</v>
      </c>
      <c r="AK18" s="8"/>
      <c r="AL18" s="8">
        <f t="shared" si="4"/>
        <v>6480250</v>
      </c>
    </row>
    <row r="19" spans="1:38" x14ac:dyDescent="0.25">
      <c r="A19" s="2">
        <v>31</v>
      </c>
      <c r="B19" s="4">
        <v>36952</v>
      </c>
      <c r="C19" s="9">
        <f t="shared" si="1"/>
        <v>1040050</v>
      </c>
      <c r="D19" s="9">
        <f t="shared" si="5"/>
        <v>542500</v>
      </c>
      <c r="E19" s="9">
        <f t="shared" si="5"/>
        <v>0</v>
      </c>
      <c r="F19" s="9">
        <f t="shared" si="5"/>
        <v>0</v>
      </c>
      <c r="G19" s="9">
        <f t="shared" si="5"/>
        <v>0</v>
      </c>
      <c r="H19" s="9">
        <f t="shared" si="5"/>
        <v>558775</v>
      </c>
      <c r="I19" s="9">
        <f t="shared" si="5"/>
        <v>1304324.9999999998</v>
      </c>
      <c r="J19" s="9">
        <f t="shared" si="5"/>
        <v>0</v>
      </c>
      <c r="K19" s="9">
        <f t="shared" si="5"/>
        <v>598300</v>
      </c>
      <c r="L19" s="9">
        <f t="shared" si="5"/>
        <v>0</v>
      </c>
      <c r="M19" s="9">
        <f t="shared" si="5"/>
        <v>0</v>
      </c>
      <c r="N19" s="9">
        <f t="shared" si="5"/>
        <v>0</v>
      </c>
      <c r="O19" s="9">
        <f t="shared" si="5"/>
        <v>0</v>
      </c>
      <c r="P19" s="9">
        <f t="shared" si="5"/>
        <v>0</v>
      </c>
      <c r="Q19" s="9">
        <f t="shared" si="5"/>
        <v>0</v>
      </c>
      <c r="R19" s="9">
        <f t="shared" si="5"/>
        <v>0</v>
      </c>
      <c r="S19" s="9">
        <f t="shared" si="5"/>
        <v>1258599.9999999998</v>
      </c>
      <c r="T19" s="9">
        <f t="shared" si="5"/>
        <v>1264025</v>
      </c>
      <c r="U19" s="9">
        <f t="shared" si="5"/>
        <v>0</v>
      </c>
      <c r="V19" s="9">
        <f t="shared" si="5"/>
        <v>607987.5</v>
      </c>
      <c r="W19" s="9">
        <f t="shared" si="5"/>
        <v>0</v>
      </c>
      <c r="X19" s="9">
        <f t="shared" si="5"/>
        <v>0</v>
      </c>
      <c r="Y19" s="9">
        <f t="shared" si="5"/>
        <v>0</v>
      </c>
      <c r="Z19" s="9">
        <f t="shared" si="5"/>
        <v>0</v>
      </c>
      <c r="AA19" s="9">
        <f t="shared" si="5"/>
        <v>0</v>
      </c>
      <c r="AB19" s="9">
        <f t="shared" si="5"/>
        <v>0</v>
      </c>
      <c r="AC19" s="9">
        <f t="shared" si="5"/>
        <v>0</v>
      </c>
      <c r="AD19" s="9">
        <f t="shared" si="5"/>
        <v>0</v>
      </c>
      <c r="AE19" s="9">
        <f t="shared" si="5"/>
        <v>0</v>
      </c>
      <c r="AF19" s="9">
        <f t="shared" si="5"/>
        <v>0</v>
      </c>
      <c r="AG19" s="9">
        <f t="shared" si="5"/>
        <v>0</v>
      </c>
      <c r="AH19" s="9">
        <f t="shared" si="5"/>
        <v>0</v>
      </c>
      <c r="AI19" s="9">
        <f t="shared" si="5"/>
        <v>0</v>
      </c>
      <c r="AJ19" s="9">
        <f t="shared" si="5"/>
        <v>0</v>
      </c>
      <c r="AK19" s="8"/>
      <c r="AL19" s="8">
        <f t="shared" si="4"/>
        <v>7174562.5</v>
      </c>
    </row>
    <row r="20" spans="1:38" x14ac:dyDescent="0.25">
      <c r="A20" s="2">
        <v>30</v>
      </c>
      <c r="B20" s="4">
        <v>36983</v>
      </c>
      <c r="C20" s="9">
        <f t="shared" si="1"/>
        <v>1006500</v>
      </c>
      <c r="D20" s="9">
        <f t="shared" si="5"/>
        <v>0</v>
      </c>
      <c r="E20" s="9">
        <f t="shared" si="5"/>
        <v>0</v>
      </c>
      <c r="F20" s="9">
        <f t="shared" si="5"/>
        <v>0</v>
      </c>
      <c r="G20" s="9">
        <f t="shared" si="5"/>
        <v>0</v>
      </c>
      <c r="H20" s="9">
        <f t="shared" si="5"/>
        <v>540750</v>
      </c>
      <c r="I20" s="9">
        <f t="shared" si="5"/>
        <v>0</v>
      </c>
      <c r="J20" s="9">
        <f t="shared" si="5"/>
        <v>0</v>
      </c>
      <c r="K20" s="9">
        <f t="shared" si="5"/>
        <v>579000</v>
      </c>
      <c r="L20" s="9">
        <f t="shared" si="5"/>
        <v>0</v>
      </c>
      <c r="M20" s="9">
        <f t="shared" si="5"/>
        <v>0</v>
      </c>
      <c r="N20" s="9">
        <f t="shared" si="5"/>
        <v>0</v>
      </c>
      <c r="O20" s="9">
        <f t="shared" si="5"/>
        <v>0</v>
      </c>
      <c r="P20" s="9">
        <f t="shared" si="5"/>
        <v>0</v>
      </c>
      <c r="Q20" s="9">
        <f t="shared" si="5"/>
        <v>0</v>
      </c>
      <c r="R20" s="9">
        <f t="shared" si="5"/>
        <v>0</v>
      </c>
      <c r="S20" s="9">
        <f t="shared" si="5"/>
        <v>0</v>
      </c>
      <c r="T20" s="9">
        <f t="shared" si="5"/>
        <v>1223250</v>
      </c>
      <c r="U20" s="9">
        <f t="shared" si="5"/>
        <v>0</v>
      </c>
      <c r="V20" s="9">
        <f t="shared" si="5"/>
        <v>588375</v>
      </c>
      <c r="W20" s="9">
        <f t="shared" si="5"/>
        <v>0</v>
      </c>
      <c r="X20" s="9">
        <f t="shared" si="5"/>
        <v>0</v>
      </c>
      <c r="Y20" s="9">
        <f t="shared" si="5"/>
        <v>0</v>
      </c>
      <c r="Z20" s="9">
        <f t="shared" si="5"/>
        <v>0</v>
      </c>
      <c r="AA20" s="9">
        <f t="shared" si="5"/>
        <v>0</v>
      </c>
      <c r="AB20" s="9">
        <f t="shared" si="5"/>
        <v>0</v>
      </c>
      <c r="AC20" s="9">
        <f t="shared" si="5"/>
        <v>0</v>
      </c>
      <c r="AD20" s="9">
        <f t="shared" si="5"/>
        <v>0</v>
      </c>
      <c r="AE20" s="9">
        <f t="shared" si="5"/>
        <v>0</v>
      </c>
      <c r="AF20" s="9">
        <f t="shared" si="5"/>
        <v>0</v>
      </c>
      <c r="AG20" s="9">
        <f t="shared" si="5"/>
        <v>0</v>
      </c>
      <c r="AH20" s="9">
        <f t="shared" si="5"/>
        <v>0</v>
      </c>
      <c r="AI20" s="9">
        <f t="shared" si="5"/>
        <v>0</v>
      </c>
      <c r="AJ20" s="9">
        <f t="shared" si="5"/>
        <v>0</v>
      </c>
      <c r="AK20" s="8"/>
      <c r="AL20" s="8">
        <f t="shared" si="4"/>
        <v>3937875</v>
      </c>
    </row>
    <row r="21" spans="1:38" x14ac:dyDescent="0.25">
      <c r="A21" s="2">
        <v>31</v>
      </c>
      <c r="B21" s="4">
        <v>37013</v>
      </c>
      <c r="C21" s="9">
        <f t="shared" si="1"/>
        <v>1040050</v>
      </c>
      <c r="D21" s="9">
        <f t="shared" si="5"/>
        <v>0</v>
      </c>
      <c r="E21" s="9">
        <f t="shared" si="5"/>
        <v>0</v>
      </c>
      <c r="F21" s="9">
        <f t="shared" si="5"/>
        <v>0</v>
      </c>
      <c r="G21" s="9">
        <f t="shared" si="5"/>
        <v>0</v>
      </c>
      <c r="H21" s="9">
        <f t="shared" si="5"/>
        <v>558775</v>
      </c>
      <c r="I21" s="9">
        <f t="shared" si="5"/>
        <v>0</v>
      </c>
      <c r="J21" s="9">
        <f t="shared" si="5"/>
        <v>0</v>
      </c>
      <c r="K21" s="9">
        <f t="shared" si="5"/>
        <v>598300</v>
      </c>
      <c r="L21" s="9">
        <f t="shared" si="5"/>
        <v>0</v>
      </c>
      <c r="M21" s="9">
        <f t="shared" si="5"/>
        <v>0</v>
      </c>
      <c r="N21" s="9">
        <f t="shared" si="5"/>
        <v>0</v>
      </c>
      <c r="O21" s="9">
        <f t="shared" si="5"/>
        <v>0</v>
      </c>
      <c r="P21" s="9">
        <f t="shared" si="5"/>
        <v>0</v>
      </c>
      <c r="Q21" s="9">
        <f t="shared" si="5"/>
        <v>0</v>
      </c>
      <c r="R21" s="9">
        <f t="shared" si="5"/>
        <v>0</v>
      </c>
      <c r="S21" s="9">
        <f t="shared" si="5"/>
        <v>0</v>
      </c>
      <c r="T21" s="9">
        <f t="shared" si="5"/>
        <v>1264025</v>
      </c>
      <c r="U21" s="9">
        <f t="shared" si="5"/>
        <v>0</v>
      </c>
      <c r="V21" s="9">
        <f t="shared" si="5"/>
        <v>607987.5</v>
      </c>
      <c r="W21" s="9">
        <f t="shared" si="5"/>
        <v>0</v>
      </c>
      <c r="X21" s="9">
        <f t="shared" si="5"/>
        <v>0</v>
      </c>
      <c r="Y21" s="9">
        <f t="shared" si="5"/>
        <v>0</v>
      </c>
      <c r="Z21" s="9">
        <f t="shared" si="5"/>
        <v>0</v>
      </c>
      <c r="AA21" s="9">
        <f t="shared" si="5"/>
        <v>0</v>
      </c>
      <c r="AB21" s="9">
        <f t="shared" si="5"/>
        <v>0</v>
      </c>
      <c r="AC21" s="9">
        <f t="shared" si="5"/>
        <v>0</v>
      </c>
      <c r="AD21" s="9">
        <f t="shared" si="5"/>
        <v>0</v>
      </c>
      <c r="AE21" s="9">
        <f t="shared" si="5"/>
        <v>0</v>
      </c>
      <c r="AF21" s="9">
        <f t="shared" si="5"/>
        <v>0</v>
      </c>
      <c r="AG21" s="9">
        <f t="shared" si="5"/>
        <v>0</v>
      </c>
      <c r="AH21" s="9">
        <f t="shared" si="5"/>
        <v>0</v>
      </c>
      <c r="AI21" s="9">
        <f t="shared" si="5"/>
        <v>0</v>
      </c>
      <c r="AJ21" s="9">
        <f t="shared" si="5"/>
        <v>0</v>
      </c>
      <c r="AK21" s="8"/>
      <c r="AL21" s="8">
        <f t="shared" si="4"/>
        <v>4069137.5</v>
      </c>
    </row>
    <row r="22" spans="1:38" x14ac:dyDescent="0.25">
      <c r="A22" s="2">
        <v>30</v>
      </c>
      <c r="B22" s="4">
        <v>37044</v>
      </c>
      <c r="C22" s="9">
        <f t="shared" si="1"/>
        <v>1006500</v>
      </c>
      <c r="D22" s="9">
        <f t="shared" si="5"/>
        <v>0</v>
      </c>
      <c r="E22" s="9">
        <f t="shared" si="5"/>
        <v>0</v>
      </c>
      <c r="F22" s="9">
        <f t="shared" si="5"/>
        <v>0</v>
      </c>
      <c r="G22" s="9">
        <f t="shared" si="5"/>
        <v>0</v>
      </c>
      <c r="H22" s="9">
        <f t="shared" si="5"/>
        <v>540750</v>
      </c>
      <c r="I22" s="9">
        <f t="shared" si="5"/>
        <v>0</v>
      </c>
      <c r="J22" s="9">
        <f t="shared" si="5"/>
        <v>0</v>
      </c>
      <c r="K22" s="9">
        <f t="shared" si="5"/>
        <v>579000</v>
      </c>
      <c r="L22" s="9">
        <f t="shared" si="5"/>
        <v>0</v>
      </c>
      <c r="M22" s="9">
        <f t="shared" si="5"/>
        <v>0</v>
      </c>
      <c r="N22" s="9">
        <f t="shared" si="5"/>
        <v>0</v>
      </c>
      <c r="O22" s="9">
        <f t="shared" si="5"/>
        <v>0</v>
      </c>
      <c r="P22" s="9">
        <f t="shared" si="5"/>
        <v>0</v>
      </c>
      <c r="Q22" s="9">
        <f t="shared" si="5"/>
        <v>0</v>
      </c>
      <c r="R22" s="9">
        <f t="shared" si="5"/>
        <v>0</v>
      </c>
      <c r="S22" s="9">
        <f t="shared" si="5"/>
        <v>0</v>
      </c>
      <c r="T22" s="9">
        <f t="shared" si="5"/>
        <v>1223250</v>
      </c>
      <c r="U22" s="9">
        <f t="shared" si="5"/>
        <v>0</v>
      </c>
      <c r="V22" s="9">
        <f t="shared" si="5"/>
        <v>588375</v>
      </c>
      <c r="W22" s="9">
        <f t="shared" si="5"/>
        <v>0</v>
      </c>
      <c r="X22" s="9">
        <f t="shared" si="5"/>
        <v>0</v>
      </c>
      <c r="Y22" s="9">
        <f t="shared" si="5"/>
        <v>0</v>
      </c>
      <c r="Z22" s="9">
        <f t="shared" si="5"/>
        <v>0</v>
      </c>
      <c r="AA22" s="9">
        <f t="shared" si="5"/>
        <v>0</v>
      </c>
      <c r="AB22" s="9">
        <f t="shared" si="5"/>
        <v>0</v>
      </c>
      <c r="AC22" s="9">
        <f t="shared" si="5"/>
        <v>0</v>
      </c>
      <c r="AD22" s="9">
        <f t="shared" si="5"/>
        <v>0</v>
      </c>
      <c r="AE22" s="9">
        <f t="shared" si="5"/>
        <v>0</v>
      </c>
      <c r="AF22" s="9">
        <f t="shared" si="5"/>
        <v>0</v>
      </c>
      <c r="AG22" s="9">
        <f t="shared" si="5"/>
        <v>0</v>
      </c>
      <c r="AH22" s="9">
        <f t="shared" si="5"/>
        <v>0</v>
      </c>
      <c r="AI22" s="9">
        <f t="shared" si="5"/>
        <v>0</v>
      </c>
      <c r="AJ22" s="9">
        <f t="shared" si="5"/>
        <v>0</v>
      </c>
      <c r="AK22" s="8"/>
      <c r="AL22" s="8">
        <f t="shared" si="4"/>
        <v>3937875</v>
      </c>
    </row>
    <row r="23" spans="1:38" x14ac:dyDescent="0.25">
      <c r="A23" s="2">
        <v>31</v>
      </c>
      <c r="B23" s="4">
        <v>37074</v>
      </c>
      <c r="C23" s="9">
        <f t="shared" si="1"/>
        <v>1040050</v>
      </c>
      <c r="D23" s="9">
        <f t="shared" si="5"/>
        <v>0</v>
      </c>
      <c r="E23" s="9">
        <f t="shared" si="5"/>
        <v>0</v>
      </c>
      <c r="F23" s="9">
        <f t="shared" si="5"/>
        <v>0</v>
      </c>
      <c r="G23" s="9">
        <f t="shared" si="5"/>
        <v>0</v>
      </c>
      <c r="H23" s="9">
        <f t="shared" si="5"/>
        <v>558775</v>
      </c>
      <c r="I23" s="9">
        <f t="shared" si="5"/>
        <v>0</v>
      </c>
      <c r="J23" s="9">
        <f t="shared" si="5"/>
        <v>0</v>
      </c>
      <c r="K23" s="9">
        <f t="shared" si="5"/>
        <v>0</v>
      </c>
      <c r="L23" s="9">
        <f t="shared" si="5"/>
        <v>0</v>
      </c>
      <c r="M23" s="9">
        <f t="shared" si="5"/>
        <v>0</v>
      </c>
      <c r="N23" s="9">
        <f t="shared" si="5"/>
        <v>0</v>
      </c>
      <c r="O23" s="9">
        <f t="shared" si="5"/>
        <v>0</v>
      </c>
      <c r="P23" s="9">
        <f t="shared" si="5"/>
        <v>0</v>
      </c>
      <c r="Q23" s="9">
        <f t="shared" si="5"/>
        <v>0</v>
      </c>
      <c r="R23" s="9">
        <f t="shared" si="5"/>
        <v>0</v>
      </c>
      <c r="S23" s="9">
        <f t="shared" si="5"/>
        <v>0</v>
      </c>
      <c r="T23" s="9">
        <f t="shared" si="5"/>
        <v>1264025</v>
      </c>
      <c r="U23" s="9">
        <f t="shared" si="5"/>
        <v>0</v>
      </c>
      <c r="V23" s="9">
        <f t="shared" si="5"/>
        <v>607987.5</v>
      </c>
      <c r="W23" s="9">
        <f t="shared" si="5"/>
        <v>0</v>
      </c>
      <c r="X23" s="9">
        <f t="shared" si="5"/>
        <v>0</v>
      </c>
      <c r="Y23" s="9">
        <f t="shared" si="5"/>
        <v>0</v>
      </c>
      <c r="Z23" s="9">
        <f t="shared" si="5"/>
        <v>0</v>
      </c>
      <c r="AA23" s="9">
        <f t="shared" si="5"/>
        <v>0</v>
      </c>
      <c r="AB23" s="9">
        <f t="shared" si="5"/>
        <v>0</v>
      </c>
      <c r="AC23" s="9">
        <f t="shared" si="5"/>
        <v>0</v>
      </c>
      <c r="AD23" s="9">
        <f t="shared" si="5"/>
        <v>0</v>
      </c>
      <c r="AE23" s="9">
        <f t="shared" si="5"/>
        <v>0</v>
      </c>
      <c r="AF23" s="9">
        <f t="shared" si="5"/>
        <v>0</v>
      </c>
      <c r="AG23" s="9">
        <f t="shared" si="5"/>
        <v>0</v>
      </c>
      <c r="AH23" s="9">
        <f t="shared" si="5"/>
        <v>0</v>
      </c>
      <c r="AI23" s="9">
        <f t="shared" si="5"/>
        <v>0</v>
      </c>
      <c r="AJ23" s="9">
        <f t="shared" si="5"/>
        <v>0</v>
      </c>
      <c r="AK23" s="8"/>
      <c r="AL23" s="8">
        <f t="shared" si="4"/>
        <v>3470837.5</v>
      </c>
    </row>
    <row r="24" spans="1:38" x14ac:dyDescent="0.25">
      <c r="A24" s="2">
        <v>31</v>
      </c>
      <c r="B24" s="4">
        <v>37105</v>
      </c>
      <c r="C24" s="9">
        <f t="shared" si="1"/>
        <v>1040050</v>
      </c>
      <c r="D24" s="9">
        <f t="shared" si="5"/>
        <v>0</v>
      </c>
      <c r="E24" s="9">
        <f t="shared" si="5"/>
        <v>0</v>
      </c>
      <c r="F24" s="9">
        <f t="shared" si="5"/>
        <v>0</v>
      </c>
      <c r="G24" s="9">
        <f t="shared" si="5"/>
        <v>0</v>
      </c>
      <c r="H24" s="9">
        <f t="shared" si="5"/>
        <v>558775</v>
      </c>
      <c r="I24" s="9">
        <f t="shared" si="5"/>
        <v>0</v>
      </c>
      <c r="J24" s="9">
        <f t="shared" si="5"/>
        <v>0</v>
      </c>
      <c r="K24" s="9">
        <f t="shared" si="5"/>
        <v>0</v>
      </c>
      <c r="L24" s="9">
        <f t="shared" si="5"/>
        <v>0</v>
      </c>
      <c r="M24" s="9">
        <f t="shared" si="5"/>
        <v>0</v>
      </c>
      <c r="N24" s="9">
        <f t="shared" si="5"/>
        <v>0</v>
      </c>
      <c r="O24" s="9">
        <f t="shared" si="5"/>
        <v>0</v>
      </c>
      <c r="P24" s="9">
        <f t="shared" si="5"/>
        <v>0</v>
      </c>
      <c r="Q24" s="9">
        <f t="shared" si="5"/>
        <v>0</v>
      </c>
      <c r="R24" s="9">
        <f t="shared" si="5"/>
        <v>0</v>
      </c>
      <c r="S24" s="9">
        <f t="shared" si="5"/>
        <v>0</v>
      </c>
      <c r="T24" s="9">
        <f t="shared" si="5"/>
        <v>1264025</v>
      </c>
      <c r="U24" s="9">
        <f t="shared" si="5"/>
        <v>0</v>
      </c>
      <c r="V24" s="9">
        <f t="shared" si="5"/>
        <v>607987.5</v>
      </c>
      <c r="W24" s="9">
        <f t="shared" si="5"/>
        <v>0</v>
      </c>
      <c r="X24" s="9">
        <f t="shared" si="5"/>
        <v>0</v>
      </c>
      <c r="Y24" s="9">
        <f t="shared" si="5"/>
        <v>0</v>
      </c>
      <c r="Z24" s="9">
        <f t="shared" si="5"/>
        <v>0</v>
      </c>
      <c r="AA24" s="9">
        <f t="shared" si="5"/>
        <v>0</v>
      </c>
      <c r="AB24" s="9">
        <f t="shared" si="5"/>
        <v>0</v>
      </c>
      <c r="AC24" s="9">
        <f t="shared" si="5"/>
        <v>0</v>
      </c>
      <c r="AD24" s="9">
        <f t="shared" si="5"/>
        <v>0</v>
      </c>
      <c r="AE24" s="9">
        <f t="shared" si="5"/>
        <v>0</v>
      </c>
      <c r="AF24" s="9">
        <f t="shared" si="5"/>
        <v>0</v>
      </c>
      <c r="AG24" s="9">
        <f t="shared" si="5"/>
        <v>0</v>
      </c>
      <c r="AH24" s="9">
        <f t="shared" si="5"/>
        <v>0</v>
      </c>
      <c r="AI24" s="9">
        <f t="shared" si="5"/>
        <v>0</v>
      </c>
      <c r="AJ24" s="9">
        <f t="shared" si="5"/>
        <v>0</v>
      </c>
      <c r="AK24" s="8"/>
      <c r="AL24" s="8">
        <f t="shared" si="4"/>
        <v>3470837.5</v>
      </c>
    </row>
    <row r="25" spans="1:38" x14ac:dyDescent="0.25">
      <c r="A25" s="2">
        <v>30</v>
      </c>
      <c r="B25" s="4">
        <v>37136</v>
      </c>
      <c r="C25" s="9">
        <f t="shared" si="1"/>
        <v>1006500</v>
      </c>
      <c r="D25" s="9">
        <f t="shared" si="5"/>
        <v>0</v>
      </c>
      <c r="E25" s="9">
        <f t="shared" si="5"/>
        <v>0</v>
      </c>
      <c r="F25" s="9">
        <f t="shared" si="5"/>
        <v>0</v>
      </c>
      <c r="G25" s="9">
        <f t="shared" si="5"/>
        <v>0</v>
      </c>
      <c r="H25" s="9">
        <f t="shared" si="5"/>
        <v>540750</v>
      </c>
      <c r="I25" s="9">
        <f t="shared" si="5"/>
        <v>0</v>
      </c>
      <c r="J25" s="9">
        <f t="shared" si="5"/>
        <v>0</v>
      </c>
      <c r="K25" s="9">
        <f t="shared" si="5"/>
        <v>0</v>
      </c>
      <c r="L25" s="9">
        <f t="shared" si="5"/>
        <v>0</v>
      </c>
      <c r="M25" s="9">
        <f t="shared" si="5"/>
        <v>0</v>
      </c>
      <c r="N25" s="9">
        <f t="shared" si="5"/>
        <v>0</v>
      </c>
      <c r="O25" s="9">
        <f t="shared" si="5"/>
        <v>0</v>
      </c>
      <c r="P25" s="9">
        <f t="shared" si="5"/>
        <v>0</v>
      </c>
      <c r="Q25" s="9">
        <f t="shared" si="5"/>
        <v>0</v>
      </c>
      <c r="R25" s="9">
        <f t="shared" si="5"/>
        <v>0</v>
      </c>
      <c r="S25" s="9">
        <f t="shared" si="5"/>
        <v>0</v>
      </c>
      <c r="T25" s="9">
        <f t="shared" si="5"/>
        <v>0</v>
      </c>
      <c r="U25" s="9">
        <f t="shared" si="5"/>
        <v>0</v>
      </c>
      <c r="V25" s="9">
        <f t="shared" si="5"/>
        <v>588375</v>
      </c>
      <c r="W25" s="9">
        <f t="shared" si="5"/>
        <v>0</v>
      </c>
      <c r="X25" s="9">
        <f t="shared" si="5"/>
        <v>0</v>
      </c>
      <c r="Y25" s="9">
        <f t="shared" si="5"/>
        <v>0</v>
      </c>
      <c r="Z25" s="9">
        <f t="shared" si="5"/>
        <v>0</v>
      </c>
      <c r="AA25" s="9">
        <f t="shared" si="5"/>
        <v>0</v>
      </c>
      <c r="AB25" s="9">
        <f t="shared" si="5"/>
        <v>0</v>
      </c>
      <c r="AC25" s="9">
        <f t="shared" si="5"/>
        <v>0</v>
      </c>
      <c r="AD25" s="9">
        <f t="shared" si="5"/>
        <v>0</v>
      </c>
      <c r="AE25" s="9">
        <f t="shared" si="5"/>
        <v>0</v>
      </c>
      <c r="AF25" s="9">
        <f t="shared" si="5"/>
        <v>0</v>
      </c>
      <c r="AG25" s="9">
        <f t="shared" si="5"/>
        <v>0</v>
      </c>
      <c r="AH25" s="9">
        <f t="shared" ref="D25:AJ33" si="6">IF($B25&lt;AH$6,0,IF($B25&gt;AH$7,0,$A25*AH$5*AH$4))</f>
        <v>0</v>
      </c>
      <c r="AI25" s="9">
        <f t="shared" si="6"/>
        <v>0</v>
      </c>
      <c r="AJ25" s="9">
        <f t="shared" si="6"/>
        <v>0</v>
      </c>
      <c r="AK25" s="8"/>
      <c r="AL25" s="8">
        <f t="shared" si="4"/>
        <v>2135625</v>
      </c>
    </row>
    <row r="26" spans="1:38" x14ac:dyDescent="0.25">
      <c r="A26" s="2">
        <v>31</v>
      </c>
      <c r="B26" s="4">
        <v>37166</v>
      </c>
      <c r="C26" s="9">
        <f t="shared" si="1"/>
        <v>1040050</v>
      </c>
      <c r="D26" s="9">
        <f t="shared" si="6"/>
        <v>0</v>
      </c>
      <c r="E26" s="9">
        <f t="shared" si="6"/>
        <v>0</v>
      </c>
      <c r="F26" s="9">
        <f t="shared" si="6"/>
        <v>0</v>
      </c>
      <c r="G26" s="9">
        <f t="shared" si="6"/>
        <v>0</v>
      </c>
      <c r="H26" s="9">
        <f t="shared" si="6"/>
        <v>558775</v>
      </c>
      <c r="I26" s="9">
        <f t="shared" si="6"/>
        <v>0</v>
      </c>
      <c r="J26" s="9">
        <f t="shared" si="6"/>
        <v>0</v>
      </c>
      <c r="K26" s="9">
        <f t="shared" si="6"/>
        <v>0</v>
      </c>
      <c r="L26" s="9">
        <f t="shared" si="6"/>
        <v>0</v>
      </c>
      <c r="M26" s="9">
        <f t="shared" si="6"/>
        <v>0</v>
      </c>
      <c r="N26" s="9">
        <f t="shared" si="6"/>
        <v>0</v>
      </c>
      <c r="O26" s="9">
        <f t="shared" si="6"/>
        <v>0</v>
      </c>
      <c r="P26" s="9">
        <f t="shared" si="6"/>
        <v>0</v>
      </c>
      <c r="Q26" s="9">
        <f t="shared" si="6"/>
        <v>0</v>
      </c>
      <c r="R26" s="9">
        <f t="shared" si="6"/>
        <v>0</v>
      </c>
      <c r="S26" s="9">
        <f t="shared" si="6"/>
        <v>0</v>
      </c>
      <c r="T26" s="9">
        <f t="shared" si="6"/>
        <v>0</v>
      </c>
      <c r="U26" s="9">
        <f t="shared" si="6"/>
        <v>0</v>
      </c>
      <c r="V26" s="9">
        <f t="shared" si="6"/>
        <v>607987.5</v>
      </c>
      <c r="W26" s="9">
        <f t="shared" si="6"/>
        <v>0</v>
      </c>
      <c r="X26" s="9">
        <f t="shared" si="6"/>
        <v>0</v>
      </c>
      <c r="Y26" s="9">
        <f t="shared" si="6"/>
        <v>0</v>
      </c>
      <c r="Z26" s="9">
        <f t="shared" si="6"/>
        <v>0</v>
      </c>
      <c r="AA26" s="9">
        <f t="shared" si="6"/>
        <v>0</v>
      </c>
      <c r="AB26" s="9">
        <f t="shared" si="6"/>
        <v>0</v>
      </c>
      <c r="AC26" s="9">
        <f t="shared" si="6"/>
        <v>0</v>
      </c>
      <c r="AD26" s="9">
        <f t="shared" si="6"/>
        <v>0</v>
      </c>
      <c r="AE26" s="9">
        <f t="shared" si="6"/>
        <v>0</v>
      </c>
      <c r="AF26" s="9">
        <f t="shared" si="6"/>
        <v>0</v>
      </c>
      <c r="AG26" s="9">
        <f t="shared" si="6"/>
        <v>0</v>
      </c>
      <c r="AH26" s="9">
        <f t="shared" si="6"/>
        <v>0</v>
      </c>
      <c r="AI26" s="9">
        <f t="shared" si="6"/>
        <v>0</v>
      </c>
      <c r="AJ26" s="9">
        <f t="shared" si="6"/>
        <v>0</v>
      </c>
      <c r="AK26" s="8"/>
      <c r="AL26" s="8">
        <f t="shared" si="4"/>
        <v>2206812.5</v>
      </c>
    </row>
    <row r="27" spans="1:38" x14ac:dyDescent="0.25">
      <c r="A27" s="2">
        <v>30</v>
      </c>
      <c r="B27" s="4">
        <v>37197</v>
      </c>
      <c r="C27" s="9">
        <f t="shared" si="1"/>
        <v>1006500</v>
      </c>
      <c r="D27" s="9">
        <f t="shared" si="6"/>
        <v>0</v>
      </c>
      <c r="E27" s="9">
        <f t="shared" si="6"/>
        <v>525000</v>
      </c>
      <c r="F27" s="9">
        <f t="shared" si="6"/>
        <v>0</v>
      </c>
      <c r="G27" s="9">
        <f t="shared" si="6"/>
        <v>0</v>
      </c>
      <c r="H27" s="9">
        <f t="shared" si="6"/>
        <v>540750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>
        <f t="shared" si="6"/>
        <v>0</v>
      </c>
      <c r="N27" s="9">
        <f t="shared" si="6"/>
        <v>0</v>
      </c>
      <c r="O27" s="9">
        <f t="shared" si="6"/>
        <v>0</v>
      </c>
      <c r="P27" s="9">
        <f t="shared" si="6"/>
        <v>0</v>
      </c>
      <c r="Q27" s="9">
        <f t="shared" si="6"/>
        <v>0</v>
      </c>
      <c r="R27" s="9">
        <f t="shared" si="6"/>
        <v>0</v>
      </c>
      <c r="S27" s="9">
        <f t="shared" si="6"/>
        <v>0</v>
      </c>
      <c r="T27" s="9">
        <f t="shared" si="6"/>
        <v>0</v>
      </c>
      <c r="U27" s="9">
        <f t="shared" si="6"/>
        <v>0</v>
      </c>
      <c r="V27" s="9">
        <f t="shared" si="6"/>
        <v>588375</v>
      </c>
      <c r="W27" s="9">
        <f t="shared" si="6"/>
        <v>0</v>
      </c>
      <c r="X27" s="9">
        <f t="shared" si="6"/>
        <v>0</v>
      </c>
      <c r="Y27" s="9">
        <f t="shared" si="6"/>
        <v>0</v>
      </c>
      <c r="Z27" s="9">
        <f t="shared" si="6"/>
        <v>0</v>
      </c>
      <c r="AA27" s="9">
        <f t="shared" si="6"/>
        <v>0</v>
      </c>
      <c r="AB27" s="9">
        <f t="shared" si="6"/>
        <v>0</v>
      </c>
      <c r="AC27" s="9">
        <f t="shared" si="6"/>
        <v>0</v>
      </c>
      <c r="AD27" s="9">
        <f t="shared" si="6"/>
        <v>0</v>
      </c>
      <c r="AE27" s="9">
        <f t="shared" si="6"/>
        <v>0</v>
      </c>
      <c r="AF27" s="9">
        <f t="shared" si="6"/>
        <v>0</v>
      </c>
      <c r="AG27" s="9">
        <f t="shared" si="6"/>
        <v>0</v>
      </c>
      <c r="AH27" s="9">
        <f t="shared" si="6"/>
        <v>0</v>
      </c>
      <c r="AI27" s="9">
        <f t="shared" si="6"/>
        <v>0</v>
      </c>
      <c r="AJ27" s="9">
        <f t="shared" si="6"/>
        <v>0</v>
      </c>
      <c r="AK27" s="8"/>
      <c r="AL27" s="8">
        <f t="shared" si="4"/>
        <v>2660625</v>
      </c>
    </row>
    <row r="28" spans="1:38" x14ac:dyDescent="0.25">
      <c r="A28" s="2">
        <v>31</v>
      </c>
      <c r="B28" s="4">
        <v>37227</v>
      </c>
      <c r="C28" s="9">
        <f t="shared" si="1"/>
        <v>1040050</v>
      </c>
      <c r="D28" s="9">
        <f t="shared" si="6"/>
        <v>0</v>
      </c>
      <c r="E28" s="9">
        <f t="shared" si="6"/>
        <v>542500</v>
      </c>
      <c r="F28" s="9">
        <f t="shared" si="6"/>
        <v>0</v>
      </c>
      <c r="G28" s="9">
        <f t="shared" si="6"/>
        <v>0</v>
      </c>
      <c r="H28" s="9">
        <f t="shared" si="6"/>
        <v>558775</v>
      </c>
      <c r="I28" s="9">
        <f t="shared" si="6"/>
        <v>0</v>
      </c>
      <c r="J28" s="9">
        <f t="shared" si="6"/>
        <v>0</v>
      </c>
      <c r="K28" s="9">
        <f t="shared" si="6"/>
        <v>0</v>
      </c>
      <c r="L28" s="9">
        <f t="shared" si="6"/>
        <v>0</v>
      </c>
      <c r="M28" s="9">
        <f t="shared" si="6"/>
        <v>0</v>
      </c>
      <c r="N28" s="9">
        <f t="shared" si="6"/>
        <v>0</v>
      </c>
      <c r="O28" s="9">
        <f t="shared" si="6"/>
        <v>0</v>
      </c>
      <c r="P28" s="9">
        <f t="shared" si="6"/>
        <v>0</v>
      </c>
      <c r="Q28" s="9">
        <f t="shared" si="6"/>
        <v>0</v>
      </c>
      <c r="R28" s="9">
        <f t="shared" si="6"/>
        <v>0</v>
      </c>
      <c r="S28" s="9">
        <f t="shared" si="6"/>
        <v>0</v>
      </c>
      <c r="T28" s="9">
        <f t="shared" si="6"/>
        <v>0</v>
      </c>
      <c r="U28" s="9">
        <f t="shared" si="6"/>
        <v>0</v>
      </c>
      <c r="V28" s="9">
        <f t="shared" si="6"/>
        <v>607987.5</v>
      </c>
      <c r="W28" s="9">
        <f t="shared" si="6"/>
        <v>0</v>
      </c>
      <c r="X28" s="9">
        <f t="shared" si="6"/>
        <v>0</v>
      </c>
      <c r="Y28" s="9">
        <f t="shared" si="6"/>
        <v>0</v>
      </c>
      <c r="Z28" s="9">
        <f t="shared" si="6"/>
        <v>0</v>
      </c>
      <c r="AA28" s="9">
        <f t="shared" si="6"/>
        <v>0</v>
      </c>
      <c r="AB28" s="9">
        <f t="shared" si="6"/>
        <v>0</v>
      </c>
      <c r="AC28" s="9">
        <f t="shared" si="6"/>
        <v>0</v>
      </c>
      <c r="AD28" s="9">
        <f t="shared" si="6"/>
        <v>0</v>
      </c>
      <c r="AE28" s="9">
        <f t="shared" si="6"/>
        <v>0</v>
      </c>
      <c r="AF28" s="9">
        <f t="shared" si="6"/>
        <v>0</v>
      </c>
      <c r="AG28" s="9">
        <f t="shared" si="6"/>
        <v>0</v>
      </c>
      <c r="AH28" s="9">
        <f t="shared" si="6"/>
        <v>0</v>
      </c>
      <c r="AI28" s="9">
        <f t="shared" si="6"/>
        <v>0</v>
      </c>
      <c r="AJ28" s="9">
        <f t="shared" si="6"/>
        <v>0</v>
      </c>
      <c r="AK28" s="8"/>
      <c r="AL28" s="8">
        <f t="shared" si="4"/>
        <v>2749312.5</v>
      </c>
    </row>
    <row r="29" spans="1:38" x14ac:dyDescent="0.25">
      <c r="A29" s="2">
        <v>31</v>
      </c>
      <c r="B29" s="4">
        <v>37258</v>
      </c>
      <c r="C29" s="9">
        <f t="shared" si="1"/>
        <v>1040050</v>
      </c>
      <c r="D29" s="9">
        <f t="shared" si="6"/>
        <v>0</v>
      </c>
      <c r="E29" s="9">
        <f t="shared" si="6"/>
        <v>542500</v>
      </c>
      <c r="F29" s="9">
        <f t="shared" si="6"/>
        <v>0</v>
      </c>
      <c r="G29" s="9">
        <f t="shared" si="6"/>
        <v>0</v>
      </c>
      <c r="H29" s="9">
        <f t="shared" si="6"/>
        <v>558775</v>
      </c>
      <c r="I29" s="9">
        <f t="shared" si="6"/>
        <v>0</v>
      </c>
      <c r="J29" s="9">
        <f t="shared" si="6"/>
        <v>0</v>
      </c>
      <c r="K29" s="9">
        <f t="shared" si="6"/>
        <v>0</v>
      </c>
      <c r="L29" s="9">
        <f t="shared" si="6"/>
        <v>0</v>
      </c>
      <c r="M29" s="9">
        <f t="shared" si="6"/>
        <v>0</v>
      </c>
      <c r="N29" s="9">
        <f t="shared" si="6"/>
        <v>0</v>
      </c>
      <c r="O29" s="9">
        <f t="shared" si="6"/>
        <v>0</v>
      </c>
      <c r="P29" s="9">
        <f t="shared" si="6"/>
        <v>0</v>
      </c>
      <c r="Q29" s="9">
        <f t="shared" si="6"/>
        <v>0</v>
      </c>
      <c r="R29" s="9">
        <f t="shared" si="6"/>
        <v>0</v>
      </c>
      <c r="S29" s="9">
        <f t="shared" si="6"/>
        <v>0</v>
      </c>
      <c r="T29" s="9">
        <f t="shared" si="6"/>
        <v>0</v>
      </c>
      <c r="U29" s="9">
        <f t="shared" si="6"/>
        <v>0</v>
      </c>
      <c r="V29" s="9">
        <f t="shared" si="6"/>
        <v>607987.5</v>
      </c>
      <c r="W29" s="9">
        <f t="shared" si="6"/>
        <v>0</v>
      </c>
      <c r="X29" s="9">
        <f t="shared" si="6"/>
        <v>0</v>
      </c>
      <c r="Y29" s="9">
        <f t="shared" si="6"/>
        <v>0</v>
      </c>
      <c r="Z29" s="9">
        <f t="shared" si="6"/>
        <v>0</v>
      </c>
      <c r="AA29" s="9">
        <f t="shared" si="6"/>
        <v>0</v>
      </c>
      <c r="AB29" s="9">
        <f t="shared" si="6"/>
        <v>0</v>
      </c>
      <c r="AC29" s="9">
        <f t="shared" si="6"/>
        <v>0</v>
      </c>
      <c r="AD29" s="9">
        <f t="shared" si="6"/>
        <v>0</v>
      </c>
      <c r="AE29" s="9">
        <f t="shared" si="6"/>
        <v>0</v>
      </c>
      <c r="AF29" s="9">
        <f t="shared" si="6"/>
        <v>0</v>
      </c>
      <c r="AG29" s="9">
        <f t="shared" si="6"/>
        <v>0</v>
      </c>
      <c r="AH29" s="9">
        <f t="shared" si="6"/>
        <v>0</v>
      </c>
      <c r="AI29" s="9">
        <f t="shared" si="6"/>
        <v>0</v>
      </c>
      <c r="AJ29" s="9">
        <f t="shared" si="6"/>
        <v>0</v>
      </c>
      <c r="AK29" s="8"/>
      <c r="AL29" s="8">
        <f t="shared" si="4"/>
        <v>2749312.5</v>
      </c>
    </row>
    <row r="30" spans="1:38" x14ac:dyDescent="0.25">
      <c r="A30" s="2">
        <v>28</v>
      </c>
      <c r="B30" s="4">
        <v>37289</v>
      </c>
      <c r="C30" s="9">
        <f t="shared" si="1"/>
        <v>939400</v>
      </c>
      <c r="D30" s="9">
        <f t="shared" si="6"/>
        <v>0</v>
      </c>
      <c r="E30" s="9">
        <f t="shared" si="6"/>
        <v>490000</v>
      </c>
      <c r="F30" s="9">
        <f t="shared" si="6"/>
        <v>0</v>
      </c>
      <c r="G30" s="9">
        <f t="shared" si="6"/>
        <v>0</v>
      </c>
      <c r="H30" s="9">
        <f t="shared" si="6"/>
        <v>504700</v>
      </c>
      <c r="I30" s="9">
        <f t="shared" si="6"/>
        <v>0</v>
      </c>
      <c r="J30" s="9">
        <f t="shared" si="6"/>
        <v>0</v>
      </c>
      <c r="K30" s="9">
        <f t="shared" si="6"/>
        <v>0</v>
      </c>
      <c r="L30" s="9">
        <f t="shared" si="6"/>
        <v>0</v>
      </c>
      <c r="M30" s="9">
        <f t="shared" si="6"/>
        <v>0</v>
      </c>
      <c r="N30" s="9">
        <f t="shared" si="6"/>
        <v>0</v>
      </c>
      <c r="O30" s="9">
        <f t="shared" si="6"/>
        <v>0</v>
      </c>
      <c r="P30" s="9">
        <f t="shared" si="6"/>
        <v>0</v>
      </c>
      <c r="Q30" s="9">
        <f t="shared" si="6"/>
        <v>0</v>
      </c>
      <c r="R30" s="9">
        <f t="shared" si="6"/>
        <v>0</v>
      </c>
      <c r="S30" s="9">
        <f t="shared" si="6"/>
        <v>0</v>
      </c>
      <c r="T30" s="9">
        <f t="shared" si="6"/>
        <v>0</v>
      </c>
      <c r="U30" s="9">
        <f t="shared" si="6"/>
        <v>0</v>
      </c>
      <c r="V30" s="9">
        <f t="shared" si="6"/>
        <v>549150</v>
      </c>
      <c r="W30" s="9">
        <f t="shared" si="6"/>
        <v>0</v>
      </c>
      <c r="X30" s="9">
        <f t="shared" si="6"/>
        <v>0</v>
      </c>
      <c r="Y30" s="9">
        <f t="shared" si="6"/>
        <v>0</v>
      </c>
      <c r="Z30" s="9">
        <f t="shared" si="6"/>
        <v>0</v>
      </c>
      <c r="AA30" s="9">
        <f t="shared" si="6"/>
        <v>0</v>
      </c>
      <c r="AB30" s="9">
        <f t="shared" si="6"/>
        <v>0</v>
      </c>
      <c r="AC30" s="9">
        <f t="shared" si="6"/>
        <v>0</v>
      </c>
      <c r="AD30" s="9">
        <f t="shared" si="6"/>
        <v>0</v>
      </c>
      <c r="AE30" s="9">
        <f t="shared" si="6"/>
        <v>0</v>
      </c>
      <c r="AF30" s="9">
        <f t="shared" si="6"/>
        <v>0</v>
      </c>
      <c r="AG30" s="9">
        <f t="shared" si="6"/>
        <v>0</v>
      </c>
      <c r="AH30" s="9">
        <f t="shared" si="6"/>
        <v>0</v>
      </c>
      <c r="AI30" s="9">
        <f t="shared" si="6"/>
        <v>0</v>
      </c>
      <c r="AJ30" s="9">
        <f t="shared" si="6"/>
        <v>0</v>
      </c>
      <c r="AK30" s="8"/>
      <c r="AL30" s="8">
        <f t="shared" si="4"/>
        <v>2483250</v>
      </c>
    </row>
    <row r="31" spans="1:38" x14ac:dyDescent="0.25">
      <c r="A31" s="2">
        <v>31</v>
      </c>
      <c r="B31" s="4">
        <v>37317</v>
      </c>
      <c r="C31" s="9">
        <f t="shared" si="1"/>
        <v>1040050</v>
      </c>
      <c r="D31" s="9">
        <f t="shared" si="6"/>
        <v>0</v>
      </c>
      <c r="E31" s="9">
        <f t="shared" si="6"/>
        <v>542500</v>
      </c>
      <c r="F31" s="9">
        <f t="shared" si="6"/>
        <v>0</v>
      </c>
      <c r="G31" s="9">
        <f t="shared" si="6"/>
        <v>0</v>
      </c>
      <c r="H31" s="9">
        <f t="shared" si="6"/>
        <v>558775</v>
      </c>
      <c r="I31" s="9">
        <f t="shared" si="6"/>
        <v>0</v>
      </c>
      <c r="J31" s="9">
        <f t="shared" si="6"/>
        <v>0</v>
      </c>
      <c r="K31" s="9">
        <f t="shared" si="6"/>
        <v>0</v>
      </c>
      <c r="L31" s="9">
        <f t="shared" si="6"/>
        <v>0</v>
      </c>
      <c r="M31" s="9">
        <f t="shared" si="6"/>
        <v>0</v>
      </c>
      <c r="N31" s="9">
        <f t="shared" si="6"/>
        <v>0</v>
      </c>
      <c r="O31" s="9">
        <f t="shared" si="6"/>
        <v>0</v>
      </c>
      <c r="P31" s="9">
        <f t="shared" si="6"/>
        <v>0</v>
      </c>
      <c r="Q31" s="9">
        <f t="shared" si="6"/>
        <v>0</v>
      </c>
      <c r="R31" s="9">
        <f t="shared" si="6"/>
        <v>0</v>
      </c>
      <c r="S31" s="9">
        <f t="shared" si="6"/>
        <v>0</v>
      </c>
      <c r="T31" s="9">
        <f t="shared" si="6"/>
        <v>0</v>
      </c>
      <c r="U31" s="9">
        <f t="shared" si="6"/>
        <v>0</v>
      </c>
      <c r="V31" s="9">
        <f t="shared" si="6"/>
        <v>607987.5</v>
      </c>
      <c r="W31" s="9">
        <f t="shared" si="6"/>
        <v>0</v>
      </c>
      <c r="X31" s="9">
        <f t="shared" si="6"/>
        <v>0</v>
      </c>
      <c r="Y31" s="9">
        <f t="shared" si="6"/>
        <v>0</v>
      </c>
      <c r="Z31" s="9">
        <f t="shared" si="6"/>
        <v>0</v>
      </c>
      <c r="AA31" s="9">
        <f t="shared" si="6"/>
        <v>0</v>
      </c>
      <c r="AB31" s="9">
        <f t="shared" si="6"/>
        <v>0</v>
      </c>
      <c r="AC31" s="9">
        <f t="shared" si="6"/>
        <v>0</v>
      </c>
      <c r="AD31" s="9">
        <f t="shared" si="6"/>
        <v>0</v>
      </c>
      <c r="AE31" s="9">
        <f t="shared" si="6"/>
        <v>0</v>
      </c>
      <c r="AF31" s="9">
        <f t="shared" si="6"/>
        <v>0</v>
      </c>
      <c r="AG31" s="9">
        <f t="shared" si="6"/>
        <v>0</v>
      </c>
      <c r="AH31" s="9">
        <f t="shared" si="6"/>
        <v>0</v>
      </c>
      <c r="AI31" s="9">
        <f t="shared" si="6"/>
        <v>0</v>
      </c>
      <c r="AJ31" s="9">
        <f t="shared" si="6"/>
        <v>0</v>
      </c>
      <c r="AK31" s="8"/>
      <c r="AL31" s="8">
        <f t="shared" si="4"/>
        <v>2749312.5</v>
      </c>
    </row>
    <row r="32" spans="1:38" x14ac:dyDescent="0.25">
      <c r="A32" s="2">
        <v>30</v>
      </c>
      <c r="B32" s="4">
        <v>37348</v>
      </c>
      <c r="C32" s="9">
        <f t="shared" si="1"/>
        <v>1006500</v>
      </c>
      <c r="D32" s="9">
        <f t="shared" si="6"/>
        <v>0</v>
      </c>
      <c r="E32" s="9">
        <f t="shared" si="6"/>
        <v>0</v>
      </c>
      <c r="F32" s="9">
        <f t="shared" si="6"/>
        <v>0</v>
      </c>
      <c r="G32" s="9">
        <f t="shared" si="6"/>
        <v>0</v>
      </c>
      <c r="H32" s="9">
        <f t="shared" si="6"/>
        <v>540750</v>
      </c>
      <c r="I32" s="9">
        <f t="shared" si="6"/>
        <v>0</v>
      </c>
      <c r="J32" s="9">
        <f t="shared" si="6"/>
        <v>0</v>
      </c>
      <c r="K32" s="9">
        <f t="shared" si="6"/>
        <v>0</v>
      </c>
      <c r="L32" s="9">
        <f t="shared" si="6"/>
        <v>0</v>
      </c>
      <c r="M32" s="9">
        <f t="shared" si="6"/>
        <v>0</v>
      </c>
      <c r="N32" s="9">
        <f t="shared" si="6"/>
        <v>0</v>
      </c>
      <c r="O32" s="9">
        <f t="shared" si="6"/>
        <v>0</v>
      </c>
      <c r="P32" s="9">
        <f t="shared" si="6"/>
        <v>0</v>
      </c>
      <c r="Q32" s="9">
        <f t="shared" si="6"/>
        <v>0</v>
      </c>
      <c r="R32" s="9">
        <f t="shared" si="6"/>
        <v>0</v>
      </c>
      <c r="S32" s="9">
        <f t="shared" si="6"/>
        <v>0</v>
      </c>
      <c r="T32" s="9">
        <f t="shared" si="6"/>
        <v>0</v>
      </c>
      <c r="U32" s="9">
        <f t="shared" si="6"/>
        <v>0</v>
      </c>
      <c r="V32" s="9">
        <f t="shared" si="6"/>
        <v>588375</v>
      </c>
      <c r="W32" s="9">
        <f t="shared" si="6"/>
        <v>0</v>
      </c>
      <c r="X32" s="9">
        <f t="shared" si="6"/>
        <v>0</v>
      </c>
      <c r="Y32" s="9">
        <f t="shared" si="6"/>
        <v>0</v>
      </c>
      <c r="Z32" s="9">
        <f t="shared" si="6"/>
        <v>0</v>
      </c>
      <c r="AA32" s="9">
        <f t="shared" si="6"/>
        <v>0</v>
      </c>
      <c r="AB32" s="9">
        <f t="shared" si="6"/>
        <v>0</v>
      </c>
      <c r="AC32" s="9">
        <f t="shared" si="6"/>
        <v>0</v>
      </c>
      <c r="AD32" s="9">
        <f t="shared" si="6"/>
        <v>0</v>
      </c>
      <c r="AE32" s="9">
        <f t="shared" si="6"/>
        <v>0</v>
      </c>
      <c r="AF32" s="9">
        <f t="shared" si="6"/>
        <v>0</v>
      </c>
      <c r="AG32" s="9">
        <f t="shared" si="6"/>
        <v>0</v>
      </c>
      <c r="AH32" s="9">
        <f t="shared" si="6"/>
        <v>0</v>
      </c>
      <c r="AI32" s="9">
        <f t="shared" si="6"/>
        <v>0</v>
      </c>
      <c r="AJ32" s="9">
        <f t="shared" si="6"/>
        <v>0</v>
      </c>
      <c r="AK32" s="8"/>
      <c r="AL32" s="8">
        <f t="shared" si="4"/>
        <v>2135625</v>
      </c>
    </row>
    <row r="33" spans="1:38" x14ac:dyDescent="0.25">
      <c r="A33" s="2">
        <v>31</v>
      </c>
      <c r="B33" s="4">
        <v>37378</v>
      </c>
      <c r="C33" s="9">
        <f t="shared" si="1"/>
        <v>1040050</v>
      </c>
      <c r="D33" s="9">
        <f t="shared" si="6"/>
        <v>0</v>
      </c>
      <c r="E33" s="9">
        <f t="shared" si="6"/>
        <v>0</v>
      </c>
      <c r="F33" s="9">
        <f t="shared" si="6"/>
        <v>0</v>
      </c>
      <c r="G33" s="9">
        <f t="shared" si="6"/>
        <v>0</v>
      </c>
      <c r="H33" s="9">
        <f t="shared" si="6"/>
        <v>558775</v>
      </c>
      <c r="I33" s="9">
        <f t="shared" si="6"/>
        <v>0</v>
      </c>
      <c r="J33" s="9">
        <f t="shared" si="6"/>
        <v>0</v>
      </c>
      <c r="K33" s="9">
        <f t="shared" si="6"/>
        <v>0</v>
      </c>
      <c r="L33" s="9">
        <f t="shared" si="6"/>
        <v>0</v>
      </c>
      <c r="M33" s="9">
        <f t="shared" si="6"/>
        <v>0</v>
      </c>
      <c r="N33" s="9">
        <f t="shared" si="6"/>
        <v>0</v>
      </c>
      <c r="O33" s="9">
        <f t="shared" si="6"/>
        <v>0</v>
      </c>
      <c r="P33" s="9">
        <f t="shared" si="6"/>
        <v>0</v>
      </c>
      <c r="Q33" s="9">
        <f t="shared" si="6"/>
        <v>0</v>
      </c>
      <c r="R33" s="9">
        <f t="shared" si="6"/>
        <v>0</v>
      </c>
      <c r="S33" s="9">
        <f t="shared" si="6"/>
        <v>0</v>
      </c>
      <c r="T33" s="9">
        <f t="shared" si="6"/>
        <v>0</v>
      </c>
      <c r="U33" s="9">
        <f t="shared" si="6"/>
        <v>0</v>
      </c>
      <c r="V33" s="9">
        <f t="shared" si="6"/>
        <v>607987.5</v>
      </c>
      <c r="W33" s="9">
        <f t="shared" si="6"/>
        <v>0</v>
      </c>
      <c r="X33" s="9">
        <f t="shared" si="6"/>
        <v>0</v>
      </c>
      <c r="Y33" s="9">
        <f t="shared" ref="D33:AJ41" si="7">IF($B33&lt;Y$6,0,IF($B33&gt;Y$7,0,$A33*Y$5*Y$4))</f>
        <v>0</v>
      </c>
      <c r="Z33" s="9">
        <f t="shared" si="7"/>
        <v>0</v>
      </c>
      <c r="AA33" s="9">
        <f t="shared" si="7"/>
        <v>0</v>
      </c>
      <c r="AB33" s="9">
        <f t="shared" si="7"/>
        <v>0</v>
      </c>
      <c r="AC33" s="9">
        <f t="shared" si="7"/>
        <v>0</v>
      </c>
      <c r="AD33" s="9">
        <f t="shared" si="7"/>
        <v>0</v>
      </c>
      <c r="AE33" s="9">
        <f t="shared" si="7"/>
        <v>0</v>
      </c>
      <c r="AF33" s="9">
        <f t="shared" si="7"/>
        <v>0</v>
      </c>
      <c r="AG33" s="9">
        <f t="shared" si="7"/>
        <v>0</v>
      </c>
      <c r="AH33" s="9">
        <f t="shared" si="7"/>
        <v>0</v>
      </c>
      <c r="AI33" s="9">
        <f t="shared" si="7"/>
        <v>0</v>
      </c>
      <c r="AJ33" s="9">
        <f t="shared" si="7"/>
        <v>0</v>
      </c>
      <c r="AK33" s="8"/>
      <c r="AL33" s="8">
        <f t="shared" si="4"/>
        <v>2206812.5</v>
      </c>
    </row>
    <row r="34" spans="1:38" x14ac:dyDescent="0.25">
      <c r="A34" s="2">
        <v>30</v>
      </c>
      <c r="B34" s="4">
        <v>37409</v>
      </c>
      <c r="C34" s="9">
        <f t="shared" si="1"/>
        <v>1006500</v>
      </c>
      <c r="D34" s="9">
        <f t="shared" si="7"/>
        <v>0</v>
      </c>
      <c r="E34" s="9">
        <f t="shared" si="7"/>
        <v>0</v>
      </c>
      <c r="F34" s="9">
        <f t="shared" si="7"/>
        <v>0</v>
      </c>
      <c r="G34" s="9">
        <f t="shared" si="7"/>
        <v>0</v>
      </c>
      <c r="H34" s="9">
        <f t="shared" si="7"/>
        <v>540750</v>
      </c>
      <c r="I34" s="9">
        <f t="shared" si="7"/>
        <v>0</v>
      </c>
      <c r="J34" s="9">
        <f t="shared" si="7"/>
        <v>0</v>
      </c>
      <c r="K34" s="9">
        <f t="shared" si="7"/>
        <v>0</v>
      </c>
      <c r="L34" s="9">
        <f t="shared" si="7"/>
        <v>0</v>
      </c>
      <c r="M34" s="9">
        <f t="shared" si="7"/>
        <v>0</v>
      </c>
      <c r="N34" s="9">
        <f t="shared" si="7"/>
        <v>0</v>
      </c>
      <c r="O34" s="9">
        <f t="shared" si="7"/>
        <v>0</v>
      </c>
      <c r="P34" s="9">
        <f t="shared" si="7"/>
        <v>0</v>
      </c>
      <c r="Q34" s="9">
        <f t="shared" si="7"/>
        <v>0</v>
      </c>
      <c r="R34" s="9">
        <f t="shared" si="7"/>
        <v>0</v>
      </c>
      <c r="S34" s="9">
        <f t="shared" si="7"/>
        <v>0</v>
      </c>
      <c r="T34" s="9">
        <f t="shared" si="7"/>
        <v>0</v>
      </c>
      <c r="U34" s="9">
        <f t="shared" si="7"/>
        <v>0</v>
      </c>
      <c r="V34" s="9">
        <f t="shared" si="7"/>
        <v>588375</v>
      </c>
      <c r="W34" s="9">
        <f t="shared" si="7"/>
        <v>0</v>
      </c>
      <c r="X34" s="9">
        <f t="shared" si="7"/>
        <v>0</v>
      </c>
      <c r="Y34" s="9">
        <f t="shared" si="7"/>
        <v>0</v>
      </c>
      <c r="Z34" s="9">
        <f t="shared" si="7"/>
        <v>0</v>
      </c>
      <c r="AA34" s="9">
        <f t="shared" si="7"/>
        <v>0</v>
      </c>
      <c r="AB34" s="9">
        <f t="shared" si="7"/>
        <v>0</v>
      </c>
      <c r="AC34" s="9">
        <f t="shared" si="7"/>
        <v>0</v>
      </c>
      <c r="AD34" s="9">
        <f t="shared" si="7"/>
        <v>0</v>
      </c>
      <c r="AE34" s="9">
        <f t="shared" si="7"/>
        <v>0</v>
      </c>
      <c r="AF34" s="9">
        <f t="shared" si="7"/>
        <v>0</v>
      </c>
      <c r="AG34" s="9">
        <f t="shared" si="7"/>
        <v>0</v>
      </c>
      <c r="AH34" s="9">
        <f t="shared" si="7"/>
        <v>0</v>
      </c>
      <c r="AI34" s="9">
        <f t="shared" si="7"/>
        <v>0</v>
      </c>
      <c r="AJ34" s="9">
        <f t="shared" si="7"/>
        <v>0</v>
      </c>
      <c r="AK34" s="8"/>
      <c r="AL34" s="8">
        <f t="shared" si="4"/>
        <v>2135625</v>
      </c>
    </row>
    <row r="35" spans="1:38" x14ac:dyDescent="0.25">
      <c r="A35" s="2">
        <v>31</v>
      </c>
      <c r="B35" s="4">
        <v>37439</v>
      </c>
      <c r="C35" s="9">
        <f t="shared" si="1"/>
        <v>1040050</v>
      </c>
      <c r="D35" s="9">
        <f t="shared" si="7"/>
        <v>0</v>
      </c>
      <c r="E35" s="9">
        <f t="shared" si="7"/>
        <v>0</v>
      </c>
      <c r="F35" s="9">
        <f t="shared" si="7"/>
        <v>0</v>
      </c>
      <c r="G35" s="9">
        <f t="shared" si="7"/>
        <v>0</v>
      </c>
      <c r="H35" s="9">
        <f t="shared" si="7"/>
        <v>558775</v>
      </c>
      <c r="I35" s="9">
        <f t="shared" si="7"/>
        <v>0</v>
      </c>
      <c r="J35" s="9">
        <f t="shared" si="7"/>
        <v>0</v>
      </c>
      <c r="K35" s="9">
        <f t="shared" si="7"/>
        <v>0</v>
      </c>
      <c r="L35" s="9">
        <f t="shared" si="7"/>
        <v>0</v>
      </c>
      <c r="M35" s="9">
        <f t="shared" si="7"/>
        <v>0</v>
      </c>
      <c r="N35" s="9">
        <f t="shared" si="7"/>
        <v>0</v>
      </c>
      <c r="O35" s="9">
        <f t="shared" si="7"/>
        <v>0</v>
      </c>
      <c r="P35" s="9">
        <f t="shared" si="7"/>
        <v>0</v>
      </c>
      <c r="Q35" s="9">
        <f t="shared" si="7"/>
        <v>0</v>
      </c>
      <c r="R35" s="9">
        <f t="shared" si="7"/>
        <v>0</v>
      </c>
      <c r="S35" s="9">
        <f t="shared" si="7"/>
        <v>0</v>
      </c>
      <c r="T35" s="9">
        <f t="shared" si="7"/>
        <v>0</v>
      </c>
      <c r="U35" s="9">
        <f t="shared" si="7"/>
        <v>0</v>
      </c>
      <c r="V35" s="9">
        <f t="shared" si="7"/>
        <v>607987.5</v>
      </c>
      <c r="W35" s="9">
        <f t="shared" si="7"/>
        <v>0</v>
      </c>
      <c r="X35" s="9">
        <f t="shared" si="7"/>
        <v>0</v>
      </c>
      <c r="Y35" s="9">
        <f t="shared" si="7"/>
        <v>0</v>
      </c>
      <c r="Z35" s="9">
        <f t="shared" si="7"/>
        <v>0</v>
      </c>
      <c r="AA35" s="9">
        <f t="shared" si="7"/>
        <v>0</v>
      </c>
      <c r="AB35" s="9">
        <f t="shared" si="7"/>
        <v>0</v>
      </c>
      <c r="AC35" s="9">
        <f t="shared" si="7"/>
        <v>0</v>
      </c>
      <c r="AD35" s="9">
        <f t="shared" si="7"/>
        <v>0</v>
      </c>
      <c r="AE35" s="9">
        <f t="shared" si="7"/>
        <v>0</v>
      </c>
      <c r="AF35" s="9">
        <f t="shared" si="7"/>
        <v>0</v>
      </c>
      <c r="AG35" s="9">
        <f t="shared" si="7"/>
        <v>0</v>
      </c>
      <c r="AH35" s="9">
        <f t="shared" si="7"/>
        <v>0</v>
      </c>
      <c r="AI35" s="9">
        <f t="shared" si="7"/>
        <v>0</v>
      </c>
      <c r="AJ35" s="9">
        <f t="shared" si="7"/>
        <v>0</v>
      </c>
      <c r="AK35" s="8"/>
      <c r="AL35" s="8">
        <f t="shared" si="4"/>
        <v>2206812.5</v>
      </c>
    </row>
    <row r="36" spans="1:38" x14ac:dyDescent="0.25">
      <c r="A36" s="2">
        <v>31</v>
      </c>
      <c r="B36" s="4">
        <v>37470</v>
      </c>
      <c r="C36" s="9">
        <f t="shared" si="1"/>
        <v>1040050</v>
      </c>
      <c r="D36" s="9">
        <f t="shared" si="7"/>
        <v>0</v>
      </c>
      <c r="E36" s="9">
        <f t="shared" si="7"/>
        <v>0</v>
      </c>
      <c r="F36" s="9">
        <f t="shared" si="7"/>
        <v>0</v>
      </c>
      <c r="G36" s="9">
        <f t="shared" si="7"/>
        <v>0</v>
      </c>
      <c r="H36" s="9">
        <f t="shared" si="7"/>
        <v>558775</v>
      </c>
      <c r="I36" s="9">
        <f t="shared" si="7"/>
        <v>0</v>
      </c>
      <c r="J36" s="9">
        <f t="shared" si="7"/>
        <v>0</v>
      </c>
      <c r="K36" s="9">
        <f t="shared" si="7"/>
        <v>0</v>
      </c>
      <c r="L36" s="9">
        <f t="shared" si="7"/>
        <v>0</v>
      </c>
      <c r="M36" s="9">
        <f t="shared" si="7"/>
        <v>0</v>
      </c>
      <c r="N36" s="9">
        <f t="shared" si="7"/>
        <v>0</v>
      </c>
      <c r="O36" s="9">
        <f t="shared" si="7"/>
        <v>0</v>
      </c>
      <c r="P36" s="9">
        <f t="shared" si="7"/>
        <v>0</v>
      </c>
      <c r="Q36" s="9">
        <f t="shared" si="7"/>
        <v>0</v>
      </c>
      <c r="R36" s="9">
        <f t="shared" si="7"/>
        <v>0</v>
      </c>
      <c r="S36" s="9">
        <f t="shared" si="7"/>
        <v>0</v>
      </c>
      <c r="T36" s="9">
        <f t="shared" si="7"/>
        <v>0</v>
      </c>
      <c r="U36" s="9">
        <f t="shared" si="7"/>
        <v>0</v>
      </c>
      <c r="V36" s="9">
        <f t="shared" si="7"/>
        <v>607987.5</v>
      </c>
      <c r="W36" s="9">
        <f t="shared" si="7"/>
        <v>0</v>
      </c>
      <c r="X36" s="9">
        <f t="shared" si="7"/>
        <v>0</v>
      </c>
      <c r="Y36" s="9">
        <f t="shared" si="7"/>
        <v>0</v>
      </c>
      <c r="Z36" s="9">
        <f t="shared" si="7"/>
        <v>0</v>
      </c>
      <c r="AA36" s="9">
        <f t="shared" si="7"/>
        <v>0</v>
      </c>
      <c r="AB36" s="9">
        <f t="shared" si="7"/>
        <v>0</v>
      </c>
      <c r="AC36" s="9">
        <f t="shared" si="7"/>
        <v>0</v>
      </c>
      <c r="AD36" s="9">
        <f t="shared" si="7"/>
        <v>0</v>
      </c>
      <c r="AE36" s="9">
        <f t="shared" si="7"/>
        <v>0</v>
      </c>
      <c r="AF36" s="9">
        <f t="shared" si="7"/>
        <v>0</v>
      </c>
      <c r="AG36" s="9">
        <f t="shared" si="7"/>
        <v>0</v>
      </c>
      <c r="AH36" s="9">
        <f t="shared" si="7"/>
        <v>0</v>
      </c>
      <c r="AI36" s="9">
        <f t="shared" si="7"/>
        <v>0</v>
      </c>
      <c r="AJ36" s="9">
        <f t="shared" si="7"/>
        <v>0</v>
      </c>
      <c r="AK36" s="8"/>
      <c r="AL36" s="8">
        <f t="shared" si="4"/>
        <v>2206812.5</v>
      </c>
    </row>
    <row r="37" spans="1:38" x14ac:dyDescent="0.25">
      <c r="A37" s="2">
        <v>30</v>
      </c>
      <c r="B37" s="4">
        <v>37501</v>
      </c>
      <c r="C37" s="9">
        <f t="shared" si="1"/>
        <v>1006500</v>
      </c>
      <c r="D37" s="9">
        <f t="shared" si="7"/>
        <v>0</v>
      </c>
      <c r="E37" s="9">
        <f t="shared" si="7"/>
        <v>0</v>
      </c>
      <c r="F37" s="9">
        <f t="shared" si="7"/>
        <v>0</v>
      </c>
      <c r="G37" s="9">
        <f t="shared" si="7"/>
        <v>0</v>
      </c>
      <c r="H37" s="9">
        <f t="shared" si="7"/>
        <v>540750</v>
      </c>
      <c r="I37" s="9">
        <f t="shared" si="7"/>
        <v>0</v>
      </c>
      <c r="J37" s="9">
        <f t="shared" si="7"/>
        <v>0</v>
      </c>
      <c r="K37" s="9">
        <f t="shared" si="7"/>
        <v>0</v>
      </c>
      <c r="L37" s="9">
        <f t="shared" si="7"/>
        <v>0</v>
      </c>
      <c r="M37" s="9">
        <f t="shared" si="7"/>
        <v>0</v>
      </c>
      <c r="N37" s="9">
        <f t="shared" si="7"/>
        <v>0</v>
      </c>
      <c r="O37" s="9">
        <f t="shared" si="7"/>
        <v>0</v>
      </c>
      <c r="P37" s="9">
        <f t="shared" si="7"/>
        <v>0</v>
      </c>
      <c r="Q37" s="9">
        <f t="shared" si="7"/>
        <v>0</v>
      </c>
      <c r="R37" s="9">
        <f t="shared" si="7"/>
        <v>0</v>
      </c>
      <c r="S37" s="9">
        <f t="shared" si="7"/>
        <v>0</v>
      </c>
      <c r="T37" s="9">
        <f t="shared" si="7"/>
        <v>0</v>
      </c>
      <c r="U37" s="9">
        <f t="shared" si="7"/>
        <v>0</v>
      </c>
      <c r="V37" s="9">
        <f t="shared" si="7"/>
        <v>588375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>
        <f t="shared" si="7"/>
        <v>0</v>
      </c>
      <c r="AD37" s="9">
        <f t="shared" si="7"/>
        <v>0</v>
      </c>
      <c r="AE37" s="9">
        <f t="shared" si="7"/>
        <v>0</v>
      </c>
      <c r="AF37" s="9">
        <f t="shared" si="7"/>
        <v>0</v>
      </c>
      <c r="AG37" s="9">
        <f t="shared" si="7"/>
        <v>0</v>
      </c>
      <c r="AH37" s="9">
        <f t="shared" si="7"/>
        <v>0</v>
      </c>
      <c r="AI37" s="9">
        <f t="shared" si="7"/>
        <v>0</v>
      </c>
      <c r="AJ37" s="9">
        <f t="shared" si="7"/>
        <v>0</v>
      </c>
      <c r="AK37" s="8"/>
      <c r="AL37" s="8">
        <f t="shared" si="4"/>
        <v>2135625</v>
      </c>
    </row>
    <row r="38" spans="1:38" x14ac:dyDescent="0.25">
      <c r="A38" s="2">
        <v>31</v>
      </c>
      <c r="B38" s="4">
        <v>37531</v>
      </c>
      <c r="C38" s="9">
        <f t="shared" si="1"/>
        <v>1040050</v>
      </c>
      <c r="D38" s="9">
        <f t="shared" si="7"/>
        <v>0</v>
      </c>
      <c r="E38" s="9">
        <f t="shared" si="7"/>
        <v>0</v>
      </c>
      <c r="F38" s="9">
        <f t="shared" si="7"/>
        <v>0</v>
      </c>
      <c r="G38" s="9">
        <f t="shared" si="7"/>
        <v>0</v>
      </c>
      <c r="H38" s="9">
        <f t="shared" si="7"/>
        <v>558775</v>
      </c>
      <c r="I38" s="9">
        <f t="shared" si="7"/>
        <v>0</v>
      </c>
      <c r="J38" s="9">
        <f t="shared" si="7"/>
        <v>0</v>
      </c>
      <c r="K38" s="9">
        <f t="shared" si="7"/>
        <v>0</v>
      </c>
      <c r="L38" s="9">
        <f t="shared" si="7"/>
        <v>0</v>
      </c>
      <c r="M38" s="9">
        <f t="shared" si="7"/>
        <v>0</v>
      </c>
      <c r="N38" s="9">
        <f t="shared" si="7"/>
        <v>0</v>
      </c>
      <c r="O38" s="9">
        <f t="shared" si="7"/>
        <v>0</v>
      </c>
      <c r="P38" s="9">
        <f t="shared" si="7"/>
        <v>0</v>
      </c>
      <c r="Q38" s="9">
        <f t="shared" si="7"/>
        <v>0</v>
      </c>
      <c r="R38" s="9">
        <f t="shared" si="7"/>
        <v>0</v>
      </c>
      <c r="S38" s="9">
        <f t="shared" si="7"/>
        <v>0</v>
      </c>
      <c r="T38" s="9">
        <f t="shared" si="7"/>
        <v>0</v>
      </c>
      <c r="U38" s="9">
        <f t="shared" si="7"/>
        <v>0</v>
      </c>
      <c r="V38" s="9">
        <f t="shared" si="7"/>
        <v>607987.5</v>
      </c>
      <c r="W38" s="9">
        <f t="shared" si="7"/>
        <v>0</v>
      </c>
      <c r="X38" s="9">
        <f t="shared" si="7"/>
        <v>0</v>
      </c>
      <c r="Y38" s="9">
        <f t="shared" si="7"/>
        <v>0</v>
      </c>
      <c r="Z38" s="9">
        <f t="shared" si="7"/>
        <v>0</v>
      </c>
      <c r="AA38" s="9">
        <f t="shared" si="7"/>
        <v>0</v>
      </c>
      <c r="AB38" s="9">
        <f t="shared" si="7"/>
        <v>0</v>
      </c>
      <c r="AC38" s="9">
        <f t="shared" si="7"/>
        <v>0</v>
      </c>
      <c r="AD38" s="9">
        <f t="shared" si="7"/>
        <v>0</v>
      </c>
      <c r="AE38" s="9">
        <f t="shared" si="7"/>
        <v>0</v>
      </c>
      <c r="AF38" s="9">
        <f t="shared" si="7"/>
        <v>0</v>
      </c>
      <c r="AG38" s="9">
        <f t="shared" si="7"/>
        <v>0</v>
      </c>
      <c r="AH38" s="9">
        <f t="shared" si="7"/>
        <v>0</v>
      </c>
      <c r="AI38" s="9">
        <f t="shared" si="7"/>
        <v>0</v>
      </c>
      <c r="AJ38" s="9">
        <f t="shared" si="7"/>
        <v>0</v>
      </c>
      <c r="AK38" s="8"/>
      <c r="AL38" s="8">
        <f t="shared" si="4"/>
        <v>2206812.5</v>
      </c>
    </row>
    <row r="39" spans="1:38" x14ac:dyDescent="0.25">
      <c r="A39" s="2">
        <v>30</v>
      </c>
      <c r="B39" s="4">
        <v>37562</v>
      </c>
      <c r="C39" s="9">
        <f t="shared" si="1"/>
        <v>1006500</v>
      </c>
      <c r="D39" s="9">
        <f t="shared" si="7"/>
        <v>0</v>
      </c>
      <c r="E39" s="9">
        <f t="shared" si="7"/>
        <v>0</v>
      </c>
      <c r="F39" s="9">
        <f t="shared" si="7"/>
        <v>525000</v>
      </c>
      <c r="G39" s="9">
        <f t="shared" si="7"/>
        <v>475500</v>
      </c>
      <c r="H39" s="9">
        <f t="shared" si="7"/>
        <v>540750</v>
      </c>
      <c r="I39" s="9">
        <f t="shared" si="7"/>
        <v>0</v>
      </c>
      <c r="J39" s="9">
        <f t="shared" si="7"/>
        <v>0</v>
      </c>
      <c r="K39" s="9">
        <f t="shared" si="7"/>
        <v>0</v>
      </c>
      <c r="L39" s="9">
        <f t="shared" si="7"/>
        <v>0</v>
      </c>
      <c r="M39" s="9">
        <f t="shared" si="7"/>
        <v>0</v>
      </c>
      <c r="N39" s="9">
        <f t="shared" si="7"/>
        <v>0</v>
      </c>
      <c r="O39" s="9">
        <f t="shared" si="7"/>
        <v>0</v>
      </c>
      <c r="P39" s="9">
        <f t="shared" si="7"/>
        <v>0</v>
      </c>
      <c r="Q39" s="9">
        <f t="shared" si="7"/>
        <v>0</v>
      </c>
      <c r="R39" s="9">
        <f t="shared" si="7"/>
        <v>0</v>
      </c>
      <c r="S39" s="9">
        <f t="shared" si="7"/>
        <v>0</v>
      </c>
      <c r="T39" s="9">
        <f t="shared" si="7"/>
        <v>0</v>
      </c>
      <c r="U39" s="9">
        <f t="shared" si="7"/>
        <v>0</v>
      </c>
      <c r="V39" s="9">
        <f t="shared" si="7"/>
        <v>588375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9">
        <f t="shared" si="7"/>
        <v>0</v>
      </c>
      <c r="AG39" s="9">
        <f t="shared" si="7"/>
        <v>0</v>
      </c>
      <c r="AH39" s="9">
        <f t="shared" si="7"/>
        <v>0</v>
      </c>
      <c r="AI39" s="9">
        <f t="shared" si="7"/>
        <v>0</v>
      </c>
      <c r="AJ39" s="9">
        <f t="shared" si="7"/>
        <v>0</v>
      </c>
      <c r="AK39" s="8"/>
      <c r="AL39" s="8">
        <f t="shared" si="4"/>
        <v>3136125</v>
      </c>
    </row>
    <row r="40" spans="1:38" x14ac:dyDescent="0.25">
      <c r="A40" s="2">
        <v>31</v>
      </c>
      <c r="B40" s="4">
        <v>37592</v>
      </c>
      <c r="C40" s="9">
        <f t="shared" si="1"/>
        <v>1040050</v>
      </c>
      <c r="D40" s="9">
        <f t="shared" si="7"/>
        <v>0</v>
      </c>
      <c r="E40" s="9">
        <f t="shared" si="7"/>
        <v>0</v>
      </c>
      <c r="F40" s="9">
        <f t="shared" si="7"/>
        <v>542500</v>
      </c>
      <c r="G40" s="9">
        <f t="shared" si="7"/>
        <v>491350</v>
      </c>
      <c r="H40" s="9">
        <f t="shared" si="7"/>
        <v>558775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9">
        <f t="shared" si="7"/>
        <v>0</v>
      </c>
      <c r="Q40" s="9">
        <f t="shared" si="7"/>
        <v>0</v>
      </c>
      <c r="R40" s="9">
        <f t="shared" si="7"/>
        <v>0</v>
      </c>
      <c r="S40" s="9">
        <f t="shared" si="7"/>
        <v>0</v>
      </c>
      <c r="T40" s="9">
        <f t="shared" si="7"/>
        <v>0</v>
      </c>
      <c r="U40" s="9">
        <f t="shared" si="7"/>
        <v>0</v>
      </c>
      <c r="V40" s="9">
        <f t="shared" si="7"/>
        <v>607987.5</v>
      </c>
      <c r="W40" s="9">
        <f t="shared" si="7"/>
        <v>0</v>
      </c>
      <c r="X40" s="9">
        <f t="shared" si="7"/>
        <v>0</v>
      </c>
      <c r="Y40" s="9">
        <f t="shared" si="7"/>
        <v>0</v>
      </c>
      <c r="Z40" s="9">
        <f t="shared" si="7"/>
        <v>0</v>
      </c>
      <c r="AA40" s="9">
        <f t="shared" si="7"/>
        <v>0</v>
      </c>
      <c r="AB40" s="9">
        <f t="shared" si="7"/>
        <v>0</v>
      </c>
      <c r="AC40" s="9">
        <f t="shared" si="7"/>
        <v>0</v>
      </c>
      <c r="AD40" s="9">
        <f t="shared" si="7"/>
        <v>0</v>
      </c>
      <c r="AE40" s="9">
        <f t="shared" si="7"/>
        <v>0</v>
      </c>
      <c r="AF40" s="9">
        <f t="shared" si="7"/>
        <v>0</v>
      </c>
      <c r="AG40" s="9">
        <f t="shared" si="7"/>
        <v>0</v>
      </c>
      <c r="AH40" s="9">
        <f t="shared" si="7"/>
        <v>0</v>
      </c>
      <c r="AI40" s="9">
        <f t="shared" si="7"/>
        <v>0</v>
      </c>
      <c r="AJ40" s="9">
        <f t="shared" si="7"/>
        <v>0</v>
      </c>
      <c r="AK40" s="8"/>
      <c r="AL40" s="8">
        <f t="shared" si="4"/>
        <v>3240662.5</v>
      </c>
    </row>
    <row r="41" spans="1:38" x14ac:dyDescent="0.25">
      <c r="A41" s="2">
        <v>31</v>
      </c>
      <c r="B41" s="4">
        <v>37623</v>
      </c>
      <c r="C41" s="9">
        <f t="shared" si="1"/>
        <v>1040050</v>
      </c>
      <c r="D41" s="9">
        <f t="shared" si="7"/>
        <v>0</v>
      </c>
      <c r="E41" s="9">
        <f t="shared" si="7"/>
        <v>0</v>
      </c>
      <c r="F41" s="9">
        <f t="shared" si="7"/>
        <v>542500</v>
      </c>
      <c r="G41" s="9">
        <f t="shared" si="7"/>
        <v>491350</v>
      </c>
      <c r="H41" s="9">
        <f t="shared" si="7"/>
        <v>558775</v>
      </c>
      <c r="I41" s="9">
        <f t="shared" si="7"/>
        <v>0</v>
      </c>
      <c r="J41" s="9">
        <f t="shared" si="7"/>
        <v>0</v>
      </c>
      <c r="K41" s="9">
        <f t="shared" si="7"/>
        <v>0</v>
      </c>
      <c r="L41" s="9">
        <f t="shared" si="7"/>
        <v>0</v>
      </c>
      <c r="M41" s="9">
        <f t="shared" si="7"/>
        <v>0</v>
      </c>
      <c r="N41" s="9">
        <f t="shared" si="7"/>
        <v>0</v>
      </c>
      <c r="O41" s="9">
        <f t="shared" si="7"/>
        <v>0</v>
      </c>
      <c r="P41" s="9">
        <f t="shared" ref="D41:AJ49" si="8">IF($B41&lt;P$6,0,IF($B41&gt;P$7,0,$A41*P$5*P$4))</f>
        <v>0</v>
      </c>
      <c r="Q41" s="9">
        <f t="shared" si="8"/>
        <v>0</v>
      </c>
      <c r="R41" s="9">
        <f t="shared" si="8"/>
        <v>0</v>
      </c>
      <c r="S41" s="9">
        <f t="shared" si="8"/>
        <v>0</v>
      </c>
      <c r="T41" s="9">
        <f t="shared" si="8"/>
        <v>0</v>
      </c>
      <c r="U41" s="9">
        <f t="shared" si="8"/>
        <v>0</v>
      </c>
      <c r="V41" s="9">
        <f t="shared" si="8"/>
        <v>607987.5</v>
      </c>
      <c r="W41" s="9">
        <f t="shared" si="8"/>
        <v>0</v>
      </c>
      <c r="X41" s="9">
        <f t="shared" si="8"/>
        <v>0</v>
      </c>
      <c r="Y41" s="9">
        <f t="shared" si="8"/>
        <v>0</v>
      </c>
      <c r="Z41" s="9">
        <f t="shared" si="8"/>
        <v>0</v>
      </c>
      <c r="AA41" s="9">
        <f t="shared" si="8"/>
        <v>0</v>
      </c>
      <c r="AB41" s="9">
        <f t="shared" si="8"/>
        <v>0</v>
      </c>
      <c r="AC41" s="9">
        <f t="shared" si="8"/>
        <v>0</v>
      </c>
      <c r="AD41" s="9">
        <f t="shared" si="8"/>
        <v>0</v>
      </c>
      <c r="AE41" s="9">
        <f t="shared" si="8"/>
        <v>0</v>
      </c>
      <c r="AF41" s="9">
        <f t="shared" si="8"/>
        <v>0</v>
      </c>
      <c r="AG41" s="9">
        <f t="shared" si="8"/>
        <v>0</v>
      </c>
      <c r="AH41" s="9">
        <f t="shared" si="8"/>
        <v>0</v>
      </c>
      <c r="AI41" s="9">
        <f t="shared" si="8"/>
        <v>0</v>
      </c>
      <c r="AJ41" s="9">
        <f t="shared" si="8"/>
        <v>0</v>
      </c>
      <c r="AK41" s="8"/>
      <c r="AL41" s="8">
        <f t="shared" si="4"/>
        <v>3240662.5</v>
      </c>
    </row>
    <row r="42" spans="1:38" x14ac:dyDescent="0.25">
      <c r="A42" s="2">
        <v>28</v>
      </c>
      <c r="B42" s="4">
        <v>37654</v>
      </c>
      <c r="C42" s="9">
        <f t="shared" ref="C42:C73" si="9">IF($B42&lt;C$6,0,IF($B42&gt;C$7,0,$A42*C$5*C$4))</f>
        <v>939400</v>
      </c>
      <c r="D42" s="9">
        <f t="shared" si="8"/>
        <v>0</v>
      </c>
      <c r="E42" s="9">
        <f t="shared" si="8"/>
        <v>0</v>
      </c>
      <c r="F42" s="9">
        <f t="shared" si="8"/>
        <v>490000</v>
      </c>
      <c r="G42" s="9">
        <f t="shared" si="8"/>
        <v>443800</v>
      </c>
      <c r="H42" s="9">
        <f t="shared" si="8"/>
        <v>504700</v>
      </c>
      <c r="I42" s="9">
        <f t="shared" si="8"/>
        <v>0</v>
      </c>
      <c r="J42" s="9">
        <f t="shared" si="8"/>
        <v>0</v>
      </c>
      <c r="K42" s="9">
        <f t="shared" si="8"/>
        <v>0</v>
      </c>
      <c r="L42" s="9">
        <f t="shared" si="8"/>
        <v>0</v>
      </c>
      <c r="M42" s="9">
        <f t="shared" si="8"/>
        <v>0</v>
      </c>
      <c r="N42" s="9">
        <f t="shared" si="8"/>
        <v>0</v>
      </c>
      <c r="O42" s="9">
        <f t="shared" si="8"/>
        <v>0</v>
      </c>
      <c r="P42" s="9">
        <f t="shared" si="8"/>
        <v>0</v>
      </c>
      <c r="Q42" s="9">
        <f t="shared" si="8"/>
        <v>0</v>
      </c>
      <c r="R42" s="9">
        <f t="shared" si="8"/>
        <v>0</v>
      </c>
      <c r="S42" s="9">
        <f t="shared" si="8"/>
        <v>0</v>
      </c>
      <c r="T42" s="9">
        <f t="shared" si="8"/>
        <v>0</v>
      </c>
      <c r="U42" s="9">
        <f t="shared" si="8"/>
        <v>0</v>
      </c>
      <c r="V42" s="9">
        <f t="shared" si="8"/>
        <v>549150</v>
      </c>
      <c r="W42" s="9">
        <f t="shared" si="8"/>
        <v>0</v>
      </c>
      <c r="X42" s="9">
        <f t="shared" si="8"/>
        <v>0</v>
      </c>
      <c r="Y42" s="9">
        <f t="shared" si="8"/>
        <v>0</v>
      </c>
      <c r="Z42" s="9">
        <f t="shared" si="8"/>
        <v>0</v>
      </c>
      <c r="AA42" s="9">
        <f t="shared" si="8"/>
        <v>0</v>
      </c>
      <c r="AB42" s="9">
        <f t="shared" si="8"/>
        <v>0</v>
      </c>
      <c r="AC42" s="9">
        <f t="shared" si="8"/>
        <v>0</v>
      </c>
      <c r="AD42" s="9">
        <f t="shared" si="8"/>
        <v>0</v>
      </c>
      <c r="AE42" s="9">
        <f t="shared" si="8"/>
        <v>0</v>
      </c>
      <c r="AF42" s="9">
        <f t="shared" si="8"/>
        <v>0</v>
      </c>
      <c r="AG42" s="9">
        <f t="shared" si="8"/>
        <v>0</v>
      </c>
      <c r="AH42" s="9">
        <f t="shared" si="8"/>
        <v>0</v>
      </c>
      <c r="AI42" s="9">
        <f t="shared" si="8"/>
        <v>0</v>
      </c>
      <c r="AJ42" s="9">
        <f t="shared" si="8"/>
        <v>0</v>
      </c>
      <c r="AK42" s="8"/>
      <c r="AL42" s="8">
        <f t="shared" si="4"/>
        <v>2927050</v>
      </c>
    </row>
    <row r="43" spans="1:38" x14ac:dyDescent="0.25">
      <c r="A43" s="2">
        <v>31</v>
      </c>
      <c r="B43" s="4">
        <v>37682</v>
      </c>
      <c r="C43" s="9">
        <f t="shared" si="9"/>
        <v>1040050</v>
      </c>
      <c r="D43" s="9">
        <f t="shared" si="8"/>
        <v>0</v>
      </c>
      <c r="E43" s="9">
        <f t="shared" si="8"/>
        <v>0</v>
      </c>
      <c r="F43" s="9">
        <f t="shared" si="8"/>
        <v>542500</v>
      </c>
      <c r="G43" s="9">
        <f t="shared" si="8"/>
        <v>491350</v>
      </c>
      <c r="H43" s="9">
        <f t="shared" si="8"/>
        <v>558775</v>
      </c>
      <c r="I43" s="9">
        <f t="shared" si="8"/>
        <v>0</v>
      </c>
      <c r="J43" s="9">
        <f t="shared" si="8"/>
        <v>0</v>
      </c>
      <c r="K43" s="9">
        <f t="shared" si="8"/>
        <v>0</v>
      </c>
      <c r="L43" s="9">
        <f t="shared" si="8"/>
        <v>0</v>
      </c>
      <c r="M43" s="9">
        <f t="shared" si="8"/>
        <v>0</v>
      </c>
      <c r="N43" s="9">
        <f t="shared" si="8"/>
        <v>0</v>
      </c>
      <c r="O43" s="9">
        <f t="shared" si="8"/>
        <v>0</v>
      </c>
      <c r="P43" s="9">
        <f t="shared" si="8"/>
        <v>0</v>
      </c>
      <c r="Q43" s="9">
        <f t="shared" si="8"/>
        <v>0</v>
      </c>
      <c r="R43" s="9">
        <f t="shared" si="8"/>
        <v>0</v>
      </c>
      <c r="S43" s="9">
        <f t="shared" si="8"/>
        <v>0</v>
      </c>
      <c r="T43" s="9">
        <f t="shared" si="8"/>
        <v>0</v>
      </c>
      <c r="U43" s="9">
        <f t="shared" si="8"/>
        <v>0</v>
      </c>
      <c r="V43" s="9">
        <f t="shared" si="8"/>
        <v>607987.5</v>
      </c>
      <c r="W43" s="9">
        <f t="shared" si="8"/>
        <v>0</v>
      </c>
      <c r="X43" s="9">
        <f t="shared" si="8"/>
        <v>0</v>
      </c>
      <c r="Y43" s="9">
        <f t="shared" si="8"/>
        <v>0</v>
      </c>
      <c r="Z43" s="9">
        <f t="shared" si="8"/>
        <v>0</v>
      </c>
      <c r="AA43" s="9">
        <f t="shared" si="8"/>
        <v>0</v>
      </c>
      <c r="AB43" s="9">
        <f t="shared" si="8"/>
        <v>0</v>
      </c>
      <c r="AC43" s="9">
        <f t="shared" si="8"/>
        <v>0</v>
      </c>
      <c r="AD43" s="9">
        <f t="shared" si="8"/>
        <v>0</v>
      </c>
      <c r="AE43" s="9">
        <f t="shared" si="8"/>
        <v>0</v>
      </c>
      <c r="AF43" s="9">
        <f t="shared" si="8"/>
        <v>0</v>
      </c>
      <c r="AG43" s="9">
        <f t="shared" si="8"/>
        <v>0</v>
      </c>
      <c r="AH43" s="9">
        <f t="shared" si="8"/>
        <v>0</v>
      </c>
      <c r="AI43" s="9">
        <f t="shared" si="8"/>
        <v>0</v>
      </c>
      <c r="AJ43" s="9">
        <f t="shared" si="8"/>
        <v>0</v>
      </c>
      <c r="AK43" s="8"/>
      <c r="AL43" s="8">
        <f t="shared" si="4"/>
        <v>3240662.5</v>
      </c>
    </row>
    <row r="44" spans="1:38" x14ac:dyDescent="0.25">
      <c r="A44" s="2">
        <v>30</v>
      </c>
      <c r="B44" s="4">
        <v>37713</v>
      </c>
      <c r="C44" s="9">
        <f t="shared" si="9"/>
        <v>1006500</v>
      </c>
      <c r="D44" s="9">
        <f t="shared" si="8"/>
        <v>0</v>
      </c>
      <c r="E44" s="9">
        <f t="shared" si="8"/>
        <v>0</v>
      </c>
      <c r="F44" s="9">
        <f t="shared" si="8"/>
        <v>0</v>
      </c>
      <c r="G44" s="9">
        <f t="shared" si="8"/>
        <v>0</v>
      </c>
      <c r="H44" s="9">
        <f t="shared" si="8"/>
        <v>540750</v>
      </c>
      <c r="I44" s="9">
        <f t="shared" si="8"/>
        <v>0</v>
      </c>
      <c r="J44" s="9">
        <f t="shared" si="8"/>
        <v>0</v>
      </c>
      <c r="K44" s="9">
        <f t="shared" si="8"/>
        <v>0</v>
      </c>
      <c r="L44" s="9">
        <f t="shared" si="8"/>
        <v>0</v>
      </c>
      <c r="M44" s="9">
        <f t="shared" si="8"/>
        <v>0</v>
      </c>
      <c r="N44" s="9">
        <f t="shared" si="8"/>
        <v>0</v>
      </c>
      <c r="O44" s="9">
        <f t="shared" si="8"/>
        <v>0</v>
      </c>
      <c r="P44" s="9">
        <f t="shared" si="8"/>
        <v>0</v>
      </c>
      <c r="Q44" s="9">
        <f t="shared" si="8"/>
        <v>0</v>
      </c>
      <c r="R44" s="9">
        <f t="shared" si="8"/>
        <v>0</v>
      </c>
      <c r="S44" s="9">
        <f t="shared" si="8"/>
        <v>0</v>
      </c>
      <c r="T44" s="9">
        <f t="shared" si="8"/>
        <v>0</v>
      </c>
      <c r="U44" s="9">
        <f t="shared" si="8"/>
        <v>0</v>
      </c>
      <c r="V44" s="9">
        <f t="shared" si="8"/>
        <v>588375</v>
      </c>
      <c r="W44" s="9">
        <f t="shared" si="8"/>
        <v>0</v>
      </c>
      <c r="X44" s="9">
        <f t="shared" si="8"/>
        <v>0</v>
      </c>
      <c r="Y44" s="9">
        <f t="shared" si="8"/>
        <v>0</v>
      </c>
      <c r="Z44" s="9">
        <f t="shared" si="8"/>
        <v>0</v>
      </c>
      <c r="AA44" s="9">
        <f t="shared" si="8"/>
        <v>0</v>
      </c>
      <c r="AB44" s="9">
        <f t="shared" si="8"/>
        <v>0</v>
      </c>
      <c r="AC44" s="9">
        <f t="shared" si="8"/>
        <v>0</v>
      </c>
      <c r="AD44" s="9">
        <f t="shared" si="8"/>
        <v>0</v>
      </c>
      <c r="AE44" s="9">
        <f t="shared" si="8"/>
        <v>0</v>
      </c>
      <c r="AF44" s="9">
        <f t="shared" si="8"/>
        <v>0</v>
      </c>
      <c r="AG44" s="9">
        <f t="shared" si="8"/>
        <v>0</v>
      </c>
      <c r="AH44" s="9">
        <f t="shared" si="8"/>
        <v>0</v>
      </c>
      <c r="AI44" s="9">
        <f t="shared" si="8"/>
        <v>0</v>
      </c>
      <c r="AJ44" s="9">
        <f t="shared" si="8"/>
        <v>0</v>
      </c>
      <c r="AK44" s="8"/>
      <c r="AL44" s="8">
        <f t="shared" si="4"/>
        <v>2135625</v>
      </c>
    </row>
    <row r="45" spans="1:38" x14ac:dyDescent="0.25">
      <c r="A45" s="2">
        <v>31</v>
      </c>
      <c r="B45" s="4">
        <v>37743</v>
      </c>
      <c r="C45" s="9">
        <f t="shared" si="9"/>
        <v>1040050</v>
      </c>
      <c r="D45" s="9">
        <f t="shared" si="8"/>
        <v>0</v>
      </c>
      <c r="E45" s="9">
        <f t="shared" si="8"/>
        <v>0</v>
      </c>
      <c r="F45" s="9">
        <f t="shared" si="8"/>
        <v>0</v>
      </c>
      <c r="G45" s="9">
        <f t="shared" si="8"/>
        <v>0</v>
      </c>
      <c r="H45" s="9">
        <f t="shared" si="8"/>
        <v>558775</v>
      </c>
      <c r="I45" s="9">
        <f t="shared" si="8"/>
        <v>0</v>
      </c>
      <c r="J45" s="9">
        <f t="shared" si="8"/>
        <v>0</v>
      </c>
      <c r="K45" s="9">
        <f t="shared" si="8"/>
        <v>0</v>
      </c>
      <c r="L45" s="9">
        <f t="shared" si="8"/>
        <v>0</v>
      </c>
      <c r="M45" s="9">
        <f t="shared" si="8"/>
        <v>0</v>
      </c>
      <c r="N45" s="9">
        <f t="shared" si="8"/>
        <v>0</v>
      </c>
      <c r="O45" s="9">
        <f t="shared" si="8"/>
        <v>0</v>
      </c>
      <c r="P45" s="9">
        <f t="shared" si="8"/>
        <v>0</v>
      </c>
      <c r="Q45" s="9">
        <f t="shared" si="8"/>
        <v>0</v>
      </c>
      <c r="R45" s="9">
        <f t="shared" si="8"/>
        <v>0</v>
      </c>
      <c r="S45" s="9">
        <f t="shared" si="8"/>
        <v>0</v>
      </c>
      <c r="T45" s="9">
        <f t="shared" si="8"/>
        <v>0</v>
      </c>
      <c r="U45" s="9">
        <f t="shared" si="8"/>
        <v>0</v>
      </c>
      <c r="V45" s="9">
        <f t="shared" si="8"/>
        <v>607987.5</v>
      </c>
      <c r="W45" s="9">
        <f t="shared" si="8"/>
        <v>0</v>
      </c>
      <c r="X45" s="9">
        <f t="shared" si="8"/>
        <v>0</v>
      </c>
      <c r="Y45" s="9">
        <f t="shared" si="8"/>
        <v>0</v>
      </c>
      <c r="Z45" s="9">
        <f t="shared" si="8"/>
        <v>0</v>
      </c>
      <c r="AA45" s="9">
        <f t="shared" si="8"/>
        <v>0</v>
      </c>
      <c r="AB45" s="9">
        <f t="shared" si="8"/>
        <v>0</v>
      </c>
      <c r="AC45" s="9">
        <f t="shared" si="8"/>
        <v>0</v>
      </c>
      <c r="AD45" s="9">
        <f t="shared" si="8"/>
        <v>0</v>
      </c>
      <c r="AE45" s="9">
        <f t="shared" si="8"/>
        <v>0</v>
      </c>
      <c r="AF45" s="9">
        <f t="shared" si="8"/>
        <v>0</v>
      </c>
      <c r="AG45" s="9">
        <f t="shared" si="8"/>
        <v>0</v>
      </c>
      <c r="AH45" s="9">
        <f t="shared" si="8"/>
        <v>0</v>
      </c>
      <c r="AI45" s="9">
        <f t="shared" si="8"/>
        <v>0</v>
      </c>
      <c r="AJ45" s="9">
        <f t="shared" si="8"/>
        <v>0</v>
      </c>
      <c r="AK45" s="8"/>
      <c r="AL45" s="8">
        <f t="shared" si="4"/>
        <v>2206812.5</v>
      </c>
    </row>
    <row r="46" spans="1:38" x14ac:dyDescent="0.25">
      <c r="A46" s="2">
        <v>30</v>
      </c>
      <c r="B46" s="4">
        <v>37774</v>
      </c>
      <c r="C46" s="9">
        <f t="shared" si="9"/>
        <v>1006500</v>
      </c>
      <c r="D46" s="9">
        <f t="shared" si="8"/>
        <v>0</v>
      </c>
      <c r="E46" s="9">
        <f t="shared" si="8"/>
        <v>0</v>
      </c>
      <c r="F46" s="9">
        <f t="shared" si="8"/>
        <v>0</v>
      </c>
      <c r="G46" s="9">
        <f t="shared" si="8"/>
        <v>0</v>
      </c>
      <c r="H46" s="9">
        <f t="shared" si="8"/>
        <v>0</v>
      </c>
      <c r="I46" s="9">
        <f t="shared" si="8"/>
        <v>0</v>
      </c>
      <c r="J46" s="9">
        <f t="shared" si="8"/>
        <v>0</v>
      </c>
      <c r="K46" s="9">
        <f t="shared" si="8"/>
        <v>0</v>
      </c>
      <c r="L46" s="9">
        <f t="shared" si="8"/>
        <v>0</v>
      </c>
      <c r="M46" s="9">
        <f t="shared" si="8"/>
        <v>0</v>
      </c>
      <c r="N46" s="9">
        <f t="shared" si="8"/>
        <v>0</v>
      </c>
      <c r="O46" s="9">
        <f t="shared" si="8"/>
        <v>0</v>
      </c>
      <c r="P46" s="9">
        <f t="shared" si="8"/>
        <v>0</v>
      </c>
      <c r="Q46" s="9">
        <f t="shared" si="8"/>
        <v>0</v>
      </c>
      <c r="R46" s="9">
        <f t="shared" si="8"/>
        <v>0</v>
      </c>
      <c r="S46" s="9">
        <f t="shared" si="8"/>
        <v>0</v>
      </c>
      <c r="T46" s="9">
        <f t="shared" si="8"/>
        <v>0</v>
      </c>
      <c r="U46" s="9">
        <f t="shared" si="8"/>
        <v>0</v>
      </c>
      <c r="V46" s="9">
        <f t="shared" si="8"/>
        <v>588375</v>
      </c>
      <c r="W46" s="9">
        <f t="shared" si="8"/>
        <v>0</v>
      </c>
      <c r="X46" s="9">
        <f t="shared" si="8"/>
        <v>0</v>
      </c>
      <c r="Y46" s="9">
        <f t="shared" si="8"/>
        <v>0</v>
      </c>
      <c r="Z46" s="9">
        <f t="shared" si="8"/>
        <v>0</v>
      </c>
      <c r="AA46" s="9">
        <f t="shared" si="8"/>
        <v>0</v>
      </c>
      <c r="AB46" s="9">
        <f t="shared" si="8"/>
        <v>0</v>
      </c>
      <c r="AC46" s="9">
        <f t="shared" si="8"/>
        <v>0</v>
      </c>
      <c r="AD46" s="9">
        <f t="shared" si="8"/>
        <v>0</v>
      </c>
      <c r="AE46" s="9">
        <f t="shared" si="8"/>
        <v>0</v>
      </c>
      <c r="AF46" s="9">
        <f t="shared" si="8"/>
        <v>0</v>
      </c>
      <c r="AG46" s="9">
        <f t="shared" si="8"/>
        <v>0</v>
      </c>
      <c r="AH46" s="9">
        <f t="shared" si="8"/>
        <v>0</v>
      </c>
      <c r="AI46" s="9">
        <f t="shared" si="8"/>
        <v>0</v>
      </c>
      <c r="AJ46" s="9">
        <f t="shared" si="8"/>
        <v>0</v>
      </c>
      <c r="AK46" s="8"/>
      <c r="AL46" s="8">
        <f t="shared" si="4"/>
        <v>1594875</v>
      </c>
    </row>
    <row r="47" spans="1:38" x14ac:dyDescent="0.25">
      <c r="A47" s="2">
        <v>31</v>
      </c>
      <c r="B47" s="4">
        <v>37804</v>
      </c>
      <c r="C47" s="9">
        <f t="shared" si="9"/>
        <v>0</v>
      </c>
      <c r="D47" s="9">
        <f t="shared" si="8"/>
        <v>0</v>
      </c>
      <c r="E47" s="9">
        <f t="shared" si="8"/>
        <v>0</v>
      </c>
      <c r="F47" s="9">
        <f t="shared" si="8"/>
        <v>0</v>
      </c>
      <c r="G47" s="9">
        <f t="shared" si="8"/>
        <v>0</v>
      </c>
      <c r="H47" s="9">
        <f t="shared" si="8"/>
        <v>0</v>
      </c>
      <c r="I47" s="9">
        <f t="shared" si="8"/>
        <v>0</v>
      </c>
      <c r="J47" s="9">
        <f t="shared" si="8"/>
        <v>0</v>
      </c>
      <c r="K47" s="9">
        <f t="shared" si="8"/>
        <v>0</v>
      </c>
      <c r="L47" s="9">
        <f t="shared" si="8"/>
        <v>0</v>
      </c>
      <c r="M47" s="9">
        <f t="shared" si="8"/>
        <v>0</v>
      </c>
      <c r="N47" s="9">
        <f t="shared" si="8"/>
        <v>0</v>
      </c>
      <c r="O47" s="9">
        <f t="shared" si="8"/>
        <v>0</v>
      </c>
      <c r="P47" s="9">
        <f t="shared" si="8"/>
        <v>0</v>
      </c>
      <c r="Q47" s="9">
        <f t="shared" si="8"/>
        <v>0</v>
      </c>
      <c r="R47" s="9">
        <f t="shared" si="8"/>
        <v>0</v>
      </c>
      <c r="S47" s="9">
        <f t="shared" si="8"/>
        <v>0</v>
      </c>
      <c r="T47" s="9">
        <f t="shared" si="8"/>
        <v>0</v>
      </c>
      <c r="U47" s="9">
        <f t="shared" si="8"/>
        <v>0</v>
      </c>
      <c r="V47" s="9">
        <f t="shared" si="8"/>
        <v>607987.5</v>
      </c>
      <c r="W47" s="9">
        <f t="shared" si="8"/>
        <v>0</v>
      </c>
      <c r="X47" s="9">
        <f t="shared" si="8"/>
        <v>0</v>
      </c>
      <c r="Y47" s="9">
        <f t="shared" si="8"/>
        <v>0</v>
      </c>
      <c r="Z47" s="9">
        <f t="shared" si="8"/>
        <v>0</v>
      </c>
      <c r="AA47" s="9">
        <f t="shared" si="8"/>
        <v>0</v>
      </c>
      <c r="AB47" s="9">
        <f t="shared" si="8"/>
        <v>0</v>
      </c>
      <c r="AC47" s="9">
        <f t="shared" si="8"/>
        <v>0</v>
      </c>
      <c r="AD47" s="9">
        <f t="shared" si="8"/>
        <v>0</v>
      </c>
      <c r="AE47" s="9">
        <f t="shared" si="8"/>
        <v>0</v>
      </c>
      <c r="AF47" s="9">
        <f t="shared" si="8"/>
        <v>0</v>
      </c>
      <c r="AG47" s="9">
        <f t="shared" si="8"/>
        <v>0</v>
      </c>
      <c r="AH47" s="9">
        <f t="shared" si="8"/>
        <v>0</v>
      </c>
      <c r="AI47" s="9">
        <f t="shared" si="8"/>
        <v>0</v>
      </c>
      <c r="AJ47" s="9">
        <f t="shared" si="8"/>
        <v>0</v>
      </c>
      <c r="AK47" s="8"/>
      <c r="AL47" s="8">
        <f t="shared" si="4"/>
        <v>607987.5</v>
      </c>
    </row>
    <row r="48" spans="1:38" x14ac:dyDescent="0.25">
      <c r="A48" s="2">
        <v>31</v>
      </c>
      <c r="B48" s="4">
        <v>37835</v>
      </c>
      <c r="C48" s="9">
        <f t="shared" si="9"/>
        <v>0</v>
      </c>
      <c r="D48" s="9">
        <f t="shared" si="8"/>
        <v>0</v>
      </c>
      <c r="E48" s="9">
        <f t="shared" si="8"/>
        <v>0</v>
      </c>
      <c r="F48" s="9">
        <f t="shared" si="8"/>
        <v>0</v>
      </c>
      <c r="G48" s="9">
        <f t="shared" si="8"/>
        <v>0</v>
      </c>
      <c r="H48" s="9">
        <f t="shared" si="8"/>
        <v>0</v>
      </c>
      <c r="I48" s="9">
        <f t="shared" si="8"/>
        <v>0</v>
      </c>
      <c r="J48" s="9">
        <f t="shared" si="8"/>
        <v>0</v>
      </c>
      <c r="K48" s="9">
        <f t="shared" si="8"/>
        <v>0</v>
      </c>
      <c r="L48" s="9">
        <f t="shared" si="8"/>
        <v>0</v>
      </c>
      <c r="M48" s="9">
        <f t="shared" si="8"/>
        <v>0</v>
      </c>
      <c r="N48" s="9">
        <f t="shared" si="8"/>
        <v>0</v>
      </c>
      <c r="O48" s="9">
        <f t="shared" si="8"/>
        <v>0</v>
      </c>
      <c r="P48" s="9">
        <f t="shared" si="8"/>
        <v>0</v>
      </c>
      <c r="Q48" s="9">
        <f t="shared" si="8"/>
        <v>0</v>
      </c>
      <c r="R48" s="9">
        <f t="shared" si="8"/>
        <v>0</v>
      </c>
      <c r="S48" s="9">
        <f t="shared" si="8"/>
        <v>0</v>
      </c>
      <c r="T48" s="9">
        <f t="shared" si="8"/>
        <v>0</v>
      </c>
      <c r="U48" s="9">
        <f t="shared" si="8"/>
        <v>0</v>
      </c>
      <c r="V48" s="9">
        <f t="shared" si="8"/>
        <v>607987.5</v>
      </c>
      <c r="W48" s="9">
        <f t="shared" si="8"/>
        <v>0</v>
      </c>
      <c r="X48" s="9">
        <f t="shared" si="8"/>
        <v>0</v>
      </c>
      <c r="Y48" s="9">
        <f t="shared" si="8"/>
        <v>0</v>
      </c>
      <c r="Z48" s="9">
        <f t="shared" si="8"/>
        <v>0</v>
      </c>
      <c r="AA48" s="9">
        <f t="shared" si="8"/>
        <v>0</v>
      </c>
      <c r="AB48" s="9">
        <f t="shared" si="8"/>
        <v>0</v>
      </c>
      <c r="AC48" s="9">
        <f t="shared" si="8"/>
        <v>0</v>
      </c>
      <c r="AD48" s="9">
        <f t="shared" si="8"/>
        <v>0</v>
      </c>
      <c r="AE48" s="9">
        <f t="shared" si="8"/>
        <v>0</v>
      </c>
      <c r="AF48" s="9">
        <f t="shared" si="8"/>
        <v>0</v>
      </c>
      <c r="AG48" s="9">
        <f t="shared" si="8"/>
        <v>0</v>
      </c>
      <c r="AH48" s="9">
        <f t="shared" si="8"/>
        <v>0</v>
      </c>
      <c r="AI48" s="9">
        <f t="shared" si="8"/>
        <v>0</v>
      </c>
      <c r="AJ48" s="9">
        <f t="shared" si="8"/>
        <v>0</v>
      </c>
      <c r="AK48" s="8"/>
      <c r="AL48" s="8">
        <f t="shared" si="4"/>
        <v>607987.5</v>
      </c>
    </row>
    <row r="49" spans="1:38" x14ac:dyDescent="0.25">
      <c r="A49" s="2">
        <v>30</v>
      </c>
      <c r="B49" s="4">
        <v>37866</v>
      </c>
      <c r="C49" s="9">
        <f t="shared" si="9"/>
        <v>0</v>
      </c>
      <c r="D49" s="9">
        <f t="shared" si="8"/>
        <v>0</v>
      </c>
      <c r="E49" s="9">
        <f t="shared" si="8"/>
        <v>0</v>
      </c>
      <c r="F49" s="9">
        <f t="shared" si="8"/>
        <v>0</v>
      </c>
      <c r="G49" s="9">
        <f t="shared" ref="D49:AJ56" si="10">IF($B49&lt;G$6,0,IF($B49&gt;G$7,0,$A49*G$5*G$4))</f>
        <v>0</v>
      </c>
      <c r="H49" s="9">
        <f t="shared" si="10"/>
        <v>0</v>
      </c>
      <c r="I49" s="9">
        <f t="shared" si="10"/>
        <v>0</v>
      </c>
      <c r="J49" s="9">
        <f t="shared" si="10"/>
        <v>0</v>
      </c>
      <c r="K49" s="9">
        <f t="shared" si="10"/>
        <v>0</v>
      </c>
      <c r="L49" s="9">
        <f t="shared" si="10"/>
        <v>0</v>
      </c>
      <c r="M49" s="9">
        <f t="shared" si="10"/>
        <v>0</v>
      </c>
      <c r="N49" s="9">
        <f t="shared" si="10"/>
        <v>0</v>
      </c>
      <c r="O49" s="9">
        <f t="shared" si="10"/>
        <v>0</v>
      </c>
      <c r="P49" s="9">
        <f t="shared" si="10"/>
        <v>0</v>
      </c>
      <c r="Q49" s="9">
        <f t="shared" si="10"/>
        <v>0</v>
      </c>
      <c r="R49" s="9">
        <f t="shared" si="10"/>
        <v>0</v>
      </c>
      <c r="S49" s="9">
        <f t="shared" si="10"/>
        <v>0</v>
      </c>
      <c r="T49" s="9">
        <f t="shared" si="10"/>
        <v>0</v>
      </c>
      <c r="U49" s="9">
        <f t="shared" si="10"/>
        <v>0</v>
      </c>
      <c r="V49" s="9">
        <f t="shared" si="10"/>
        <v>588375</v>
      </c>
      <c r="W49" s="9">
        <f t="shared" si="10"/>
        <v>0</v>
      </c>
      <c r="X49" s="9">
        <f t="shared" si="10"/>
        <v>0</v>
      </c>
      <c r="Y49" s="9">
        <f t="shared" si="10"/>
        <v>0</v>
      </c>
      <c r="Z49" s="9">
        <f t="shared" si="10"/>
        <v>0</v>
      </c>
      <c r="AA49" s="9">
        <f t="shared" si="10"/>
        <v>0</v>
      </c>
      <c r="AB49" s="9">
        <f t="shared" si="10"/>
        <v>0</v>
      </c>
      <c r="AC49" s="9">
        <f t="shared" si="10"/>
        <v>0</v>
      </c>
      <c r="AD49" s="9">
        <f t="shared" si="10"/>
        <v>0</v>
      </c>
      <c r="AE49" s="9">
        <f t="shared" si="10"/>
        <v>0</v>
      </c>
      <c r="AF49" s="9">
        <f t="shared" si="10"/>
        <v>0</v>
      </c>
      <c r="AG49" s="9">
        <f t="shared" si="10"/>
        <v>0</v>
      </c>
      <c r="AH49" s="9">
        <f t="shared" si="10"/>
        <v>0</v>
      </c>
      <c r="AI49" s="9">
        <f t="shared" si="10"/>
        <v>0</v>
      </c>
      <c r="AJ49" s="9">
        <f t="shared" si="10"/>
        <v>0</v>
      </c>
      <c r="AK49" s="8"/>
      <c r="AL49" s="8">
        <f t="shared" si="4"/>
        <v>588375</v>
      </c>
    </row>
    <row r="50" spans="1:38" x14ac:dyDescent="0.25">
      <c r="A50" s="2">
        <v>31</v>
      </c>
      <c r="B50" s="4">
        <v>37896</v>
      </c>
      <c r="C50" s="9">
        <f t="shared" si="9"/>
        <v>0</v>
      </c>
      <c r="D50" s="9">
        <f t="shared" si="10"/>
        <v>0</v>
      </c>
      <c r="E50" s="9">
        <f t="shared" si="10"/>
        <v>0</v>
      </c>
      <c r="F50" s="9">
        <f t="shared" si="10"/>
        <v>0</v>
      </c>
      <c r="G50" s="9">
        <f t="shared" si="10"/>
        <v>0</v>
      </c>
      <c r="H50" s="9">
        <f t="shared" si="10"/>
        <v>0</v>
      </c>
      <c r="I50" s="9">
        <f t="shared" si="10"/>
        <v>0</v>
      </c>
      <c r="J50" s="9">
        <f t="shared" si="10"/>
        <v>0</v>
      </c>
      <c r="K50" s="9">
        <f t="shared" si="10"/>
        <v>0</v>
      </c>
      <c r="L50" s="9">
        <f t="shared" si="10"/>
        <v>0</v>
      </c>
      <c r="M50" s="9">
        <f t="shared" si="10"/>
        <v>0</v>
      </c>
      <c r="N50" s="9">
        <f t="shared" si="10"/>
        <v>0</v>
      </c>
      <c r="O50" s="9">
        <f t="shared" si="10"/>
        <v>0</v>
      </c>
      <c r="P50" s="9">
        <f t="shared" si="10"/>
        <v>0</v>
      </c>
      <c r="Q50" s="9">
        <f t="shared" si="10"/>
        <v>0</v>
      </c>
      <c r="R50" s="9">
        <f t="shared" si="10"/>
        <v>0</v>
      </c>
      <c r="S50" s="9">
        <f t="shared" si="10"/>
        <v>0</v>
      </c>
      <c r="T50" s="9">
        <f t="shared" si="10"/>
        <v>0</v>
      </c>
      <c r="U50" s="9">
        <f t="shared" si="10"/>
        <v>0</v>
      </c>
      <c r="V50" s="9">
        <f t="shared" si="10"/>
        <v>0</v>
      </c>
      <c r="W50" s="9">
        <f t="shared" si="10"/>
        <v>0</v>
      </c>
      <c r="X50" s="9">
        <f t="shared" si="10"/>
        <v>0</v>
      </c>
      <c r="Y50" s="9">
        <f t="shared" si="10"/>
        <v>0</v>
      </c>
      <c r="Z50" s="9">
        <f t="shared" si="10"/>
        <v>0</v>
      </c>
      <c r="AA50" s="9">
        <f t="shared" si="10"/>
        <v>0</v>
      </c>
      <c r="AB50" s="9">
        <f t="shared" si="10"/>
        <v>0</v>
      </c>
      <c r="AC50" s="9">
        <f t="shared" si="10"/>
        <v>0</v>
      </c>
      <c r="AD50" s="9">
        <f t="shared" si="10"/>
        <v>0</v>
      </c>
      <c r="AE50" s="9">
        <f t="shared" si="10"/>
        <v>0</v>
      </c>
      <c r="AF50" s="9">
        <f t="shared" si="10"/>
        <v>0</v>
      </c>
      <c r="AG50" s="9">
        <f t="shared" si="10"/>
        <v>0</v>
      </c>
      <c r="AH50" s="9">
        <f t="shared" si="10"/>
        <v>0</v>
      </c>
      <c r="AI50" s="9">
        <f t="shared" si="10"/>
        <v>0</v>
      </c>
      <c r="AJ50" s="9">
        <f t="shared" si="10"/>
        <v>0</v>
      </c>
      <c r="AK50" s="8"/>
      <c r="AL50" s="8">
        <f t="shared" si="4"/>
        <v>0</v>
      </c>
    </row>
    <row r="51" spans="1:38" x14ac:dyDescent="0.25">
      <c r="A51" s="2">
        <v>30</v>
      </c>
      <c r="B51" s="4">
        <v>37927</v>
      </c>
      <c r="C51" s="9">
        <f t="shared" si="9"/>
        <v>0</v>
      </c>
      <c r="D51" s="9">
        <f t="shared" si="10"/>
        <v>0</v>
      </c>
      <c r="E51" s="9">
        <f t="shared" si="10"/>
        <v>0</v>
      </c>
      <c r="F51" s="9">
        <f t="shared" si="10"/>
        <v>0</v>
      </c>
      <c r="G51" s="9">
        <f t="shared" si="10"/>
        <v>0</v>
      </c>
      <c r="H51" s="9">
        <f t="shared" si="10"/>
        <v>0</v>
      </c>
      <c r="I51" s="9">
        <f t="shared" si="10"/>
        <v>0</v>
      </c>
      <c r="J51" s="9">
        <f t="shared" si="10"/>
        <v>0</v>
      </c>
      <c r="K51" s="9">
        <f t="shared" si="10"/>
        <v>0</v>
      </c>
      <c r="L51" s="9">
        <f t="shared" si="10"/>
        <v>0</v>
      </c>
      <c r="M51" s="9">
        <f t="shared" si="10"/>
        <v>0</v>
      </c>
      <c r="N51" s="9">
        <f t="shared" si="10"/>
        <v>0</v>
      </c>
      <c r="O51" s="9">
        <f t="shared" si="10"/>
        <v>0</v>
      </c>
      <c r="P51" s="9">
        <f t="shared" si="10"/>
        <v>0</v>
      </c>
      <c r="Q51" s="9">
        <f t="shared" si="10"/>
        <v>0</v>
      </c>
      <c r="R51" s="9">
        <f t="shared" si="10"/>
        <v>0</v>
      </c>
      <c r="S51" s="9">
        <f t="shared" si="10"/>
        <v>0</v>
      </c>
      <c r="T51" s="9">
        <f t="shared" si="10"/>
        <v>0</v>
      </c>
      <c r="U51" s="9">
        <f t="shared" si="10"/>
        <v>0</v>
      </c>
      <c r="V51" s="9">
        <f t="shared" si="10"/>
        <v>0</v>
      </c>
      <c r="W51" s="9">
        <f t="shared" si="10"/>
        <v>0</v>
      </c>
      <c r="X51" s="9">
        <f t="shared" si="10"/>
        <v>0</v>
      </c>
      <c r="Y51" s="9">
        <f t="shared" si="10"/>
        <v>0</v>
      </c>
      <c r="Z51" s="9">
        <f t="shared" si="10"/>
        <v>0</v>
      </c>
      <c r="AA51" s="9">
        <f t="shared" si="10"/>
        <v>0</v>
      </c>
      <c r="AB51" s="9">
        <f t="shared" si="10"/>
        <v>0</v>
      </c>
      <c r="AC51" s="9">
        <f t="shared" si="10"/>
        <v>0</v>
      </c>
      <c r="AD51" s="9">
        <f t="shared" si="10"/>
        <v>0</v>
      </c>
      <c r="AE51" s="9">
        <f t="shared" si="10"/>
        <v>0</v>
      </c>
      <c r="AF51" s="9">
        <f t="shared" si="10"/>
        <v>0</v>
      </c>
      <c r="AG51" s="9">
        <f t="shared" si="10"/>
        <v>0</v>
      </c>
      <c r="AH51" s="9">
        <f t="shared" si="10"/>
        <v>0</v>
      </c>
      <c r="AI51" s="9">
        <f t="shared" si="10"/>
        <v>0</v>
      </c>
      <c r="AJ51" s="9">
        <f t="shared" si="10"/>
        <v>0</v>
      </c>
      <c r="AK51" s="8"/>
      <c r="AL51" s="8">
        <f t="shared" si="4"/>
        <v>0</v>
      </c>
    </row>
    <row r="52" spans="1:38" x14ac:dyDescent="0.25">
      <c r="A52" s="2">
        <v>31</v>
      </c>
      <c r="B52" s="4">
        <v>37957</v>
      </c>
      <c r="C52" s="9">
        <f t="shared" si="9"/>
        <v>0</v>
      </c>
      <c r="D52" s="9">
        <f t="shared" si="10"/>
        <v>0</v>
      </c>
      <c r="E52" s="9">
        <f t="shared" si="10"/>
        <v>0</v>
      </c>
      <c r="F52" s="9">
        <f t="shared" si="10"/>
        <v>0</v>
      </c>
      <c r="G52" s="9">
        <f t="shared" si="10"/>
        <v>0</v>
      </c>
      <c r="H52" s="9">
        <f t="shared" si="10"/>
        <v>0</v>
      </c>
      <c r="I52" s="9">
        <f t="shared" si="10"/>
        <v>0</v>
      </c>
      <c r="J52" s="9">
        <f t="shared" si="10"/>
        <v>0</v>
      </c>
      <c r="K52" s="9">
        <f t="shared" si="10"/>
        <v>0</v>
      </c>
      <c r="L52" s="9">
        <f t="shared" si="10"/>
        <v>0</v>
      </c>
      <c r="M52" s="9">
        <f t="shared" si="10"/>
        <v>0</v>
      </c>
      <c r="N52" s="9">
        <f t="shared" si="10"/>
        <v>0</v>
      </c>
      <c r="O52" s="9">
        <f t="shared" si="10"/>
        <v>0</v>
      </c>
      <c r="P52" s="9">
        <f t="shared" si="10"/>
        <v>0</v>
      </c>
      <c r="Q52" s="9">
        <f t="shared" si="10"/>
        <v>0</v>
      </c>
      <c r="R52" s="9">
        <f t="shared" si="10"/>
        <v>0</v>
      </c>
      <c r="S52" s="9">
        <f t="shared" si="10"/>
        <v>0</v>
      </c>
      <c r="T52" s="9">
        <f t="shared" si="10"/>
        <v>0</v>
      </c>
      <c r="U52" s="9">
        <f t="shared" si="10"/>
        <v>0</v>
      </c>
      <c r="V52" s="9">
        <f t="shared" si="10"/>
        <v>0</v>
      </c>
      <c r="W52" s="9">
        <f t="shared" si="10"/>
        <v>0</v>
      </c>
      <c r="X52" s="9">
        <f t="shared" si="10"/>
        <v>0</v>
      </c>
      <c r="Y52" s="9">
        <f t="shared" si="10"/>
        <v>0</v>
      </c>
      <c r="Z52" s="9">
        <f t="shared" si="10"/>
        <v>0</v>
      </c>
      <c r="AA52" s="9">
        <f t="shared" si="10"/>
        <v>0</v>
      </c>
      <c r="AB52" s="9">
        <f t="shared" si="10"/>
        <v>0</v>
      </c>
      <c r="AC52" s="9">
        <f t="shared" si="10"/>
        <v>0</v>
      </c>
      <c r="AD52" s="9">
        <f t="shared" si="10"/>
        <v>0</v>
      </c>
      <c r="AE52" s="9">
        <f t="shared" si="10"/>
        <v>0</v>
      </c>
      <c r="AF52" s="9">
        <f t="shared" si="10"/>
        <v>0</v>
      </c>
      <c r="AG52" s="9">
        <f t="shared" si="10"/>
        <v>0</v>
      </c>
      <c r="AH52" s="9">
        <f t="shared" si="10"/>
        <v>0</v>
      </c>
      <c r="AI52" s="9">
        <f t="shared" si="10"/>
        <v>0</v>
      </c>
      <c r="AJ52" s="9">
        <f t="shared" si="10"/>
        <v>0</v>
      </c>
      <c r="AK52" s="8"/>
      <c r="AL52" s="8">
        <f t="shared" si="4"/>
        <v>0</v>
      </c>
    </row>
    <row r="53" spans="1:38" x14ac:dyDescent="0.25">
      <c r="A53" s="2">
        <v>31</v>
      </c>
      <c r="B53" s="4">
        <v>37988</v>
      </c>
      <c r="C53" s="9">
        <f t="shared" si="9"/>
        <v>0</v>
      </c>
      <c r="D53" s="9">
        <f t="shared" si="10"/>
        <v>0</v>
      </c>
      <c r="E53" s="9">
        <f t="shared" si="10"/>
        <v>0</v>
      </c>
      <c r="F53" s="9">
        <f t="shared" si="10"/>
        <v>0</v>
      </c>
      <c r="G53" s="9">
        <f t="shared" si="10"/>
        <v>0</v>
      </c>
      <c r="H53" s="9">
        <f t="shared" si="10"/>
        <v>0</v>
      </c>
      <c r="I53" s="9">
        <f t="shared" si="10"/>
        <v>0</v>
      </c>
      <c r="J53" s="9">
        <f t="shared" si="10"/>
        <v>0</v>
      </c>
      <c r="K53" s="9">
        <f t="shared" si="10"/>
        <v>0</v>
      </c>
      <c r="L53" s="9">
        <f t="shared" si="10"/>
        <v>0</v>
      </c>
      <c r="M53" s="9">
        <f t="shared" si="10"/>
        <v>0</v>
      </c>
      <c r="N53" s="9">
        <f t="shared" si="10"/>
        <v>0</v>
      </c>
      <c r="O53" s="9">
        <f t="shared" si="10"/>
        <v>0</v>
      </c>
      <c r="P53" s="9">
        <f t="shared" si="10"/>
        <v>0</v>
      </c>
      <c r="Q53" s="9">
        <f t="shared" si="10"/>
        <v>0</v>
      </c>
      <c r="R53" s="9">
        <f t="shared" si="10"/>
        <v>0</v>
      </c>
      <c r="S53" s="9">
        <f t="shared" si="10"/>
        <v>0</v>
      </c>
      <c r="T53" s="9">
        <f t="shared" si="10"/>
        <v>0</v>
      </c>
      <c r="U53" s="9">
        <f t="shared" si="10"/>
        <v>0</v>
      </c>
      <c r="V53" s="9">
        <f t="shared" si="10"/>
        <v>0</v>
      </c>
      <c r="W53" s="9">
        <f t="shared" si="10"/>
        <v>0</v>
      </c>
      <c r="X53" s="9">
        <f t="shared" si="10"/>
        <v>0</v>
      </c>
      <c r="Y53" s="9">
        <f t="shared" si="10"/>
        <v>0</v>
      </c>
      <c r="Z53" s="9">
        <f t="shared" si="10"/>
        <v>0</v>
      </c>
      <c r="AA53" s="9">
        <f t="shared" si="10"/>
        <v>0</v>
      </c>
      <c r="AB53" s="9">
        <f t="shared" si="10"/>
        <v>0</v>
      </c>
      <c r="AC53" s="9">
        <f t="shared" si="10"/>
        <v>0</v>
      </c>
      <c r="AD53" s="9">
        <f t="shared" si="10"/>
        <v>0</v>
      </c>
      <c r="AE53" s="9">
        <f t="shared" si="10"/>
        <v>0</v>
      </c>
      <c r="AF53" s="9">
        <f t="shared" si="10"/>
        <v>0</v>
      </c>
      <c r="AG53" s="9">
        <f t="shared" si="10"/>
        <v>0</v>
      </c>
      <c r="AH53" s="9">
        <f t="shared" si="10"/>
        <v>0</v>
      </c>
      <c r="AI53" s="9">
        <f t="shared" si="10"/>
        <v>0</v>
      </c>
      <c r="AJ53" s="9">
        <f t="shared" si="10"/>
        <v>0</v>
      </c>
      <c r="AK53" s="8"/>
      <c r="AL53" s="8">
        <f t="shared" si="4"/>
        <v>0</v>
      </c>
    </row>
    <row r="54" spans="1:38" x14ac:dyDescent="0.25">
      <c r="A54" s="2">
        <v>29</v>
      </c>
      <c r="B54" s="4">
        <v>38019</v>
      </c>
      <c r="C54" s="9">
        <f t="shared" si="9"/>
        <v>0</v>
      </c>
      <c r="D54" s="9">
        <f t="shared" si="10"/>
        <v>0</v>
      </c>
      <c r="E54" s="9">
        <f t="shared" si="10"/>
        <v>0</v>
      </c>
      <c r="F54" s="9">
        <f t="shared" si="10"/>
        <v>0</v>
      </c>
      <c r="G54" s="9">
        <f t="shared" si="10"/>
        <v>0</v>
      </c>
      <c r="H54" s="9">
        <f t="shared" si="10"/>
        <v>0</v>
      </c>
      <c r="I54" s="9">
        <f t="shared" si="10"/>
        <v>0</v>
      </c>
      <c r="J54" s="9">
        <f t="shared" si="10"/>
        <v>0</v>
      </c>
      <c r="K54" s="9">
        <f t="shared" si="10"/>
        <v>0</v>
      </c>
      <c r="L54" s="9">
        <f t="shared" si="10"/>
        <v>0</v>
      </c>
      <c r="M54" s="9">
        <f t="shared" si="10"/>
        <v>0</v>
      </c>
      <c r="N54" s="9">
        <f t="shared" si="10"/>
        <v>0</v>
      </c>
      <c r="O54" s="9">
        <f t="shared" si="10"/>
        <v>0</v>
      </c>
      <c r="P54" s="9">
        <f t="shared" si="10"/>
        <v>0</v>
      </c>
      <c r="Q54" s="9">
        <f t="shared" si="10"/>
        <v>0</v>
      </c>
      <c r="R54" s="9">
        <f t="shared" si="10"/>
        <v>0</v>
      </c>
      <c r="S54" s="9">
        <f t="shared" si="10"/>
        <v>0</v>
      </c>
      <c r="T54" s="9">
        <f t="shared" si="10"/>
        <v>0</v>
      </c>
      <c r="U54" s="9">
        <f t="shared" si="10"/>
        <v>0</v>
      </c>
      <c r="V54" s="9">
        <f t="shared" si="10"/>
        <v>0</v>
      </c>
      <c r="W54" s="9">
        <f t="shared" si="10"/>
        <v>0</v>
      </c>
      <c r="X54" s="9">
        <f t="shared" si="10"/>
        <v>0</v>
      </c>
      <c r="Y54" s="9">
        <f t="shared" si="10"/>
        <v>0</v>
      </c>
      <c r="Z54" s="9">
        <f t="shared" si="10"/>
        <v>0</v>
      </c>
      <c r="AA54" s="9">
        <f t="shared" si="10"/>
        <v>0</v>
      </c>
      <c r="AB54" s="9">
        <f t="shared" si="10"/>
        <v>0</v>
      </c>
      <c r="AC54" s="9">
        <f t="shared" si="10"/>
        <v>0</v>
      </c>
      <c r="AD54" s="9">
        <f t="shared" si="10"/>
        <v>0</v>
      </c>
      <c r="AE54" s="9">
        <f t="shared" si="10"/>
        <v>0</v>
      </c>
      <c r="AF54" s="9">
        <f t="shared" si="10"/>
        <v>0</v>
      </c>
      <c r="AG54" s="9">
        <f t="shared" si="10"/>
        <v>0</v>
      </c>
      <c r="AH54" s="9">
        <f t="shared" si="10"/>
        <v>0</v>
      </c>
      <c r="AI54" s="9">
        <f t="shared" si="10"/>
        <v>0</v>
      </c>
      <c r="AJ54" s="9">
        <f t="shared" si="10"/>
        <v>0</v>
      </c>
      <c r="AK54" s="8"/>
      <c r="AL54" s="8">
        <f t="shared" si="4"/>
        <v>0</v>
      </c>
    </row>
    <row r="55" spans="1:38" x14ac:dyDescent="0.25">
      <c r="A55" s="2">
        <v>31</v>
      </c>
      <c r="B55" s="4">
        <v>38048</v>
      </c>
      <c r="C55" s="9">
        <f t="shared" si="9"/>
        <v>0</v>
      </c>
      <c r="D55" s="9">
        <f t="shared" si="10"/>
        <v>0</v>
      </c>
      <c r="E55" s="9">
        <f t="shared" si="10"/>
        <v>0</v>
      </c>
      <c r="F55" s="9">
        <f t="shared" si="10"/>
        <v>0</v>
      </c>
      <c r="G55" s="9">
        <f t="shared" si="10"/>
        <v>0</v>
      </c>
      <c r="H55" s="9">
        <f t="shared" si="10"/>
        <v>0</v>
      </c>
      <c r="I55" s="9">
        <f t="shared" si="10"/>
        <v>0</v>
      </c>
      <c r="J55" s="9">
        <f t="shared" si="10"/>
        <v>0</v>
      </c>
      <c r="K55" s="9">
        <f t="shared" si="10"/>
        <v>0</v>
      </c>
      <c r="L55" s="9">
        <f t="shared" si="10"/>
        <v>0</v>
      </c>
      <c r="M55" s="9">
        <f t="shared" si="10"/>
        <v>0</v>
      </c>
      <c r="N55" s="9">
        <f t="shared" si="10"/>
        <v>0</v>
      </c>
      <c r="O55" s="9">
        <f t="shared" si="10"/>
        <v>0</v>
      </c>
      <c r="P55" s="9">
        <f t="shared" si="10"/>
        <v>0</v>
      </c>
      <c r="Q55" s="9">
        <f t="shared" si="10"/>
        <v>0</v>
      </c>
      <c r="R55" s="9">
        <f t="shared" si="10"/>
        <v>0</v>
      </c>
      <c r="S55" s="9">
        <f t="shared" si="10"/>
        <v>0</v>
      </c>
      <c r="T55" s="9">
        <f t="shared" si="10"/>
        <v>0</v>
      </c>
      <c r="U55" s="9">
        <f t="shared" si="10"/>
        <v>0</v>
      </c>
      <c r="V55" s="9">
        <f t="shared" si="10"/>
        <v>0</v>
      </c>
      <c r="W55" s="9">
        <f t="shared" si="10"/>
        <v>0</v>
      </c>
      <c r="X55" s="9">
        <f t="shared" si="10"/>
        <v>0</v>
      </c>
      <c r="Y55" s="9">
        <f t="shared" si="10"/>
        <v>0</v>
      </c>
      <c r="Z55" s="9">
        <f t="shared" si="10"/>
        <v>0</v>
      </c>
      <c r="AA55" s="9">
        <f t="shared" si="10"/>
        <v>0</v>
      </c>
      <c r="AB55" s="9">
        <f t="shared" si="10"/>
        <v>0</v>
      </c>
      <c r="AC55" s="9">
        <f t="shared" si="10"/>
        <v>0</v>
      </c>
      <c r="AD55" s="9">
        <f t="shared" si="10"/>
        <v>0</v>
      </c>
      <c r="AE55" s="9">
        <f t="shared" si="10"/>
        <v>0</v>
      </c>
      <c r="AF55" s="9">
        <f t="shared" si="10"/>
        <v>0</v>
      </c>
      <c r="AG55" s="9">
        <f t="shared" si="10"/>
        <v>0</v>
      </c>
      <c r="AH55" s="9">
        <f t="shared" si="10"/>
        <v>0</v>
      </c>
      <c r="AI55" s="9">
        <f t="shared" si="10"/>
        <v>0</v>
      </c>
      <c r="AJ55" s="9">
        <f t="shared" si="10"/>
        <v>0</v>
      </c>
      <c r="AK55" s="8"/>
      <c r="AL55" s="8">
        <f t="shared" si="4"/>
        <v>0</v>
      </c>
    </row>
    <row r="56" spans="1:38" x14ac:dyDescent="0.25">
      <c r="A56" s="2">
        <v>30</v>
      </c>
      <c r="B56" s="4">
        <v>38079</v>
      </c>
      <c r="C56" s="9">
        <f t="shared" si="9"/>
        <v>0</v>
      </c>
      <c r="D56" s="9">
        <f t="shared" si="10"/>
        <v>0</v>
      </c>
      <c r="E56" s="9">
        <f t="shared" si="10"/>
        <v>0</v>
      </c>
      <c r="F56" s="9">
        <f t="shared" si="10"/>
        <v>0</v>
      </c>
      <c r="G56" s="9">
        <f t="shared" si="10"/>
        <v>0</v>
      </c>
      <c r="H56" s="9">
        <f t="shared" si="10"/>
        <v>0</v>
      </c>
      <c r="I56" s="9">
        <f t="shared" si="10"/>
        <v>0</v>
      </c>
      <c r="J56" s="9">
        <f t="shared" si="10"/>
        <v>0</v>
      </c>
      <c r="K56" s="9">
        <f t="shared" si="10"/>
        <v>0</v>
      </c>
      <c r="L56" s="9">
        <f t="shared" si="10"/>
        <v>0</v>
      </c>
      <c r="M56" s="9">
        <f t="shared" si="10"/>
        <v>0</v>
      </c>
      <c r="N56" s="9">
        <f t="shared" si="10"/>
        <v>0</v>
      </c>
      <c r="O56" s="9">
        <f t="shared" si="10"/>
        <v>0</v>
      </c>
      <c r="P56" s="9">
        <f t="shared" si="10"/>
        <v>0</v>
      </c>
      <c r="Q56" s="9">
        <f t="shared" si="10"/>
        <v>0</v>
      </c>
      <c r="R56" s="9">
        <f t="shared" si="10"/>
        <v>0</v>
      </c>
      <c r="S56" s="9">
        <f t="shared" si="10"/>
        <v>0</v>
      </c>
      <c r="T56" s="9">
        <f t="shared" si="10"/>
        <v>0</v>
      </c>
      <c r="U56" s="9">
        <f t="shared" si="10"/>
        <v>0</v>
      </c>
      <c r="V56" s="9">
        <f t="shared" si="10"/>
        <v>0</v>
      </c>
      <c r="W56" s="9">
        <f t="shared" si="10"/>
        <v>0</v>
      </c>
      <c r="X56" s="9">
        <f t="shared" si="10"/>
        <v>0</v>
      </c>
      <c r="Y56" s="9">
        <f t="shared" si="10"/>
        <v>0</v>
      </c>
      <c r="Z56" s="9">
        <f t="shared" si="10"/>
        <v>0</v>
      </c>
      <c r="AA56" s="9">
        <f t="shared" si="10"/>
        <v>0</v>
      </c>
      <c r="AB56" s="9">
        <f t="shared" si="10"/>
        <v>0</v>
      </c>
      <c r="AC56" s="9">
        <f t="shared" si="10"/>
        <v>0</v>
      </c>
      <c r="AD56" s="9">
        <f t="shared" si="10"/>
        <v>0</v>
      </c>
      <c r="AE56" s="9">
        <f t="shared" ref="D56:AJ64" si="11">IF($B56&lt;AE$6,0,IF($B56&gt;AE$7,0,$A56*AE$5*AE$4))</f>
        <v>0</v>
      </c>
      <c r="AF56" s="9">
        <f t="shared" si="11"/>
        <v>0</v>
      </c>
      <c r="AG56" s="9">
        <f t="shared" si="11"/>
        <v>0</v>
      </c>
      <c r="AH56" s="9">
        <f t="shared" si="11"/>
        <v>0</v>
      </c>
      <c r="AI56" s="9">
        <f t="shared" si="11"/>
        <v>0</v>
      </c>
      <c r="AJ56" s="9">
        <f t="shared" si="11"/>
        <v>0</v>
      </c>
      <c r="AK56" s="8"/>
      <c r="AL56" s="8">
        <f t="shared" si="4"/>
        <v>0</v>
      </c>
    </row>
    <row r="57" spans="1:38" x14ac:dyDescent="0.25">
      <c r="A57" s="2">
        <v>31</v>
      </c>
      <c r="B57" s="4">
        <v>38109</v>
      </c>
      <c r="C57" s="9">
        <f t="shared" si="9"/>
        <v>0</v>
      </c>
      <c r="D57" s="9">
        <f t="shared" si="11"/>
        <v>0</v>
      </c>
      <c r="E57" s="9">
        <f t="shared" si="11"/>
        <v>0</v>
      </c>
      <c r="F57" s="9">
        <f t="shared" si="11"/>
        <v>0</v>
      </c>
      <c r="G57" s="9">
        <f t="shared" si="11"/>
        <v>0</v>
      </c>
      <c r="H57" s="9">
        <f t="shared" si="11"/>
        <v>0</v>
      </c>
      <c r="I57" s="9">
        <f t="shared" si="11"/>
        <v>0</v>
      </c>
      <c r="J57" s="9">
        <f t="shared" si="11"/>
        <v>0</v>
      </c>
      <c r="K57" s="9">
        <f t="shared" si="11"/>
        <v>0</v>
      </c>
      <c r="L57" s="9">
        <f t="shared" si="11"/>
        <v>0</v>
      </c>
      <c r="M57" s="9">
        <f t="shared" si="11"/>
        <v>0</v>
      </c>
      <c r="N57" s="9">
        <f t="shared" si="11"/>
        <v>0</v>
      </c>
      <c r="O57" s="9">
        <f t="shared" si="11"/>
        <v>0</v>
      </c>
      <c r="P57" s="9">
        <f t="shared" si="11"/>
        <v>0</v>
      </c>
      <c r="Q57" s="9">
        <f t="shared" si="11"/>
        <v>0</v>
      </c>
      <c r="R57" s="9">
        <f t="shared" si="11"/>
        <v>0</v>
      </c>
      <c r="S57" s="9">
        <f t="shared" si="11"/>
        <v>0</v>
      </c>
      <c r="T57" s="9">
        <f t="shared" si="11"/>
        <v>0</v>
      </c>
      <c r="U57" s="9">
        <f t="shared" si="11"/>
        <v>0</v>
      </c>
      <c r="V57" s="9">
        <f t="shared" si="11"/>
        <v>0</v>
      </c>
      <c r="W57" s="9">
        <f t="shared" si="11"/>
        <v>0</v>
      </c>
      <c r="X57" s="9">
        <f t="shared" si="11"/>
        <v>0</v>
      </c>
      <c r="Y57" s="9">
        <f t="shared" si="11"/>
        <v>0</v>
      </c>
      <c r="Z57" s="9">
        <f t="shared" si="11"/>
        <v>0</v>
      </c>
      <c r="AA57" s="9">
        <f t="shared" si="11"/>
        <v>0</v>
      </c>
      <c r="AB57" s="9">
        <f t="shared" si="11"/>
        <v>0</v>
      </c>
      <c r="AC57" s="9">
        <f t="shared" si="11"/>
        <v>0</v>
      </c>
      <c r="AD57" s="9">
        <f t="shared" si="11"/>
        <v>0</v>
      </c>
      <c r="AE57" s="9">
        <f t="shared" si="11"/>
        <v>0</v>
      </c>
      <c r="AF57" s="9">
        <f t="shared" si="11"/>
        <v>0</v>
      </c>
      <c r="AG57" s="9">
        <f t="shared" si="11"/>
        <v>0</v>
      </c>
      <c r="AH57" s="9">
        <f t="shared" si="11"/>
        <v>0</v>
      </c>
      <c r="AI57" s="9">
        <f t="shared" si="11"/>
        <v>0</v>
      </c>
      <c r="AJ57" s="9">
        <f t="shared" si="11"/>
        <v>0</v>
      </c>
      <c r="AK57" s="8"/>
      <c r="AL57" s="8">
        <f t="shared" si="4"/>
        <v>0</v>
      </c>
    </row>
    <row r="58" spans="1:38" x14ac:dyDescent="0.25">
      <c r="A58" s="2">
        <v>30</v>
      </c>
      <c r="B58" s="4">
        <v>38140</v>
      </c>
      <c r="C58" s="9">
        <f t="shared" si="9"/>
        <v>0</v>
      </c>
      <c r="D58" s="9">
        <f t="shared" si="11"/>
        <v>0</v>
      </c>
      <c r="E58" s="9">
        <f t="shared" si="11"/>
        <v>0</v>
      </c>
      <c r="F58" s="9">
        <f t="shared" si="11"/>
        <v>0</v>
      </c>
      <c r="G58" s="9">
        <f t="shared" si="11"/>
        <v>0</v>
      </c>
      <c r="H58" s="9">
        <f t="shared" si="11"/>
        <v>0</v>
      </c>
      <c r="I58" s="9">
        <f t="shared" si="11"/>
        <v>0</v>
      </c>
      <c r="J58" s="9">
        <f t="shared" si="11"/>
        <v>0</v>
      </c>
      <c r="K58" s="9">
        <f t="shared" si="11"/>
        <v>0</v>
      </c>
      <c r="L58" s="9">
        <f t="shared" si="11"/>
        <v>0</v>
      </c>
      <c r="M58" s="9">
        <f t="shared" si="11"/>
        <v>0</v>
      </c>
      <c r="N58" s="9">
        <f t="shared" si="11"/>
        <v>0</v>
      </c>
      <c r="O58" s="9">
        <f t="shared" si="11"/>
        <v>0</v>
      </c>
      <c r="P58" s="9">
        <f t="shared" si="11"/>
        <v>0</v>
      </c>
      <c r="Q58" s="9">
        <f t="shared" si="11"/>
        <v>0</v>
      </c>
      <c r="R58" s="9">
        <f t="shared" si="11"/>
        <v>0</v>
      </c>
      <c r="S58" s="9">
        <f t="shared" si="11"/>
        <v>0</v>
      </c>
      <c r="T58" s="9">
        <f t="shared" si="11"/>
        <v>0</v>
      </c>
      <c r="U58" s="9">
        <f t="shared" si="11"/>
        <v>0</v>
      </c>
      <c r="V58" s="9">
        <f t="shared" si="11"/>
        <v>0</v>
      </c>
      <c r="W58" s="9">
        <f t="shared" si="11"/>
        <v>0</v>
      </c>
      <c r="X58" s="9">
        <f t="shared" si="11"/>
        <v>0</v>
      </c>
      <c r="Y58" s="9">
        <f t="shared" si="11"/>
        <v>0</v>
      </c>
      <c r="Z58" s="9">
        <f t="shared" si="11"/>
        <v>0</v>
      </c>
      <c r="AA58" s="9">
        <f t="shared" si="11"/>
        <v>0</v>
      </c>
      <c r="AB58" s="9">
        <f t="shared" si="11"/>
        <v>0</v>
      </c>
      <c r="AC58" s="9">
        <f t="shared" si="11"/>
        <v>0</v>
      </c>
      <c r="AD58" s="9">
        <f t="shared" si="11"/>
        <v>0</v>
      </c>
      <c r="AE58" s="9">
        <f t="shared" si="11"/>
        <v>0</v>
      </c>
      <c r="AF58" s="9">
        <f t="shared" si="11"/>
        <v>0</v>
      </c>
      <c r="AG58" s="9">
        <f t="shared" si="11"/>
        <v>0</v>
      </c>
      <c r="AH58" s="9">
        <f t="shared" si="11"/>
        <v>0</v>
      </c>
      <c r="AI58" s="9">
        <f t="shared" si="11"/>
        <v>0</v>
      </c>
      <c r="AJ58" s="9">
        <f t="shared" si="11"/>
        <v>0</v>
      </c>
      <c r="AK58" s="8"/>
      <c r="AL58" s="8">
        <f t="shared" si="4"/>
        <v>0</v>
      </c>
    </row>
    <row r="59" spans="1:38" x14ac:dyDescent="0.25">
      <c r="A59" s="2">
        <v>31</v>
      </c>
      <c r="B59" s="4">
        <v>38170</v>
      </c>
      <c r="C59" s="9">
        <f t="shared" si="9"/>
        <v>0</v>
      </c>
      <c r="D59" s="9">
        <f t="shared" si="11"/>
        <v>0</v>
      </c>
      <c r="E59" s="9">
        <f t="shared" si="11"/>
        <v>0</v>
      </c>
      <c r="F59" s="9">
        <f t="shared" si="11"/>
        <v>0</v>
      </c>
      <c r="G59" s="9">
        <f t="shared" si="11"/>
        <v>0</v>
      </c>
      <c r="H59" s="9">
        <f t="shared" si="11"/>
        <v>0</v>
      </c>
      <c r="I59" s="9">
        <f t="shared" si="11"/>
        <v>0</v>
      </c>
      <c r="J59" s="9">
        <f t="shared" si="11"/>
        <v>0</v>
      </c>
      <c r="K59" s="9">
        <f t="shared" si="11"/>
        <v>0</v>
      </c>
      <c r="L59" s="9">
        <f t="shared" si="11"/>
        <v>0</v>
      </c>
      <c r="M59" s="9">
        <f t="shared" si="11"/>
        <v>0</v>
      </c>
      <c r="N59" s="9">
        <f t="shared" si="11"/>
        <v>0</v>
      </c>
      <c r="O59" s="9">
        <f t="shared" si="11"/>
        <v>0</v>
      </c>
      <c r="P59" s="9">
        <f t="shared" si="11"/>
        <v>0</v>
      </c>
      <c r="Q59" s="9">
        <f t="shared" si="11"/>
        <v>0</v>
      </c>
      <c r="R59" s="9">
        <f t="shared" si="11"/>
        <v>0</v>
      </c>
      <c r="S59" s="9">
        <f t="shared" si="11"/>
        <v>0</v>
      </c>
      <c r="T59" s="9">
        <f t="shared" si="11"/>
        <v>0</v>
      </c>
      <c r="U59" s="9">
        <f t="shared" si="11"/>
        <v>0</v>
      </c>
      <c r="V59" s="9">
        <f t="shared" si="11"/>
        <v>0</v>
      </c>
      <c r="W59" s="9">
        <f t="shared" si="11"/>
        <v>0</v>
      </c>
      <c r="X59" s="9">
        <f t="shared" si="11"/>
        <v>0</v>
      </c>
      <c r="Y59" s="9">
        <f t="shared" si="11"/>
        <v>0</v>
      </c>
      <c r="Z59" s="9">
        <f t="shared" si="11"/>
        <v>0</v>
      </c>
      <c r="AA59" s="9">
        <f t="shared" si="11"/>
        <v>0</v>
      </c>
      <c r="AB59" s="9">
        <f t="shared" si="11"/>
        <v>0</v>
      </c>
      <c r="AC59" s="9">
        <f t="shared" si="11"/>
        <v>0</v>
      </c>
      <c r="AD59" s="9">
        <f t="shared" si="11"/>
        <v>0</v>
      </c>
      <c r="AE59" s="9">
        <f t="shared" si="11"/>
        <v>0</v>
      </c>
      <c r="AF59" s="9">
        <f t="shared" si="11"/>
        <v>0</v>
      </c>
      <c r="AG59" s="9">
        <f t="shared" si="11"/>
        <v>0</v>
      </c>
      <c r="AH59" s="9">
        <f t="shared" si="11"/>
        <v>0</v>
      </c>
      <c r="AI59" s="9">
        <f t="shared" si="11"/>
        <v>0</v>
      </c>
      <c r="AJ59" s="9">
        <f t="shared" si="11"/>
        <v>0</v>
      </c>
      <c r="AK59" s="8"/>
      <c r="AL59" s="8">
        <f t="shared" si="4"/>
        <v>0</v>
      </c>
    </row>
    <row r="60" spans="1:38" x14ac:dyDescent="0.25">
      <c r="A60" s="2">
        <v>31</v>
      </c>
      <c r="B60" s="4">
        <v>38201</v>
      </c>
      <c r="C60" s="9">
        <f t="shared" si="9"/>
        <v>0</v>
      </c>
      <c r="D60" s="9">
        <f t="shared" si="11"/>
        <v>0</v>
      </c>
      <c r="E60" s="9">
        <f t="shared" si="11"/>
        <v>0</v>
      </c>
      <c r="F60" s="9">
        <f t="shared" si="11"/>
        <v>0</v>
      </c>
      <c r="G60" s="9">
        <f t="shared" si="11"/>
        <v>0</v>
      </c>
      <c r="H60" s="9">
        <f t="shared" si="11"/>
        <v>0</v>
      </c>
      <c r="I60" s="9">
        <f t="shared" si="11"/>
        <v>0</v>
      </c>
      <c r="J60" s="9">
        <f t="shared" si="11"/>
        <v>0</v>
      </c>
      <c r="K60" s="9">
        <f t="shared" si="11"/>
        <v>0</v>
      </c>
      <c r="L60" s="9">
        <f t="shared" si="11"/>
        <v>0</v>
      </c>
      <c r="M60" s="9">
        <f t="shared" si="11"/>
        <v>0</v>
      </c>
      <c r="N60" s="9">
        <f t="shared" si="11"/>
        <v>0</v>
      </c>
      <c r="O60" s="9">
        <f t="shared" si="11"/>
        <v>0</v>
      </c>
      <c r="P60" s="9">
        <f t="shared" si="11"/>
        <v>0</v>
      </c>
      <c r="Q60" s="9">
        <f t="shared" si="11"/>
        <v>0</v>
      </c>
      <c r="R60" s="9">
        <f t="shared" si="11"/>
        <v>0</v>
      </c>
      <c r="S60" s="9">
        <f t="shared" si="11"/>
        <v>0</v>
      </c>
      <c r="T60" s="9">
        <f t="shared" si="11"/>
        <v>0</v>
      </c>
      <c r="U60" s="9">
        <f t="shared" si="11"/>
        <v>0</v>
      </c>
      <c r="V60" s="9">
        <f t="shared" si="11"/>
        <v>0</v>
      </c>
      <c r="W60" s="9">
        <f t="shared" si="11"/>
        <v>0</v>
      </c>
      <c r="X60" s="9">
        <f t="shared" si="11"/>
        <v>0</v>
      </c>
      <c r="Y60" s="9">
        <f t="shared" si="11"/>
        <v>0</v>
      </c>
      <c r="Z60" s="9">
        <f t="shared" si="11"/>
        <v>0</v>
      </c>
      <c r="AA60" s="9">
        <f t="shared" si="11"/>
        <v>0</v>
      </c>
      <c r="AB60" s="9">
        <f t="shared" si="11"/>
        <v>0</v>
      </c>
      <c r="AC60" s="9">
        <f t="shared" si="11"/>
        <v>0</v>
      </c>
      <c r="AD60" s="9">
        <f t="shared" si="11"/>
        <v>0</v>
      </c>
      <c r="AE60" s="9">
        <f t="shared" si="11"/>
        <v>0</v>
      </c>
      <c r="AF60" s="9">
        <f t="shared" si="11"/>
        <v>0</v>
      </c>
      <c r="AG60" s="9">
        <f t="shared" si="11"/>
        <v>0</v>
      </c>
      <c r="AH60" s="9">
        <f t="shared" si="11"/>
        <v>0</v>
      </c>
      <c r="AI60" s="9">
        <f t="shared" si="11"/>
        <v>0</v>
      </c>
      <c r="AJ60" s="9">
        <f t="shared" si="11"/>
        <v>0</v>
      </c>
      <c r="AK60" s="8"/>
      <c r="AL60" s="8">
        <f t="shared" si="4"/>
        <v>0</v>
      </c>
    </row>
    <row r="61" spans="1:38" x14ac:dyDescent="0.25">
      <c r="A61" s="2">
        <v>30</v>
      </c>
      <c r="B61" s="4">
        <v>38232</v>
      </c>
      <c r="C61" s="9">
        <f t="shared" si="9"/>
        <v>0</v>
      </c>
      <c r="D61" s="9">
        <f t="shared" si="11"/>
        <v>0</v>
      </c>
      <c r="E61" s="9">
        <f t="shared" si="11"/>
        <v>0</v>
      </c>
      <c r="F61" s="9">
        <f t="shared" si="11"/>
        <v>0</v>
      </c>
      <c r="G61" s="9">
        <f t="shared" si="11"/>
        <v>0</v>
      </c>
      <c r="H61" s="9">
        <f t="shared" si="11"/>
        <v>0</v>
      </c>
      <c r="I61" s="9">
        <f t="shared" si="11"/>
        <v>0</v>
      </c>
      <c r="J61" s="9">
        <f t="shared" si="11"/>
        <v>0</v>
      </c>
      <c r="K61" s="9">
        <f t="shared" si="11"/>
        <v>0</v>
      </c>
      <c r="L61" s="9">
        <f t="shared" si="11"/>
        <v>0</v>
      </c>
      <c r="M61" s="9">
        <f t="shared" si="11"/>
        <v>0</v>
      </c>
      <c r="N61" s="9">
        <f t="shared" si="11"/>
        <v>0</v>
      </c>
      <c r="O61" s="9">
        <f t="shared" si="11"/>
        <v>0</v>
      </c>
      <c r="P61" s="9">
        <f t="shared" si="11"/>
        <v>0</v>
      </c>
      <c r="Q61" s="9">
        <f t="shared" si="11"/>
        <v>0</v>
      </c>
      <c r="R61" s="9">
        <f t="shared" si="11"/>
        <v>0</v>
      </c>
      <c r="S61" s="9">
        <f t="shared" si="11"/>
        <v>0</v>
      </c>
      <c r="T61" s="9">
        <f t="shared" si="11"/>
        <v>0</v>
      </c>
      <c r="U61" s="9">
        <f t="shared" si="11"/>
        <v>0</v>
      </c>
      <c r="V61" s="9">
        <f t="shared" si="11"/>
        <v>0</v>
      </c>
      <c r="W61" s="9">
        <f t="shared" si="11"/>
        <v>0</v>
      </c>
      <c r="X61" s="9">
        <f t="shared" si="11"/>
        <v>0</v>
      </c>
      <c r="Y61" s="9">
        <f t="shared" si="11"/>
        <v>0</v>
      </c>
      <c r="Z61" s="9">
        <f t="shared" si="11"/>
        <v>0</v>
      </c>
      <c r="AA61" s="9">
        <f t="shared" si="11"/>
        <v>0</v>
      </c>
      <c r="AB61" s="9">
        <f t="shared" si="11"/>
        <v>0</v>
      </c>
      <c r="AC61" s="9">
        <f t="shared" si="11"/>
        <v>0</v>
      </c>
      <c r="AD61" s="9">
        <f t="shared" si="11"/>
        <v>0</v>
      </c>
      <c r="AE61" s="9">
        <f t="shared" si="11"/>
        <v>0</v>
      </c>
      <c r="AF61" s="9">
        <f t="shared" si="11"/>
        <v>0</v>
      </c>
      <c r="AG61" s="9">
        <f t="shared" si="11"/>
        <v>0</v>
      </c>
      <c r="AH61" s="9">
        <f t="shared" si="11"/>
        <v>0</v>
      </c>
      <c r="AI61" s="9">
        <f t="shared" si="11"/>
        <v>0</v>
      </c>
      <c r="AJ61" s="9">
        <f t="shared" si="11"/>
        <v>0</v>
      </c>
      <c r="AK61" s="8"/>
      <c r="AL61" s="8">
        <f t="shared" si="4"/>
        <v>0</v>
      </c>
    </row>
    <row r="62" spans="1:38" x14ac:dyDescent="0.25">
      <c r="A62" s="2">
        <v>31</v>
      </c>
      <c r="B62" s="4">
        <v>38262</v>
      </c>
      <c r="C62" s="9">
        <f t="shared" si="9"/>
        <v>0</v>
      </c>
      <c r="D62" s="9">
        <f t="shared" si="11"/>
        <v>0</v>
      </c>
      <c r="E62" s="9">
        <f t="shared" si="11"/>
        <v>0</v>
      </c>
      <c r="F62" s="9">
        <f t="shared" si="11"/>
        <v>0</v>
      </c>
      <c r="G62" s="9">
        <f t="shared" si="11"/>
        <v>0</v>
      </c>
      <c r="H62" s="9">
        <f t="shared" si="11"/>
        <v>0</v>
      </c>
      <c r="I62" s="9">
        <f t="shared" si="11"/>
        <v>0</v>
      </c>
      <c r="J62" s="9">
        <f t="shared" si="11"/>
        <v>0</v>
      </c>
      <c r="K62" s="9">
        <f t="shared" si="11"/>
        <v>0</v>
      </c>
      <c r="L62" s="9">
        <f t="shared" si="11"/>
        <v>0</v>
      </c>
      <c r="M62" s="9">
        <f t="shared" si="11"/>
        <v>0</v>
      </c>
      <c r="N62" s="9">
        <f t="shared" si="11"/>
        <v>0</v>
      </c>
      <c r="O62" s="9">
        <f t="shared" si="11"/>
        <v>0</v>
      </c>
      <c r="P62" s="9">
        <f t="shared" si="11"/>
        <v>0</v>
      </c>
      <c r="Q62" s="9">
        <f t="shared" si="11"/>
        <v>0</v>
      </c>
      <c r="R62" s="9">
        <f t="shared" si="11"/>
        <v>0</v>
      </c>
      <c r="S62" s="9">
        <f t="shared" si="11"/>
        <v>0</v>
      </c>
      <c r="T62" s="9">
        <f t="shared" si="11"/>
        <v>0</v>
      </c>
      <c r="U62" s="9">
        <f t="shared" si="11"/>
        <v>0</v>
      </c>
      <c r="V62" s="9">
        <f t="shared" si="11"/>
        <v>0</v>
      </c>
      <c r="W62" s="9">
        <f t="shared" si="11"/>
        <v>0</v>
      </c>
      <c r="X62" s="9">
        <f t="shared" si="11"/>
        <v>0</v>
      </c>
      <c r="Y62" s="9">
        <f t="shared" si="11"/>
        <v>0</v>
      </c>
      <c r="Z62" s="9">
        <f t="shared" si="11"/>
        <v>0</v>
      </c>
      <c r="AA62" s="9">
        <f t="shared" si="11"/>
        <v>0</v>
      </c>
      <c r="AB62" s="9">
        <f t="shared" si="11"/>
        <v>0</v>
      </c>
      <c r="AC62" s="9">
        <f t="shared" si="11"/>
        <v>0</v>
      </c>
      <c r="AD62" s="9">
        <f t="shared" si="11"/>
        <v>0</v>
      </c>
      <c r="AE62" s="9">
        <f t="shared" si="11"/>
        <v>0</v>
      </c>
      <c r="AF62" s="9">
        <f t="shared" si="11"/>
        <v>0</v>
      </c>
      <c r="AG62" s="9">
        <f t="shared" si="11"/>
        <v>0</v>
      </c>
      <c r="AH62" s="9">
        <f t="shared" si="11"/>
        <v>0</v>
      </c>
      <c r="AI62" s="9">
        <f t="shared" si="11"/>
        <v>0</v>
      </c>
      <c r="AJ62" s="9">
        <f t="shared" si="11"/>
        <v>0</v>
      </c>
      <c r="AK62" s="8"/>
      <c r="AL62" s="8">
        <f t="shared" si="4"/>
        <v>0</v>
      </c>
    </row>
    <row r="63" spans="1:38" x14ac:dyDescent="0.25">
      <c r="A63" s="2">
        <v>30</v>
      </c>
      <c r="B63" s="4">
        <v>38293</v>
      </c>
      <c r="C63" s="9">
        <f t="shared" si="9"/>
        <v>0</v>
      </c>
      <c r="D63" s="9">
        <f t="shared" si="11"/>
        <v>0</v>
      </c>
      <c r="E63" s="9">
        <f t="shared" si="11"/>
        <v>0</v>
      </c>
      <c r="F63" s="9">
        <f t="shared" si="11"/>
        <v>0</v>
      </c>
      <c r="G63" s="9">
        <f t="shared" si="11"/>
        <v>0</v>
      </c>
      <c r="H63" s="9">
        <f t="shared" si="11"/>
        <v>0</v>
      </c>
      <c r="I63" s="9">
        <f t="shared" si="11"/>
        <v>0</v>
      </c>
      <c r="J63" s="9">
        <f t="shared" si="11"/>
        <v>0</v>
      </c>
      <c r="K63" s="9">
        <f t="shared" si="11"/>
        <v>0</v>
      </c>
      <c r="L63" s="9">
        <f t="shared" si="11"/>
        <v>0</v>
      </c>
      <c r="M63" s="9">
        <f t="shared" si="11"/>
        <v>0</v>
      </c>
      <c r="N63" s="9">
        <f t="shared" si="11"/>
        <v>0</v>
      </c>
      <c r="O63" s="9">
        <f t="shared" si="11"/>
        <v>0</v>
      </c>
      <c r="P63" s="9">
        <f t="shared" si="11"/>
        <v>0</v>
      </c>
      <c r="Q63" s="9">
        <f t="shared" si="11"/>
        <v>0</v>
      </c>
      <c r="R63" s="9">
        <f t="shared" si="11"/>
        <v>0</v>
      </c>
      <c r="S63" s="9">
        <f t="shared" si="11"/>
        <v>0</v>
      </c>
      <c r="T63" s="9">
        <f t="shared" si="11"/>
        <v>0</v>
      </c>
      <c r="U63" s="9">
        <f t="shared" si="11"/>
        <v>0</v>
      </c>
      <c r="V63" s="9">
        <f t="shared" si="11"/>
        <v>0</v>
      </c>
      <c r="W63" s="9">
        <f t="shared" si="11"/>
        <v>0</v>
      </c>
      <c r="X63" s="9">
        <f t="shared" si="11"/>
        <v>0</v>
      </c>
      <c r="Y63" s="9">
        <f t="shared" si="11"/>
        <v>0</v>
      </c>
      <c r="Z63" s="9">
        <f t="shared" si="11"/>
        <v>0</v>
      </c>
      <c r="AA63" s="9">
        <f t="shared" si="11"/>
        <v>0</v>
      </c>
      <c r="AB63" s="9">
        <f t="shared" si="11"/>
        <v>0</v>
      </c>
      <c r="AC63" s="9">
        <f t="shared" si="11"/>
        <v>0</v>
      </c>
      <c r="AD63" s="9">
        <f t="shared" si="11"/>
        <v>0</v>
      </c>
      <c r="AE63" s="9">
        <f t="shared" si="11"/>
        <v>0</v>
      </c>
      <c r="AF63" s="9">
        <f t="shared" si="11"/>
        <v>0</v>
      </c>
      <c r="AG63" s="9">
        <f t="shared" si="11"/>
        <v>0</v>
      </c>
      <c r="AH63" s="9">
        <f t="shared" si="11"/>
        <v>0</v>
      </c>
      <c r="AI63" s="9">
        <f t="shared" si="11"/>
        <v>0</v>
      </c>
      <c r="AJ63" s="9">
        <f t="shared" si="11"/>
        <v>0</v>
      </c>
      <c r="AK63" s="8"/>
      <c r="AL63" s="8">
        <f t="shared" si="4"/>
        <v>0</v>
      </c>
    </row>
    <row r="64" spans="1:38" x14ac:dyDescent="0.25">
      <c r="A64" s="2">
        <v>31</v>
      </c>
      <c r="B64" s="4">
        <v>38323</v>
      </c>
      <c r="C64" s="9">
        <f t="shared" si="9"/>
        <v>0</v>
      </c>
      <c r="D64" s="9">
        <f t="shared" si="11"/>
        <v>0</v>
      </c>
      <c r="E64" s="9">
        <f t="shared" si="11"/>
        <v>0</v>
      </c>
      <c r="F64" s="9">
        <f t="shared" si="11"/>
        <v>0</v>
      </c>
      <c r="G64" s="9">
        <f t="shared" si="11"/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P64" s="9">
        <f t="shared" si="11"/>
        <v>0</v>
      </c>
      <c r="Q64" s="9">
        <f t="shared" si="11"/>
        <v>0</v>
      </c>
      <c r="R64" s="9">
        <f t="shared" si="11"/>
        <v>0</v>
      </c>
      <c r="S64" s="9">
        <f t="shared" si="11"/>
        <v>0</v>
      </c>
      <c r="T64" s="9">
        <f t="shared" si="11"/>
        <v>0</v>
      </c>
      <c r="U64" s="9">
        <f t="shared" si="11"/>
        <v>0</v>
      </c>
      <c r="V64" s="9">
        <f t="shared" ref="D64:AJ72" si="12">IF($B64&lt;V$6,0,IF($B64&gt;V$7,0,$A64*V$5*V$4))</f>
        <v>0</v>
      </c>
      <c r="W64" s="9">
        <f t="shared" si="12"/>
        <v>0</v>
      </c>
      <c r="X64" s="9">
        <f t="shared" si="12"/>
        <v>0</v>
      </c>
      <c r="Y64" s="9">
        <f t="shared" si="12"/>
        <v>0</v>
      </c>
      <c r="Z64" s="9">
        <f t="shared" si="12"/>
        <v>0</v>
      </c>
      <c r="AA64" s="9">
        <f t="shared" si="12"/>
        <v>0</v>
      </c>
      <c r="AB64" s="9">
        <f t="shared" si="12"/>
        <v>0</v>
      </c>
      <c r="AC64" s="9">
        <f t="shared" si="12"/>
        <v>0</v>
      </c>
      <c r="AD64" s="9">
        <f t="shared" si="12"/>
        <v>0</v>
      </c>
      <c r="AE64" s="9">
        <f t="shared" si="12"/>
        <v>0</v>
      </c>
      <c r="AF64" s="9">
        <f t="shared" si="12"/>
        <v>0</v>
      </c>
      <c r="AG64" s="9">
        <f t="shared" si="12"/>
        <v>0</v>
      </c>
      <c r="AH64" s="9">
        <f t="shared" si="12"/>
        <v>0</v>
      </c>
      <c r="AI64" s="9">
        <f t="shared" si="12"/>
        <v>0</v>
      </c>
      <c r="AJ64" s="9">
        <f t="shared" si="12"/>
        <v>0</v>
      </c>
      <c r="AK64" s="8"/>
      <c r="AL64" s="8">
        <f t="shared" si="4"/>
        <v>0</v>
      </c>
    </row>
    <row r="65" spans="1:38" x14ac:dyDescent="0.25">
      <c r="A65" s="2">
        <v>31</v>
      </c>
      <c r="B65" s="4">
        <v>38354</v>
      </c>
      <c r="C65" s="9">
        <f t="shared" si="9"/>
        <v>0</v>
      </c>
      <c r="D65" s="9">
        <f t="shared" si="12"/>
        <v>0</v>
      </c>
      <c r="E65" s="9">
        <f t="shared" si="12"/>
        <v>0</v>
      </c>
      <c r="F65" s="9">
        <f t="shared" si="12"/>
        <v>0</v>
      </c>
      <c r="G65" s="9">
        <f t="shared" si="12"/>
        <v>0</v>
      </c>
      <c r="H65" s="9">
        <f t="shared" si="12"/>
        <v>0</v>
      </c>
      <c r="I65" s="9">
        <f t="shared" si="12"/>
        <v>0</v>
      </c>
      <c r="J65" s="9">
        <f t="shared" si="12"/>
        <v>0</v>
      </c>
      <c r="K65" s="9">
        <f t="shared" si="12"/>
        <v>0</v>
      </c>
      <c r="L65" s="9">
        <f t="shared" si="12"/>
        <v>0</v>
      </c>
      <c r="M65" s="9">
        <f t="shared" si="12"/>
        <v>0</v>
      </c>
      <c r="N65" s="9">
        <f t="shared" si="12"/>
        <v>0</v>
      </c>
      <c r="O65" s="9">
        <f t="shared" si="12"/>
        <v>0</v>
      </c>
      <c r="P65" s="9">
        <f t="shared" si="12"/>
        <v>0</v>
      </c>
      <c r="Q65" s="9">
        <f t="shared" si="12"/>
        <v>0</v>
      </c>
      <c r="R65" s="9">
        <f t="shared" si="12"/>
        <v>0</v>
      </c>
      <c r="S65" s="9">
        <f t="shared" si="12"/>
        <v>0</v>
      </c>
      <c r="T65" s="9">
        <f t="shared" si="12"/>
        <v>0</v>
      </c>
      <c r="U65" s="9">
        <f t="shared" si="12"/>
        <v>0</v>
      </c>
      <c r="V65" s="9">
        <f t="shared" si="12"/>
        <v>0</v>
      </c>
      <c r="W65" s="9">
        <f t="shared" si="12"/>
        <v>0</v>
      </c>
      <c r="X65" s="9">
        <f t="shared" si="12"/>
        <v>0</v>
      </c>
      <c r="Y65" s="9">
        <f t="shared" si="12"/>
        <v>0</v>
      </c>
      <c r="Z65" s="9">
        <f t="shared" si="12"/>
        <v>0</v>
      </c>
      <c r="AA65" s="9">
        <f t="shared" si="12"/>
        <v>0</v>
      </c>
      <c r="AB65" s="9">
        <f t="shared" si="12"/>
        <v>0</v>
      </c>
      <c r="AC65" s="9">
        <f t="shared" si="12"/>
        <v>0</v>
      </c>
      <c r="AD65" s="9">
        <f t="shared" si="12"/>
        <v>0</v>
      </c>
      <c r="AE65" s="9">
        <f t="shared" si="12"/>
        <v>0</v>
      </c>
      <c r="AF65" s="9">
        <f t="shared" si="12"/>
        <v>0</v>
      </c>
      <c r="AG65" s="9">
        <f t="shared" si="12"/>
        <v>0</v>
      </c>
      <c r="AH65" s="9">
        <f t="shared" si="12"/>
        <v>0</v>
      </c>
      <c r="AI65" s="9">
        <f t="shared" si="12"/>
        <v>0</v>
      </c>
      <c r="AJ65" s="9">
        <f t="shared" si="12"/>
        <v>0</v>
      </c>
      <c r="AK65" s="8"/>
      <c r="AL65" s="8">
        <f t="shared" si="4"/>
        <v>0</v>
      </c>
    </row>
    <row r="66" spans="1:38" x14ac:dyDescent="0.25">
      <c r="A66" s="2">
        <v>28</v>
      </c>
      <c r="B66" s="4">
        <v>38385</v>
      </c>
      <c r="C66" s="9">
        <f t="shared" si="9"/>
        <v>0</v>
      </c>
      <c r="D66" s="9">
        <f t="shared" si="12"/>
        <v>0</v>
      </c>
      <c r="E66" s="9">
        <f t="shared" si="12"/>
        <v>0</v>
      </c>
      <c r="F66" s="9">
        <f t="shared" si="12"/>
        <v>0</v>
      </c>
      <c r="G66" s="9">
        <f t="shared" si="12"/>
        <v>0</v>
      </c>
      <c r="H66" s="9">
        <f t="shared" si="12"/>
        <v>0</v>
      </c>
      <c r="I66" s="9">
        <f t="shared" si="12"/>
        <v>0</v>
      </c>
      <c r="J66" s="9">
        <f t="shared" si="12"/>
        <v>0</v>
      </c>
      <c r="K66" s="9">
        <f t="shared" si="12"/>
        <v>0</v>
      </c>
      <c r="L66" s="9">
        <f t="shared" si="12"/>
        <v>0</v>
      </c>
      <c r="M66" s="9">
        <f t="shared" si="12"/>
        <v>0</v>
      </c>
      <c r="N66" s="9">
        <f t="shared" si="12"/>
        <v>0</v>
      </c>
      <c r="O66" s="9">
        <f t="shared" si="12"/>
        <v>0</v>
      </c>
      <c r="P66" s="9">
        <f t="shared" si="12"/>
        <v>0</v>
      </c>
      <c r="Q66" s="9">
        <f t="shared" si="12"/>
        <v>0</v>
      </c>
      <c r="R66" s="9">
        <f t="shared" si="12"/>
        <v>0</v>
      </c>
      <c r="S66" s="9">
        <f t="shared" si="12"/>
        <v>0</v>
      </c>
      <c r="T66" s="9">
        <f t="shared" si="12"/>
        <v>0</v>
      </c>
      <c r="U66" s="9">
        <f t="shared" si="12"/>
        <v>0</v>
      </c>
      <c r="V66" s="9">
        <f t="shared" si="12"/>
        <v>0</v>
      </c>
      <c r="W66" s="9">
        <f t="shared" si="12"/>
        <v>0</v>
      </c>
      <c r="X66" s="9">
        <f t="shared" si="12"/>
        <v>0</v>
      </c>
      <c r="Y66" s="9">
        <f t="shared" si="12"/>
        <v>0</v>
      </c>
      <c r="Z66" s="9">
        <f t="shared" si="12"/>
        <v>0</v>
      </c>
      <c r="AA66" s="9">
        <f t="shared" si="12"/>
        <v>0</v>
      </c>
      <c r="AB66" s="9">
        <f t="shared" si="12"/>
        <v>0</v>
      </c>
      <c r="AC66" s="9">
        <f t="shared" si="12"/>
        <v>0</v>
      </c>
      <c r="AD66" s="9">
        <f t="shared" si="12"/>
        <v>0</v>
      </c>
      <c r="AE66" s="9">
        <f t="shared" si="12"/>
        <v>0</v>
      </c>
      <c r="AF66" s="9">
        <f t="shared" si="12"/>
        <v>0</v>
      </c>
      <c r="AG66" s="9">
        <f t="shared" si="12"/>
        <v>0</v>
      </c>
      <c r="AH66" s="9">
        <f t="shared" si="12"/>
        <v>0</v>
      </c>
      <c r="AI66" s="9">
        <f t="shared" si="12"/>
        <v>0</v>
      </c>
      <c r="AJ66" s="9">
        <f t="shared" si="12"/>
        <v>0</v>
      </c>
      <c r="AK66" s="8"/>
      <c r="AL66" s="8">
        <f t="shared" si="4"/>
        <v>0</v>
      </c>
    </row>
    <row r="67" spans="1:38" x14ac:dyDescent="0.25">
      <c r="A67" s="2">
        <v>31</v>
      </c>
      <c r="B67" s="4">
        <v>38413</v>
      </c>
      <c r="C67" s="9">
        <f t="shared" si="9"/>
        <v>0</v>
      </c>
      <c r="D67" s="9">
        <f t="shared" si="12"/>
        <v>0</v>
      </c>
      <c r="E67" s="9">
        <f t="shared" si="12"/>
        <v>0</v>
      </c>
      <c r="F67" s="9">
        <f t="shared" si="12"/>
        <v>0</v>
      </c>
      <c r="G67" s="9">
        <f t="shared" si="12"/>
        <v>0</v>
      </c>
      <c r="H67" s="9">
        <f t="shared" si="12"/>
        <v>0</v>
      </c>
      <c r="I67" s="9">
        <f t="shared" si="12"/>
        <v>0</v>
      </c>
      <c r="J67" s="9">
        <f t="shared" si="12"/>
        <v>0</v>
      </c>
      <c r="K67" s="9">
        <f t="shared" si="12"/>
        <v>0</v>
      </c>
      <c r="L67" s="9">
        <f t="shared" si="12"/>
        <v>0</v>
      </c>
      <c r="M67" s="9">
        <f t="shared" si="12"/>
        <v>0</v>
      </c>
      <c r="N67" s="9">
        <f t="shared" si="12"/>
        <v>0</v>
      </c>
      <c r="O67" s="9">
        <f t="shared" si="12"/>
        <v>0</v>
      </c>
      <c r="P67" s="9">
        <f t="shared" si="12"/>
        <v>0</v>
      </c>
      <c r="Q67" s="9">
        <f t="shared" si="12"/>
        <v>0</v>
      </c>
      <c r="R67" s="9">
        <f t="shared" si="12"/>
        <v>0</v>
      </c>
      <c r="S67" s="9">
        <f t="shared" si="12"/>
        <v>0</v>
      </c>
      <c r="T67" s="9">
        <f t="shared" si="12"/>
        <v>0</v>
      </c>
      <c r="U67" s="9">
        <f t="shared" si="12"/>
        <v>0</v>
      </c>
      <c r="V67" s="9">
        <f t="shared" si="12"/>
        <v>0</v>
      </c>
      <c r="W67" s="9">
        <f t="shared" si="12"/>
        <v>0</v>
      </c>
      <c r="X67" s="9">
        <f t="shared" si="12"/>
        <v>0</v>
      </c>
      <c r="Y67" s="9">
        <f t="shared" si="12"/>
        <v>0</v>
      </c>
      <c r="Z67" s="9">
        <f t="shared" si="12"/>
        <v>0</v>
      </c>
      <c r="AA67" s="9">
        <f t="shared" si="12"/>
        <v>0</v>
      </c>
      <c r="AB67" s="9">
        <f t="shared" si="12"/>
        <v>0</v>
      </c>
      <c r="AC67" s="9">
        <f t="shared" si="12"/>
        <v>0</v>
      </c>
      <c r="AD67" s="9">
        <f t="shared" si="12"/>
        <v>0</v>
      </c>
      <c r="AE67" s="9">
        <f t="shared" si="12"/>
        <v>0</v>
      </c>
      <c r="AF67" s="9">
        <f t="shared" si="12"/>
        <v>0</v>
      </c>
      <c r="AG67" s="9">
        <f t="shared" si="12"/>
        <v>0</v>
      </c>
      <c r="AH67" s="9">
        <f t="shared" si="12"/>
        <v>0</v>
      </c>
      <c r="AI67" s="9">
        <f t="shared" si="12"/>
        <v>0</v>
      </c>
      <c r="AJ67" s="9">
        <f t="shared" si="12"/>
        <v>0</v>
      </c>
      <c r="AK67" s="8"/>
      <c r="AL67" s="8">
        <f t="shared" si="4"/>
        <v>0</v>
      </c>
    </row>
    <row r="68" spans="1:38" x14ac:dyDescent="0.25">
      <c r="A68" s="2">
        <v>30</v>
      </c>
      <c r="B68" s="4">
        <v>38444</v>
      </c>
      <c r="C68" s="9">
        <f t="shared" si="9"/>
        <v>0</v>
      </c>
      <c r="D68" s="9">
        <f t="shared" si="12"/>
        <v>0</v>
      </c>
      <c r="E68" s="9">
        <f t="shared" si="12"/>
        <v>0</v>
      </c>
      <c r="F68" s="9">
        <f t="shared" si="12"/>
        <v>0</v>
      </c>
      <c r="G68" s="9">
        <f t="shared" si="12"/>
        <v>0</v>
      </c>
      <c r="H68" s="9">
        <f t="shared" si="12"/>
        <v>0</v>
      </c>
      <c r="I68" s="9">
        <f t="shared" si="12"/>
        <v>0</v>
      </c>
      <c r="J68" s="9">
        <f t="shared" si="12"/>
        <v>0</v>
      </c>
      <c r="K68" s="9">
        <f t="shared" si="12"/>
        <v>0</v>
      </c>
      <c r="L68" s="9">
        <f t="shared" si="12"/>
        <v>0</v>
      </c>
      <c r="M68" s="9">
        <f t="shared" si="12"/>
        <v>0</v>
      </c>
      <c r="N68" s="9">
        <f t="shared" si="12"/>
        <v>0</v>
      </c>
      <c r="O68" s="9">
        <f t="shared" si="12"/>
        <v>0</v>
      </c>
      <c r="P68" s="9">
        <f t="shared" si="12"/>
        <v>0</v>
      </c>
      <c r="Q68" s="9">
        <f t="shared" si="12"/>
        <v>0</v>
      </c>
      <c r="R68" s="9">
        <f t="shared" si="12"/>
        <v>0</v>
      </c>
      <c r="S68" s="9">
        <f t="shared" si="12"/>
        <v>0</v>
      </c>
      <c r="T68" s="9">
        <f t="shared" si="12"/>
        <v>0</v>
      </c>
      <c r="U68" s="9">
        <f t="shared" si="12"/>
        <v>0</v>
      </c>
      <c r="V68" s="9">
        <f t="shared" si="12"/>
        <v>0</v>
      </c>
      <c r="W68" s="9">
        <f t="shared" si="12"/>
        <v>0</v>
      </c>
      <c r="X68" s="9">
        <f t="shared" si="12"/>
        <v>0</v>
      </c>
      <c r="Y68" s="9">
        <f t="shared" si="12"/>
        <v>0</v>
      </c>
      <c r="Z68" s="9">
        <f t="shared" si="12"/>
        <v>0</v>
      </c>
      <c r="AA68" s="9">
        <f t="shared" si="12"/>
        <v>0</v>
      </c>
      <c r="AB68" s="9">
        <f t="shared" si="12"/>
        <v>0</v>
      </c>
      <c r="AC68" s="9">
        <f t="shared" si="12"/>
        <v>0</v>
      </c>
      <c r="AD68" s="9">
        <f t="shared" si="12"/>
        <v>0</v>
      </c>
      <c r="AE68" s="9">
        <f t="shared" si="12"/>
        <v>0</v>
      </c>
      <c r="AF68" s="9">
        <f t="shared" si="12"/>
        <v>0</v>
      </c>
      <c r="AG68" s="9">
        <f t="shared" si="12"/>
        <v>0</v>
      </c>
      <c r="AH68" s="9">
        <f t="shared" si="12"/>
        <v>0</v>
      </c>
      <c r="AI68" s="9">
        <f t="shared" si="12"/>
        <v>0</v>
      </c>
      <c r="AJ68" s="9">
        <f t="shared" si="12"/>
        <v>0</v>
      </c>
      <c r="AK68" s="8"/>
      <c r="AL68" s="8">
        <f t="shared" si="4"/>
        <v>0</v>
      </c>
    </row>
    <row r="69" spans="1:38" x14ac:dyDescent="0.25">
      <c r="A69" s="2">
        <v>31</v>
      </c>
      <c r="B69" s="4">
        <v>38474</v>
      </c>
      <c r="C69" s="9">
        <f t="shared" si="9"/>
        <v>0</v>
      </c>
      <c r="D69" s="9">
        <f t="shared" si="12"/>
        <v>0</v>
      </c>
      <c r="E69" s="9">
        <f t="shared" si="12"/>
        <v>0</v>
      </c>
      <c r="F69" s="9">
        <f t="shared" si="12"/>
        <v>0</v>
      </c>
      <c r="G69" s="9">
        <f t="shared" si="12"/>
        <v>0</v>
      </c>
      <c r="H69" s="9">
        <f t="shared" si="12"/>
        <v>0</v>
      </c>
      <c r="I69" s="9">
        <f t="shared" si="12"/>
        <v>0</v>
      </c>
      <c r="J69" s="9">
        <f t="shared" si="12"/>
        <v>0</v>
      </c>
      <c r="K69" s="9">
        <f t="shared" si="12"/>
        <v>0</v>
      </c>
      <c r="L69" s="9">
        <f t="shared" si="12"/>
        <v>0</v>
      </c>
      <c r="M69" s="9">
        <f t="shared" si="12"/>
        <v>0</v>
      </c>
      <c r="N69" s="9">
        <f t="shared" si="12"/>
        <v>0</v>
      </c>
      <c r="O69" s="9">
        <f t="shared" si="12"/>
        <v>0</v>
      </c>
      <c r="P69" s="9">
        <f t="shared" si="12"/>
        <v>0</v>
      </c>
      <c r="Q69" s="9">
        <f t="shared" si="12"/>
        <v>0</v>
      </c>
      <c r="R69" s="9">
        <f t="shared" si="12"/>
        <v>0</v>
      </c>
      <c r="S69" s="9">
        <f t="shared" si="12"/>
        <v>0</v>
      </c>
      <c r="T69" s="9">
        <f t="shared" si="12"/>
        <v>0</v>
      </c>
      <c r="U69" s="9">
        <f t="shared" si="12"/>
        <v>0</v>
      </c>
      <c r="V69" s="9">
        <f t="shared" si="12"/>
        <v>0</v>
      </c>
      <c r="W69" s="9">
        <f t="shared" si="12"/>
        <v>0</v>
      </c>
      <c r="X69" s="9">
        <f t="shared" si="12"/>
        <v>0</v>
      </c>
      <c r="Y69" s="9">
        <f t="shared" si="12"/>
        <v>0</v>
      </c>
      <c r="Z69" s="9">
        <f t="shared" si="12"/>
        <v>0</v>
      </c>
      <c r="AA69" s="9">
        <f t="shared" si="12"/>
        <v>0</v>
      </c>
      <c r="AB69" s="9">
        <f t="shared" si="12"/>
        <v>0</v>
      </c>
      <c r="AC69" s="9">
        <f t="shared" si="12"/>
        <v>0</v>
      </c>
      <c r="AD69" s="9">
        <f t="shared" si="12"/>
        <v>0</v>
      </c>
      <c r="AE69" s="9">
        <f t="shared" si="12"/>
        <v>0</v>
      </c>
      <c r="AF69" s="9">
        <f t="shared" si="12"/>
        <v>0</v>
      </c>
      <c r="AG69" s="9">
        <f t="shared" si="12"/>
        <v>0</v>
      </c>
      <c r="AH69" s="9">
        <f t="shared" si="12"/>
        <v>0</v>
      </c>
      <c r="AI69" s="9">
        <f t="shared" si="12"/>
        <v>0</v>
      </c>
      <c r="AJ69" s="9">
        <f t="shared" si="12"/>
        <v>0</v>
      </c>
      <c r="AK69" s="8"/>
      <c r="AL69" s="8">
        <f t="shared" si="4"/>
        <v>0</v>
      </c>
    </row>
    <row r="70" spans="1:38" x14ac:dyDescent="0.25">
      <c r="A70" s="2">
        <v>30</v>
      </c>
      <c r="B70" s="4">
        <v>38505</v>
      </c>
      <c r="C70" s="9">
        <f t="shared" si="9"/>
        <v>0</v>
      </c>
      <c r="D70" s="9">
        <f t="shared" si="12"/>
        <v>0</v>
      </c>
      <c r="E70" s="9">
        <f t="shared" si="12"/>
        <v>0</v>
      </c>
      <c r="F70" s="9">
        <f t="shared" si="12"/>
        <v>0</v>
      </c>
      <c r="G70" s="9">
        <f t="shared" si="12"/>
        <v>0</v>
      </c>
      <c r="H70" s="9">
        <f t="shared" si="12"/>
        <v>0</v>
      </c>
      <c r="I70" s="9">
        <f t="shared" si="12"/>
        <v>0</v>
      </c>
      <c r="J70" s="9">
        <f t="shared" si="12"/>
        <v>0</v>
      </c>
      <c r="K70" s="9">
        <f t="shared" si="12"/>
        <v>0</v>
      </c>
      <c r="L70" s="9">
        <f t="shared" si="12"/>
        <v>0</v>
      </c>
      <c r="M70" s="9">
        <f t="shared" si="12"/>
        <v>0</v>
      </c>
      <c r="N70" s="9">
        <f t="shared" si="12"/>
        <v>0</v>
      </c>
      <c r="O70" s="9">
        <f t="shared" si="12"/>
        <v>0</v>
      </c>
      <c r="P70" s="9">
        <f t="shared" si="12"/>
        <v>0</v>
      </c>
      <c r="Q70" s="9">
        <f t="shared" si="12"/>
        <v>0</v>
      </c>
      <c r="R70" s="9">
        <f t="shared" si="12"/>
        <v>0</v>
      </c>
      <c r="S70" s="9">
        <f t="shared" si="12"/>
        <v>0</v>
      </c>
      <c r="T70" s="9">
        <f t="shared" si="12"/>
        <v>0</v>
      </c>
      <c r="U70" s="9">
        <f t="shared" si="12"/>
        <v>0</v>
      </c>
      <c r="V70" s="9">
        <f t="shared" si="12"/>
        <v>0</v>
      </c>
      <c r="W70" s="9">
        <f t="shared" si="12"/>
        <v>0</v>
      </c>
      <c r="X70" s="9">
        <f t="shared" si="12"/>
        <v>0</v>
      </c>
      <c r="Y70" s="9">
        <f t="shared" si="12"/>
        <v>0</v>
      </c>
      <c r="Z70" s="9">
        <f t="shared" si="12"/>
        <v>0</v>
      </c>
      <c r="AA70" s="9">
        <f t="shared" si="12"/>
        <v>0</v>
      </c>
      <c r="AB70" s="9">
        <f t="shared" si="12"/>
        <v>0</v>
      </c>
      <c r="AC70" s="9">
        <f t="shared" si="12"/>
        <v>0</v>
      </c>
      <c r="AD70" s="9">
        <f t="shared" si="12"/>
        <v>0</v>
      </c>
      <c r="AE70" s="9">
        <f t="shared" si="12"/>
        <v>0</v>
      </c>
      <c r="AF70" s="9">
        <f t="shared" si="12"/>
        <v>0</v>
      </c>
      <c r="AG70" s="9">
        <f t="shared" si="12"/>
        <v>0</v>
      </c>
      <c r="AH70" s="9">
        <f t="shared" si="12"/>
        <v>0</v>
      </c>
      <c r="AI70" s="9">
        <f t="shared" si="12"/>
        <v>0</v>
      </c>
      <c r="AJ70" s="9">
        <f t="shared" si="12"/>
        <v>0</v>
      </c>
      <c r="AK70" s="8"/>
      <c r="AL70" s="8">
        <f t="shared" si="4"/>
        <v>0</v>
      </c>
    </row>
    <row r="71" spans="1:38" x14ac:dyDescent="0.25">
      <c r="A71" s="2">
        <v>31</v>
      </c>
      <c r="B71" s="4">
        <v>38535</v>
      </c>
      <c r="C71" s="9">
        <f t="shared" si="9"/>
        <v>0</v>
      </c>
      <c r="D71" s="9">
        <f t="shared" si="12"/>
        <v>0</v>
      </c>
      <c r="E71" s="9">
        <f t="shared" si="12"/>
        <v>0</v>
      </c>
      <c r="F71" s="9">
        <f t="shared" si="12"/>
        <v>0</v>
      </c>
      <c r="G71" s="9">
        <f t="shared" si="12"/>
        <v>0</v>
      </c>
      <c r="H71" s="9">
        <f t="shared" si="12"/>
        <v>0</v>
      </c>
      <c r="I71" s="9">
        <f t="shared" si="12"/>
        <v>0</v>
      </c>
      <c r="J71" s="9">
        <f t="shared" si="12"/>
        <v>0</v>
      </c>
      <c r="K71" s="9">
        <f t="shared" si="12"/>
        <v>0</v>
      </c>
      <c r="L71" s="9">
        <f t="shared" si="12"/>
        <v>0</v>
      </c>
      <c r="M71" s="9">
        <f t="shared" si="12"/>
        <v>0</v>
      </c>
      <c r="N71" s="9">
        <f t="shared" si="12"/>
        <v>0</v>
      </c>
      <c r="O71" s="9">
        <f t="shared" si="12"/>
        <v>0</v>
      </c>
      <c r="P71" s="9">
        <f t="shared" si="12"/>
        <v>0</v>
      </c>
      <c r="Q71" s="9">
        <f t="shared" si="12"/>
        <v>0</v>
      </c>
      <c r="R71" s="9">
        <f t="shared" si="12"/>
        <v>0</v>
      </c>
      <c r="S71" s="9">
        <f t="shared" si="12"/>
        <v>0</v>
      </c>
      <c r="T71" s="9">
        <f t="shared" si="12"/>
        <v>0</v>
      </c>
      <c r="U71" s="9">
        <f t="shared" si="12"/>
        <v>0</v>
      </c>
      <c r="V71" s="9">
        <f t="shared" si="12"/>
        <v>0</v>
      </c>
      <c r="W71" s="9">
        <f t="shared" si="12"/>
        <v>0</v>
      </c>
      <c r="X71" s="9">
        <f t="shared" si="12"/>
        <v>0</v>
      </c>
      <c r="Y71" s="9">
        <f t="shared" si="12"/>
        <v>0</v>
      </c>
      <c r="Z71" s="9">
        <f t="shared" si="12"/>
        <v>0</v>
      </c>
      <c r="AA71" s="9">
        <f t="shared" si="12"/>
        <v>0</v>
      </c>
      <c r="AB71" s="9">
        <f t="shared" si="12"/>
        <v>0</v>
      </c>
      <c r="AC71" s="9">
        <f t="shared" si="12"/>
        <v>0</v>
      </c>
      <c r="AD71" s="9">
        <f t="shared" si="12"/>
        <v>0</v>
      </c>
      <c r="AE71" s="9">
        <f t="shared" si="12"/>
        <v>0</v>
      </c>
      <c r="AF71" s="9">
        <f t="shared" si="12"/>
        <v>0</v>
      </c>
      <c r="AG71" s="9">
        <f t="shared" si="12"/>
        <v>0</v>
      </c>
      <c r="AH71" s="9">
        <f t="shared" si="12"/>
        <v>0</v>
      </c>
      <c r="AI71" s="9">
        <f t="shared" si="12"/>
        <v>0</v>
      </c>
      <c r="AJ71" s="9">
        <f t="shared" si="12"/>
        <v>0</v>
      </c>
      <c r="AK71" s="8"/>
      <c r="AL71" s="8">
        <f t="shared" si="4"/>
        <v>0</v>
      </c>
    </row>
    <row r="72" spans="1:38" x14ac:dyDescent="0.25">
      <c r="A72" s="2">
        <v>31</v>
      </c>
      <c r="B72" s="4">
        <v>38566</v>
      </c>
      <c r="C72" s="9">
        <f t="shared" si="9"/>
        <v>0</v>
      </c>
      <c r="D72" s="9">
        <f t="shared" si="12"/>
        <v>0</v>
      </c>
      <c r="E72" s="9">
        <f t="shared" si="12"/>
        <v>0</v>
      </c>
      <c r="F72" s="9">
        <f t="shared" si="12"/>
        <v>0</v>
      </c>
      <c r="G72" s="9">
        <f t="shared" si="12"/>
        <v>0</v>
      </c>
      <c r="H72" s="9">
        <f t="shared" si="12"/>
        <v>0</v>
      </c>
      <c r="I72" s="9">
        <f t="shared" si="12"/>
        <v>0</v>
      </c>
      <c r="J72" s="9">
        <f t="shared" si="12"/>
        <v>0</v>
      </c>
      <c r="K72" s="9">
        <f t="shared" si="12"/>
        <v>0</v>
      </c>
      <c r="L72" s="9">
        <f t="shared" si="12"/>
        <v>0</v>
      </c>
      <c r="M72" s="9">
        <f t="shared" ref="D72:AJ80" si="13">IF($B72&lt;M$6,0,IF($B72&gt;M$7,0,$A72*M$5*M$4))</f>
        <v>0</v>
      </c>
      <c r="N72" s="9">
        <f t="shared" si="13"/>
        <v>0</v>
      </c>
      <c r="O72" s="9">
        <f t="shared" si="13"/>
        <v>0</v>
      </c>
      <c r="P72" s="9">
        <f t="shared" si="13"/>
        <v>0</v>
      </c>
      <c r="Q72" s="9">
        <f t="shared" si="13"/>
        <v>0</v>
      </c>
      <c r="R72" s="9">
        <f t="shared" si="13"/>
        <v>0</v>
      </c>
      <c r="S72" s="9">
        <f t="shared" si="13"/>
        <v>0</v>
      </c>
      <c r="T72" s="9">
        <f t="shared" si="13"/>
        <v>0</v>
      </c>
      <c r="U72" s="9">
        <f t="shared" si="13"/>
        <v>0</v>
      </c>
      <c r="V72" s="9">
        <f t="shared" si="13"/>
        <v>0</v>
      </c>
      <c r="W72" s="9">
        <f t="shared" si="13"/>
        <v>0</v>
      </c>
      <c r="X72" s="9">
        <f t="shared" si="13"/>
        <v>0</v>
      </c>
      <c r="Y72" s="9">
        <f t="shared" si="13"/>
        <v>0</v>
      </c>
      <c r="Z72" s="9">
        <f t="shared" si="13"/>
        <v>0</v>
      </c>
      <c r="AA72" s="9">
        <f t="shared" si="13"/>
        <v>0</v>
      </c>
      <c r="AB72" s="9">
        <f t="shared" si="13"/>
        <v>0</v>
      </c>
      <c r="AC72" s="9">
        <f t="shared" si="13"/>
        <v>0</v>
      </c>
      <c r="AD72" s="9">
        <f t="shared" si="13"/>
        <v>0</v>
      </c>
      <c r="AE72" s="9">
        <f t="shared" si="13"/>
        <v>0</v>
      </c>
      <c r="AF72" s="9">
        <f t="shared" si="13"/>
        <v>0</v>
      </c>
      <c r="AG72" s="9">
        <f t="shared" si="13"/>
        <v>0</v>
      </c>
      <c r="AH72" s="9">
        <f t="shared" si="13"/>
        <v>0</v>
      </c>
      <c r="AI72" s="9">
        <f t="shared" si="13"/>
        <v>0</v>
      </c>
      <c r="AJ72" s="9">
        <f t="shared" si="13"/>
        <v>0</v>
      </c>
      <c r="AK72" s="8"/>
      <c r="AL72" s="8">
        <f t="shared" si="4"/>
        <v>0</v>
      </c>
    </row>
    <row r="73" spans="1:38" x14ac:dyDescent="0.25">
      <c r="A73" s="2">
        <v>30</v>
      </c>
      <c r="B73" s="4">
        <v>38597</v>
      </c>
      <c r="C73" s="9">
        <f t="shared" si="9"/>
        <v>0</v>
      </c>
      <c r="D73" s="9">
        <f t="shared" si="13"/>
        <v>0</v>
      </c>
      <c r="E73" s="9">
        <f t="shared" si="13"/>
        <v>0</v>
      </c>
      <c r="F73" s="9">
        <f t="shared" si="13"/>
        <v>0</v>
      </c>
      <c r="G73" s="9">
        <f t="shared" si="13"/>
        <v>0</v>
      </c>
      <c r="H73" s="9">
        <f t="shared" si="13"/>
        <v>0</v>
      </c>
      <c r="I73" s="9">
        <f t="shared" si="13"/>
        <v>0</v>
      </c>
      <c r="J73" s="9">
        <f t="shared" si="13"/>
        <v>0</v>
      </c>
      <c r="K73" s="9">
        <f t="shared" si="13"/>
        <v>0</v>
      </c>
      <c r="L73" s="9">
        <f t="shared" si="13"/>
        <v>0</v>
      </c>
      <c r="M73" s="9">
        <f t="shared" si="13"/>
        <v>0</v>
      </c>
      <c r="N73" s="9">
        <f t="shared" si="13"/>
        <v>0</v>
      </c>
      <c r="O73" s="9">
        <f t="shared" si="13"/>
        <v>0</v>
      </c>
      <c r="P73" s="9">
        <f t="shared" si="13"/>
        <v>0</v>
      </c>
      <c r="Q73" s="9">
        <f t="shared" si="13"/>
        <v>0</v>
      </c>
      <c r="R73" s="9">
        <f t="shared" si="13"/>
        <v>0</v>
      </c>
      <c r="S73" s="9">
        <f t="shared" si="13"/>
        <v>0</v>
      </c>
      <c r="T73" s="9">
        <f t="shared" si="13"/>
        <v>0</v>
      </c>
      <c r="U73" s="9">
        <f t="shared" si="13"/>
        <v>0</v>
      </c>
      <c r="V73" s="9">
        <f t="shared" si="13"/>
        <v>0</v>
      </c>
      <c r="W73" s="9">
        <f t="shared" si="13"/>
        <v>0</v>
      </c>
      <c r="X73" s="9">
        <f t="shared" si="13"/>
        <v>0</v>
      </c>
      <c r="Y73" s="9">
        <f t="shared" si="13"/>
        <v>0</v>
      </c>
      <c r="Z73" s="9">
        <f t="shared" si="13"/>
        <v>0</v>
      </c>
      <c r="AA73" s="9">
        <f t="shared" si="13"/>
        <v>0</v>
      </c>
      <c r="AB73" s="9">
        <f t="shared" si="13"/>
        <v>0</v>
      </c>
      <c r="AC73" s="9">
        <f t="shared" si="13"/>
        <v>0</v>
      </c>
      <c r="AD73" s="9">
        <f t="shared" si="13"/>
        <v>0</v>
      </c>
      <c r="AE73" s="9">
        <f t="shared" si="13"/>
        <v>0</v>
      </c>
      <c r="AF73" s="9">
        <f t="shared" si="13"/>
        <v>0</v>
      </c>
      <c r="AG73" s="9">
        <f t="shared" si="13"/>
        <v>0</v>
      </c>
      <c r="AH73" s="9">
        <f t="shared" si="13"/>
        <v>0</v>
      </c>
      <c r="AI73" s="9">
        <f t="shared" si="13"/>
        <v>0</v>
      </c>
      <c r="AJ73" s="9">
        <f t="shared" si="13"/>
        <v>0</v>
      </c>
      <c r="AK73" s="8"/>
      <c r="AL73" s="8">
        <f t="shared" si="4"/>
        <v>0</v>
      </c>
    </row>
    <row r="74" spans="1:38" x14ac:dyDescent="0.25">
      <c r="A74" s="2">
        <v>31</v>
      </c>
      <c r="B74" s="4">
        <v>38627</v>
      </c>
      <c r="C74" s="9">
        <f t="shared" ref="C74:C97" si="14">IF($B74&lt;C$6,0,IF($B74&gt;C$7,0,$A74*C$5*C$4))</f>
        <v>0</v>
      </c>
      <c r="D74" s="9">
        <f t="shared" si="13"/>
        <v>0</v>
      </c>
      <c r="E74" s="9">
        <f t="shared" si="13"/>
        <v>0</v>
      </c>
      <c r="F74" s="9">
        <f t="shared" si="13"/>
        <v>0</v>
      </c>
      <c r="G74" s="9">
        <f t="shared" si="13"/>
        <v>0</v>
      </c>
      <c r="H74" s="9">
        <f t="shared" si="13"/>
        <v>0</v>
      </c>
      <c r="I74" s="9">
        <f t="shared" si="13"/>
        <v>0</v>
      </c>
      <c r="J74" s="9">
        <f t="shared" si="13"/>
        <v>0</v>
      </c>
      <c r="K74" s="9">
        <f t="shared" si="13"/>
        <v>0</v>
      </c>
      <c r="L74" s="9">
        <f t="shared" si="13"/>
        <v>0</v>
      </c>
      <c r="M74" s="9">
        <f t="shared" si="13"/>
        <v>0</v>
      </c>
      <c r="N74" s="9">
        <f t="shared" si="13"/>
        <v>0</v>
      </c>
      <c r="O74" s="9">
        <f t="shared" si="13"/>
        <v>0</v>
      </c>
      <c r="P74" s="9">
        <f t="shared" si="13"/>
        <v>0</v>
      </c>
      <c r="Q74" s="9">
        <f t="shared" si="13"/>
        <v>0</v>
      </c>
      <c r="R74" s="9">
        <f t="shared" si="13"/>
        <v>0</v>
      </c>
      <c r="S74" s="9">
        <f t="shared" si="13"/>
        <v>0</v>
      </c>
      <c r="T74" s="9">
        <f t="shared" si="13"/>
        <v>0</v>
      </c>
      <c r="U74" s="9">
        <f t="shared" si="13"/>
        <v>0</v>
      </c>
      <c r="V74" s="9">
        <f t="shared" si="13"/>
        <v>0</v>
      </c>
      <c r="W74" s="9">
        <f t="shared" si="13"/>
        <v>0</v>
      </c>
      <c r="X74" s="9">
        <f t="shared" si="13"/>
        <v>0</v>
      </c>
      <c r="Y74" s="9">
        <f t="shared" si="13"/>
        <v>0</v>
      </c>
      <c r="Z74" s="9">
        <f t="shared" si="13"/>
        <v>0</v>
      </c>
      <c r="AA74" s="9">
        <f t="shared" si="13"/>
        <v>0</v>
      </c>
      <c r="AB74" s="9">
        <f t="shared" si="13"/>
        <v>0</v>
      </c>
      <c r="AC74" s="9">
        <f t="shared" si="13"/>
        <v>0</v>
      </c>
      <c r="AD74" s="9">
        <f t="shared" si="13"/>
        <v>0</v>
      </c>
      <c r="AE74" s="9">
        <f t="shared" si="13"/>
        <v>0</v>
      </c>
      <c r="AF74" s="9">
        <f t="shared" si="13"/>
        <v>0</v>
      </c>
      <c r="AG74" s="9">
        <f t="shared" si="13"/>
        <v>0</v>
      </c>
      <c r="AH74" s="9">
        <f t="shared" si="13"/>
        <v>0</v>
      </c>
      <c r="AI74" s="9">
        <f t="shared" si="13"/>
        <v>0</v>
      </c>
      <c r="AJ74" s="9">
        <f t="shared" si="13"/>
        <v>0</v>
      </c>
      <c r="AK74" s="8"/>
      <c r="AL74" s="8">
        <f t="shared" si="4"/>
        <v>0</v>
      </c>
    </row>
    <row r="75" spans="1:38" x14ac:dyDescent="0.25">
      <c r="A75" s="2">
        <v>30</v>
      </c>
      <c r="B75" s="4">
        <v>38658</v>
      </c>
      <c r="C75" s="9">
        <f t="shared" si="14"/>
        <v>0</v>
      </c>
      <c r="D75" s="9">
        <f t="shared" ref="D75:R75" si="15">IF($B75&lt;D$6,0,IF($B75&gt;D$7,0,$A75*D$5*D$4))</f>
        <v>0</v>
      </c>
      <c r="E75" s="9">
        <f t="shared" si="15"/>
        <v>0</v>
      </c>
      <c r="F75" s="9">
        <f t="shared" si="15"/>
        <v>0</v>
      </c>
      <c r="G75" s="9">
        <f t="shared" si="15"/>
        <v>0</v>
      </c>
      <c r="H75" s="9">
        <f t="shared" si="15"/>
        <v>0</v>
      </c>
      <c r="I75" s="9">
        <f t="shared" si="15"/>
        <v>0</v>
      </c>
      <c r="J75" s="9">
        <f t="shared" si="15"/>
        <v>0</v>
      </c>
      <c r="K75" s="9">
        <f t="shared" si="15"/>
        <v>0</v>
      </c>
      <c r="L75" s="9">
        <f t="shared" si="15"/>
        <v>0</v>
      </c>
      <c r="M75" s="9">
        <f t="shared" si="15"/>
        <v>0</v>
      </c>
      <c r="N75" s="9">
        <f t="shared" si="15"/>
        <v>0</v>
      </c>
      <c r="O75" s="9">
        <f t="shared" si="15"/>
        <v>0</v>
      </c>
      <c r="P75" s="9">
        <f t="shared" si="15"/>
        <v>0</v>
      </c>
      <c r="Q75" s="9">
        <f t="shared" si="15"/>
        <v>0</v>
      </c>
      <c r="R75" s="9">
        <f t="shared" si="15"/>
        <v>0</v>
      </c>
      <c r="S75" s="9">
        <f t="shared" si="13"/>
        <v>0</v>
      </c>
      <c r="T75" s="9">
        <f t="shared" si="13"/>
        <v>0</v>
      </c>
      <c r="U75" s="9">
        <f t="shared" si="13"/>
        <v>0</v>
      </c>
      <c r="V75" s="9">
        <f t="shared" si="13"/>
        <v>0</v>
      </c>
      <c r="W75" s="9">
        <f t="shared" si="13"/>
        <v>0</v>
      </c>
      <c r="X75" s="9">
        <f t="shared" si="13"/>
        <v>0</v>
      </c>
      <c r="Y75" s="9">
        <f t="shared" si="13"/>
        <v>0</v>
      </c>
      <c r="Z75" s="9">
        <f t="shared" si="13"/>
        <v>0</v>
      </c>
      <c r="AA75" s="9">
        <f t="shared" si="13"/>
        <v>0</v>
      </c>
      <c r="AB75" s="9">
        <f t="shared" si="13"/>
        <v>0</v>
      </c>
      <c r="AC75" s="9">
        <f t="shared" si="13"/>
        <v>0</v>
      </c>
      <c r="AD75" s="9">
        <f t="shared" si="13"/>
        <v>0</v>
      </c>
      <c r="AE75" s="9">
        <f t="shared" si="13"/>
        <v>0</v>
      </c>
      <c r="AF75" s="9">
        <f t="shared" si="13"/>
        <v>0</v>
      </c>
      <c r="AG75" s="9">
        <f t="shared" si="13"/>
        <v>0</v>
      </c>
      <c r="AH75" s="9">
        <f t="shared" si="13"/>
        <v>0</v>
      </c>
      <c r="AI75" s="9">
        <f t="shared" si="13"/>
        <v>0</v>
      </c>
      <c r="AJ75" s="9">
        <f t="shared" si="13"/>
        <v>0</v>
      </c>
      <c r="AK75" s="8"/>
      <c r="AL75" s="8">
        <f t="shared" ref="AL75:AL97" si="16">SUM(C75:AJ75)</f>
        <v>0</v>
      </c>
    </row>
    <row r="76" spans="1:38" x14ac:dyDescent="0.25">
      <c r="A76" s="2">
        <v>31</v>
      </c>
      <c r="B76" s="4">
        <v>38688</v>
      </c>
      <c r="C76" s="9">
        <f t="shared" si="14"/>
        <v>0</v>
      </c>
      <c r="D76" s="9">
        <f t="shared" si="13"/>
        <v>0</v>
      </c>
      <c r="E76" s="9">
        <f t="shared" si="13"/>
        <v>0</v>
      </c>
      <c r="F76" s="9">
        <f t="shared" si="13"/>
        <v>0</v>
      </c>
      <c r="G76" s="9">
        <f t="shared" si="13"/>
        <v>0</v>
      </c>
      <c r="H76" s="9">
        <f t="shared" si="13"/>
        <v>0</v>
      </c>
      <c r="I76" s="9">
        <f t="shared" si="13"/>
        <v>0</v>
      </c>
      <c r="J76" s="9">
        <f t="shared" si="13"/>
        <v>0</v>
      </c>
      <c r="K76" s="9">
        <f t="shared" si="13"/>
        <v>0</v>
      </c>
      <c r="L76" s="9">
        <f t="shared" si="13"/>
        <v>0</v>
      </c>
      <c r="M76" s="9">
        <f t="shared" si="13"/>
        <v>0</v>
      </c>
      <c r="N76" s="9">
        <f t="shared" si="13"/>
        <v>0</v>
      </c>
      <c r="O76" s="9">
        <f t="shared" si="13"/>
        <v>0</v>
      </c>
      <c r="P76" s="9">
        <f t="shared" si="13"/>
        <v>0</v>
      </c>
      <c r="Q76" s="9">
        <f t="shared" si="13"/>
        <v>0</v>
      </c>
      <c r="R76" s="9">
        <f t="shared" si="13"/>
        <v>0</v>
      </c>
      <c r="S76" s="9">
        <f t="shared" si="13"/>
        <v>0</v>
      </c>
      <c r="T76" s="9">
        <f t="shared" si="13"/>
        <v>0</v>
      </c>
      <c r="U76" s="9">
        <f t="shared" si="13"/>
        <v>0</v>
      </c>
      <c r="V76" s="9">
        <f t="shared" si="13"/>
        <v>0</v>
      </c>
      <c r="W76" s="9">
        <f t="shared" si="13"/>
        <v>0</v>
      </c>
      <c r="X76" s="9">
        <f t="shared" si="13"/>
        <v>0</v>
      </c>
      <c r="Y76" s="9">
        <f t="shared" si="13"/>
        <v>0</v>
      </c>
      <c r="Z76" s="9">
        <f t="shared" si="13"/>
        <v>0</v>
      </c>
      <c r="AA76" s="9">
        <f t="shared" si="13"/>
        <v>0</v>
      </c>
      <c r="AB76" s="9">
        <f t="shared" si="13"/>
        <v>0</v>
      </c>
      <c r="AC76" s="9">
        <f t="shared" si="13"/>
        <v>0</v>
      </c>
      <c r="AD76" s="9">
        <f t="shared" si="13"/>
        <v>0</v>
      </c>
      <c r="AE76" s="9">
        <f t="shared" si="13"/>
        <v>0</v>
      </c>
      <c r="AF76" s="9">
        <f t="shared" si="13"/>
        <v>0</v>
      </c>
      <c r="AG76" s="9">
        <f t="shared" si="13"/>
        <v>0</v>
      </c>
      <c r="AH76" s="9">
        <f t="shared" si="13"/>
        <v>0</v>
      </c>
      <c r="AI76" s="9">
        <f t="shared" si="13"/>
        <v>0</v>
      </c>
      <c r="AJ76" s="9">
        <f t="shared" si="13"/>
        <v>0</v>
      </c>
      <c r="AK76" s="8"/>
      <c r="AL76" s="8">
        <f t="shared" si="16"/>
        <v>0</v>
      </c>
    </row>
    <row r="77" spans="1:38" x14ac:dyDescent="0.25">
      <c r="A77" s="2">
        <v>31</v>
      </c>
      <c r="B77" s="4">
        <v>38719</v>
      </c>
      <c r="C77" s="9">
        <f t="shared" si="14"/>
        <v>0</v>
      </c>
      <c r="D77" s="9">
        <f t="shared" si="13"/>
        <v>0</v>
      </c>
      <c r="E77" s="9">
        <f t="shared" si="13"/>
        <v>0</v>
      </c>
      <c r="F77" s="9">
        <f t="shared" si="13"/>
        <v>0</v>
      </c>
      <c r="G77" s="9">
        <f t="shared" si="13"/>
        <v>0</v>
      </c>
      <c r="H77" s="9">
        <f t="shared" si="13"/>
        <v>0</v>
      </c>
      <c r="I77" s="9">
        <f t="shared" si="13"/>
        <v>0</v>
      </c>
      <c r="J77" s="9">
        <f t="shared" si="13"/>
        <v>0</v>
      </c>
      <c r="K77" s="9">
        <f t="shared" si="13"/>
        <v>0</v>
      </c>
      <c r="L77" s="9">
        <f t="shared" si="13"/>
        <v>0</v>
      </c>
      <c r="M77" s="9">
        <f t="shared" si="13"/>
        <v>0</v>
      </c>
      <c r="N77" s="9">
        <f t="shared" si="13"/>
        <v>0</v>
      </c>
      <c r="O77" s="9">
        <f t="shared" si="13"/>
        <v>0</v>
      </c>
      <c r="P77" s="9">
        <f t="shared" si="13"/>
        <v>0</v>
      </c>
      <c r="Q77" s="9">
        <f t="shared" si="13"/>
        <v>0</v>
      </c>
      <c r="R77" s="9">
        <f t="shared" si="13"/>
        <v>0</v>
      </c>
      <c r="S77" s="9">
        <f t="shared" si="13"/>
        <v>0</v>
      </c>
      <c r="T77" s="9">
        <f t="shared" si="13"/>
        <v>0</v>
      </c>
      <c r="U77" s="9">
        <f t="shared" si="13"/>
        <v>0</v>
      </c>
      <c r="V77" s="9">
        <f t="shared" si="13"/>
        <v>0</v>
      </c>
      <c r="W77" s="9">
        <f t="shared" si="13"/>
        <v>0</v>
      </c>
      <c r="X77" s="9">
        <f t="shared" si="13"/>
        <v>0</v>
      </c>
      <c r="Y77" s="9">
        <f t="shared" si="13"/>
        <v>0</v>
      </c>
      <c r="Z77" s="9">
        <f t="shared" si="13"/>
        <v>0</v>
      </c>
      <c r="AA77" s="9">
        <f t="shared" si="13"/>
        <v>0</v>
      </c>
      <c r="AB77" s="9">
        <f t="shared" si="13"/>
        <v>0</v>
      </c>
      <c r="AC77" s="9">
        <f t="shared" si="13"/>
        <v>0</v>
      </c>
      <c r="AD77" s="9">
        <f t="shared" si="13"/>
        <v>0</v>
      </c>
      <c r="AE77" s="9">
        <f t="shared" si="13"/>
        <v>0</v>
      </c>
      <c r="AF77" s="9">
        <f t="shared" si="13"/>
        <v>0</v>
      </c>
      <c r="AG77" s="9">
        <f t="shared" si="13"/>
        <v>0</v>
      </c>
      <c r="AH77" s="9">
        <f t="shared" si="13"/>
        <v>0</v>
      </c>
      <c r="AI77" s="9">
        <f t="shared" si="13"/>
        <v>0</v>
      </c>
      <c r="AJ77" s="9">
        <f t="shared" si="13"/>
        <v>0</v>
      </c>
      <c r="AK77" s="8"/>
      <c r="AL77" s="8">
        <f t="shared" si="16"/>
        <v>0</v>
      </c>
    </row>
    <row r="78" spans="1:38" x14ac:dyDescent="0.25">
      <c r="A78" s="2">
        <v>28</v>
      </c>
      <c r="B78" s="4">
        <v>38750</v>
      </c>
      <c r="C78" s="9">
        <f t="shared" si="14"/>
        <v>0</v>
      </c>
      <c r="D78" s="9">
        <f t="shared" si="13"/>
        <v>0</v>
      </c>
      <c r="E78" s="9">
        <f t="shared" si="13"/>
        <v>0</v>
      </c>
      <c r="F78" s="9">
        <f t="shared" si="13"/>
        <v>0</v>
      </c>
      <c r="G78" s="9">
        <f t="shared" si="13"/>
        <v>0</v>
      </c>
      <c r="H78" s="9">
        <f t="shared" si="13"/>
        <v>0</v>
      </c>
      <c r="I78" s="9">
        <f t="shared" si="13"/>
        <v>0</v>
      </c>
      <c r="J78" s="9">
        <f t="shared" si="13"/>
        <v>0</v>
      </c>
      <c r="K78" s="9">
        <f t="shared" si="13"/>
        <v>0</v>
      </c>
      <c r="L78" s="9">
        <f t="shared" si="13"/>
        <v>0</v>
      </c>
      <c r="M78" s="9">
        <f t="shared" si="13"/>
        <v>0</v>
      </c>
      <c r="N78" s="9">
        <f t="shared" si="13"/>
        <v>0</v>
      </c>
      <c r="O78" s="9">
        <f t="shared" si="13"/>
        <v>0</v>
      </c>
      <c r="P78" s="9">
        <f t="shared" si="13"/>
        <v>0</v>
      </c>
      <c r="Q78" s="9">
        <f t="shared" si="13"/>
        <v>0</v>
      </c>
      <c r="R78" s="9">
        <f t="shared" si="13"/>
        <v>0</v>
      </c>
      <c r="S78" s="9">
        <f t="shared" si="13"/>
        <v>0</v>
      </c>
      <c r="T78" s="9">
        <f t="shared" si="13"/>
        <v>0</v>
      </c>
      <c r="U78" s="9">
        <f t="shared" si="13"/>
        <v>0</v>
      </c>
      <c r="V78" s="9">
        <f t="shared" si="13"/>
        <v>0</v>
      </c>
      <c r="W78" s="9">
        <f t="shared" si="13"/>
        <v>0</v>
      </c>
      <c r="X78" s="9">
        <f t="shared" si="13"/>
        <v>0</v>
      </c>
      <c r="Y78" s="9">
        <f t="shared" si="13"/>
        <v>0</v>
      </c>
      <c r="Z78" s="9">
        <f t="shared" si="13"/>
        <v>0</v>
      </c>
      <c r="AA78" s="9">
        <f t="shared" si="13"/>
        <v>0</v>
      </c>
      <c r="AB78" s="9">
        <f t="shared" si="13"/>
        <v>0</v>
      </c>
      <c r="AC78" s="9">
        <f t="shared" si="13"/>
        <v>0</v>
      </c>
      <c r="AD78" s="9">
        <f t="shared" si="13"/>
        <v>0</v>
      </c>
      <c r="AE78" s="9">
        <f t="shared" si="13"/>
        <v>0</v>
      </c>
      <c r="AF78" s="9">
        <f t="shared" si="13"/>
        <v>0</v>
      </c>
      <c r="AG78" s="9">
        <f t="shared" si="13"/>
        <v>0</v>
      </c>
      <c r="AH78" s="9">
        <f t="shared" si="13"/>
        <v>0</v>
      </c>
      <c r="AI78" s="9">
        <f t="shared" si="13"/>
        <v>0</v>
      </c>
      <c r="AJ78" s="9">
        <f t="shared" si="13"/>
        <v>0</v>
      </c>
      <c r="AK78" s="8"/>
      <c r="AL78" s="8">
        <f t="shared" si="16"/>
        <v>0</v>
      </c>
    </row>
    <row r="79" spans="1:38" x14ac:dyDescent="0.25">
      <c r="A79" s="2">
        <v>31</v>
      </c>
      <c r="B79" s="4">
        <v>38778</v>
      </c>
      <c r="C79" s="9">
        <f t="shared" si="14"/>
        <v>0</v>
      </c>
      <c r="D79" s="9">
        <f t="shared" si="13"/>
        <v>0</v>
      </c>
      <c r="E79" s="9">
        <f t="shared" si="13"/>
        <v>0</v>
      </c>
      <c r="F79" s="9">
        <f t="shared" si="13"/>
        <v>0</v>
      </c>
      <c r="G79" s="9">
        <f t="shared" si="13"/>
        <v>0</v>
      </c>
      <c r="H79" s="9">
        <f t="shared" si="13"/>
        <v>0</v>
      </c>
      <c r="I79" s="9">
        <f t="shared" si="13"/>
        <v>0</v>
      </c>
      <c r="J79" s="9">
        <f t="shared" si="13"/>
        <v>0</v>
      </c>
      <c r="K79" s="9">
        <f t="shared" si="13"/>
        <v>0</v>
      </c>
      <c r="L79" s="9">
        <f t="shared" si="13"/>
        <v>0</v>
      </c>
      <c r="M79" s="9">
        <f t="shared" si="13"/>
        <v>0</v>
      </c>
      <c r="N79" s="9">
        <f t="shared" si="13"/>
        <v>0</v>
      </c>
      <c r="O79" s="9">
        <f t="shared" si="13"/>
        <v>0</v>
      </c>
      <c r="P79" s="9">
        <f t="shared" si="13"/>
        <v>0</v>
      </c>
      <c r="Q79" s="9">
        <f t="shared" si="13"/>
        <v>0</v>
      </c>
      <c r="R79" s="9">
        <f t="shared" si="13"/>
        <v>0</v>
      </c>
      <c r="S79" s="9">
        <f t="shared" si="13"/>
        <v>0</v>
      </c>
      <c r="T79" s="9">
        <f t="shared" si="13"/>
        <v>0</v>
      </c>
      <c r="U79" s="9">
        <f t="shared" si="13"/>
        <v>0</v>
      </c>
      <c r="V79" s="9">
        <f t="shared" si="13"/>
        <v>0</v>
      </c>
      <c r="W79" s="9">
        <f t="shared" si="13"/>
        <v>0</v>
      </c>
      <c r="X79" s="9">
        <f t="shared" si="13"/>
        <v>0</v>
      </c>
      <c r="Y79" s="9">
        <f t="shared" si="13"/>
        <v>0</v>
      </c>
      <c r="Z79" s="9">
        <f t="shared" si="13"/>
        <v>0</v>
      </c>
      <c r="AA79" s="9">
        <f t="shared" si="13"/>
        <v>0</v>
      </c>
      <c r="AB79" s="9">
        <f t="shared" si="13"/>
        <v>0</v>
      </c>
      <c r="AC79" s="9">
        <f t="shared" si="13"/>
        <v>0</v>
      </c>
      <c r="AD79" s="9">
        <f t="shared" si="13"/>
        <v>0</v>
      </c>
      <c r="AE79" s="9">
        <f t="shared" si="13"/>
        <v>0</v>
      </c>
      <c r="AF79" s="9">
        <f t="shared" si="13"/>
        <v>0</v>
      </c>
      <c r="AG79" s="9">
        <f t="shared" si="13"/>
        <v>0</v>
      </c>
      <c r="AH79" s="9">
        <f t="shared" si="13"/>
        <v>0</v>
      </c>
      <c r="AI79" s="9">
        <f t="shared" si="13"/>
        <v>0</v>
      </c>
      <c r="AJ79" s="9">
        <f t="shared" si="13"/>
        <v>0</v>
      </c>
      <c r="AK79" s="8"/>
      <c r="AL79" s="8">
        <f t="shared" si="16"/>
        <v>0</v>
      </c>
    </row>
    <row r="80" spans="1:38" x14ac:dyDescent="0.25">
      <c r="A80" s="2">
        <v>30</v>
      </c>
      <c r="B80" s="4">
        <v>38809</v>
      </c>
      <c r="C80" s="9">
        <f t="shared" si="14"/>
        <v>0</v>
      </c>
      <c r="D80" s="9">
        <f t="shared" si="13"/>
        <v>0</v>
      </c>
      <c r="E80" s="9">
        <f t="shared" si="13"/>
        <v>0</v>
      </c>
      <c r="F80" s="9">
        <f t="shared" si="13"/>
        <v>0</v>
      </c>
      <c r="G80" s="9">
        <f t="shared" si="13"/>
        <v>0</v>
      </c>
      <c r="H80" s="9">
        <f t="shared" si="13"/>
        <v>0</v>
      </c>
      <c r="I80" s="9">
        <f t="shared" si="13"/>
        <v>0</v>
      </c>
      <c r="J80" s="9">
        <f t="shared" si="13"/>
        <v>0</v>
      </c>
      <c r="K80" s="9">
        <f t="shared" si="13"/>
        <v>0</v>
      </c>
      <c r="L80" s="9">
        <f t="shared" si="13"/>
        <v>0</v>
      </c>
      <c r="M80" s="9">
        <f t="shared" si="13"/>
        <v>0</v>
      </c>
      <c r="N80" s="9">
        <f t="shared" si="13"/>
        <v>0</v>
      </c>
      <c r="O80" s="9">
        <f t="shared" si="13"/>
        <v>0</v>
      </c>
      <c r="P80" s="9">
        <f t="shared" si="13"/>
        <v>0</v>
      </c>
      <c r="Q80" s="9">
        <f t="shared" si="13"/>
        <v>0</v>
      </c>
      <c r="R80" s="9">
        <f t="shared" si="13"/>
        <v>0</v>
      </c>
      <c r="S80" s="9">
        <f t="shared" ref="D80:AJ88" si="17">IF($B80&lt;S$6,0,IF($B80&gt;S$7,0,$A80*S$5*S$4))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8"/>
      <c r="AL80" s="8">
        <f t="shared" si="16"/>
        <v>0</v>
      </c>
    </row>
    <row r="81" spans="1:38" x14ac:dyDescent="0.25">
      <c r="A81" s="2">
        <v>31</v>
      </c>
      <c r="B81" s="4">
        <v>38839</v>
      </c>
      <c r="C81" s="9">
        <f t="shared" si="14"/>
        <v>0</v>
      </c>
      <c r="D81" s="9">
        <f t="shared" si="17"/>
        <v>0</v>
      </c>
      <c r="E81" s="9">
        <f t="shared" si="17"/>
        <v>0</v>
      </c>
      <c r="F81" s="9">
        <f t="shared" si="17"/>
        <v>0</v>
      </c>
      <c r="G81" s="9">
        <f t="shared" si="17"/>
        <v>0</v>
      </c>
      <c r="H81" s="9">
        <f t="shared" si="17"/>
        <v>0</v>
      </c>
      <c r="I81" s="9">
        <f t="shared" si="17"/>
        <v>0</v>
      </c>
      <c r="J81" s="9">
        <f t="shared" si="17"/>
        <v>0</v>
      </c>
      <c r="K81" s="9">
        <f t="shared" si="17"/>
        <v>0</v>
      </c>
      <c r="L81" s="9">
        <f t="shared" si="17"/>
        <v>0</v>
      </c>
      <c r="M81" s="9">
        <f t="shared" si="17"/>
        <v>0</v>
      </c>
      <c r="N81" s="9">
        <f t="shared" si="17"/>
        <v>0</v>
      </c>
      <c r="O81" s="9">
        <f t="shared" si="17"/>
        <v>0</v>
      </c>
      <c r="P81" s="9">
        <f t="shared" si="17"/>
        <v>0</v>
      </c>
      <c r="Q81" s="9">
        <f t="shared" si="17"/>
        <v>0</v>
      </c>
      <c r="R81" s="9">
        <f t="shared" si="17"/>
        <v>0</v>
      </c>
      <c r="S81" s="9">
        <f t="shared" si="17"/>
        <v>0</v>
      </c>
      <c r="T81" s="9">
        <f t="shared" si="17"/>
        <v>0</v>
      </c>
      <c r="U81" s="9">
        <f t="shared" si="17"/>
        <v>0</v>
      </c>
      <c r="V81" s="9">
        <f t="shared" si="17"/>
        <v>0</v>
      </c>
      <c r="W81" s="9">
        <f t="shared" si="17"/>
        <v>0</v>
      </c>
      <c r="X81" s="9">
        <f t="shared" si="17"/>
        <v>0</v>
      </c>
      <c r="Y81" s="9">
        <f t="shared" si="17"/>
        <v>0</v>
      </c>
      <c r="Z81" s="9">
        <f t="shared" si="17"/>
        <v>0</v>
      </c>
      <c r="AA81" s="9">
        <f t="shared" si="17"/>
        <v>0</v>
      </c>
      <c r="AB81" s="9">
        <f t="shared" si="17"/>
        <v>0</v>
      </c>
      <c r="AC81" s="9">
        <f t="shared" si="17"/>
        <v>0</v>
      </c>
      <c r="AD81" s="9">
        <f t="shared" si="17"/>
        <v>0</v>
      </c>
      <c r="AE81" s="9">
        <f t="shared" si="17"/>
        <v>0</v>
      </c>
      <c r="AF81" s="9">
        <f t="shared" si="17"/>
        <v>0</v>
      </c>
      <c r="AG81" s="9">
        <f t="shared" si="17"/>
        <v>0</v>
      </c>
      <c r="AH81" s="9">
        <f t="shared" si="17"/>
        <v>0</v>
      </c>
      <c r="AI81" s="9">
        <f t="shared" si="17"/>
        <v>0</v>
      </c>
      <c r="AJ81" s="9">
        <f t="shared" si="17"/>
        <v>0</v>
      </c>
      <c r="AK81" s="8"/>
      <c r="AL81" s="8">
        <f t="shared" si="16"/>
        <v>0</v>
      </c>
    </row>
    <row r="82" spans="1:38" x14ac:dyDescent="0.25">
      <c r="A82" s="2">
        <v>30</v>
      </c>
      <c r="B82" s="4">
        <v>38870</v>
      </c>
      <c r="C82" s="9">
        <f t="shared" si="14"/>
        <v>0</v>
      </c>
      <c r="D82" s="9">
        <f t="shared" si="17"/>
        <v>0</v>
      </c>
      <c r="E82" s="9">
        <f t="shared" si="17"/>
        <v>0</v>
      </c>
      <c r="F82" s="9">
        <f t="shared" si="17"/>
        <v>0</v>
      </c>
      <c r="G82" s="9">
        <f t="shared" si="17"/>
        <v>0</v>
      </c>
      <c r="H82" s="9">
        <f t="shared" si="17"/>
        <v>0</v>
      </c>
      <c r="I82" s="9">
        <f t="shared" si="17"/>
        <v>0</v>
      </c>
      <c r="J82" s="9">
        <f t="shared" si="17"/>
        <v>0</v>
      </c>
      <c r="K82" s="9">
        <f t="shared" si="17"/>
        <v>0</v>
      </c>
      <c r="L82" s="9">
        <f t="shared" si="17"/>
        <v>0</v>
      </c>
      <c r="M82" s="9">
        <f t="shared" si="17"/>
        <v>0</v>
      </c>
      <c r="N82" s="9">
        <f t="shared" si="17"/>
        <v>0</v>
      </c>
      <c r="O82" s="9">
        <f t="shared" si="17"/>
        <v>0</v>
      </c>
      <c r="P82" s="9">
        <f t="shared" si="17"/>
        <v>0</v>
      </c>
      <c r="Q82" s="9">
        <f t="shared" si="17"/>
        <v>0</v>
      </c>
      <c r="R82" s="9">
        <f t="shared" si="17"/>
        <v>0</v>
      </c>
      <c r="S82" s="9">
        <f t="shared" si="17"/>
        <v>0</v>
      </c>
      <c r="T82" s="9">
        <f t="shared" si="17"/>
        <v>0</v>
      </c>
      <c r="U82" s="9">
        <f t="shared" si="17"/>
        <v>0</v>
      </c>
      <c r="V82" s="9">
        <f t="shared" si="17"/>
        <v>0</v>
      </c>
      <c r="W82" s="9">
        <f t="shared" si="17"/>
        <v>0</v>
      </c>
      <c r="X82" s="9">
        <f t="shared" si="17"/>
        <v>0</v>
      </c>
      <c r="Y82" s="9">
        <f t="shared" si="17"/>
        <v>0</v>
      </c>
      <c r="Z82" s="9">
        <f t="shared" si="17"/>
        <v>0</v>
      </c>
      <c r="AA82" s="9">
        <f t="shared" si="17"/>
        <v>0</v>
      </c>
      <c r="AB82" s="9">
        <f t="shared" si="17"/>
        <v>0</v>
      </c>
      <c r="AC82" s="9">
        <f t="shared" si="17"/>
        <v>0</v>
      </c>
      <c r="AD82" s="9">
        <f t="shared" si="17"/>
        <v>0</v>
      </c>
      <c r="AE82" s="9">
        <f t="shared" si="17"/>
        <v>0</v>
      </c>
      <c r="AF82" s="9">
        <f t="shared" si="17"/>
        <v>0</v>
      </c>
      <c r="AG82" s="9">
        <f t="shared" si="17"/>
        <v>0</v>
      </c>
      <c r="AH82" s="9">
        <f t="shared" si="17"/>
        <v>0</v>
      </c>
      <c r="AI82" s="9">
        <f t="shared" si="17"/>
        <v>0</v>
      </c>
      <c r="AJ82" s="9">
        <f t="shared" si="17"/>
        <v>0</v>
      </c>
      <c r="AK82" s="8"/>
      <c r="AL82" s="8">
        <f t="shared" si="16"/>
        <v>0</v>
      </c>
    </row>
    <row r="83" spans="1:38" x14ac:dyDescent="0.25">
      <c r="A83" s="2">
        <v>31</v>
      </c>
      <c r="B83" s="4">
        <v>38900</v>
      </c>
      <c r="C83" s="9">
        <f t="shared" si="14"/>
        <v>0</v>
      </c>
      <c r="D83" s="9">
        <f t="shared" si="17"/>
        <v>0</v>
      </c>
      <c r="E83" s="9">
        <f t="shared" si="17"/>
        <v>0</v>
      </c>
      <c r="F83" s="9">
        <f t="shared" si="17"/>
        <v>0</v>
      </c>
      <c r="G83" s="9">
        <f t="shared" si="17"/>
        <v>0</v>
      </c>
      <c r="H83" s="9">
        <f t="shared" si="17"/>
        <v>0</v>
      </c>
      <c r="I83" s="9">
        <f t="shared" si="17"/>
        <v>0</v>
      </c>
      <c r="J83" s="9">
        <f t="shared" si="17"/>
        <v>0</v>
      </c>
      <c r="K83" s="9">
        <f t="shared" si="17"/>
        <v>0</v>
      </c>
      <c r="L83" s="9">
        <f t="shared" si="17"/>
        <v>0</v>
      </c>
      <c r="M83" s="9">
        <f t="shared" si="17"/>
        <v>0</v>
      </c>
      <c r="N83" s="9">
        <f t="shared" si="17"/>
        <v>0</v>
      </c>
      <c r="O83" s="9">
        <f t="shared" si="17"/>
        <v>0</v>
      </c>
      <c r="P83" s="9">
        <f t="shared" si="17"/>
        <v>0</v>
      </c>
      <c r="Q83" s="9">
        <f t="shared" si="17"/>
        <v>0</v>
      </c>
      <c r="R83" s="9">
        <f t="shared" si="17"/>
        <v>0</v>
      </c>
      <c r="S83" s="9">
        <f t="shared" si="17"/>
        <v>0</v>
      </c>
      <c r="T83" s="9">
        <f t="shared" si="17"/>
        <v>0</v>
      </c>
      <c r="U83" s="9">
        <f t="shared" si="17"/>
        <v>0</v>
      </c>
      <c r="V83" s="9">
        <f t="shared" si="17"/>
        <v>0</v>
      </c>
      <c r="W83" s="9">
        <f t="shared" si="17"/>
        <v>0</v>
      </c>
      <c r="X83" s="9">
        <f t="shared" si="17"/>
        <v>0</v>
      </c>
      <c r="Y83" s="9">
        <f t="shared" si="17"/>
        <v>0</v>
      </c>
      <c r="Z83" s="9">
        <f t="shared" si="17"/>
        <v>0</v>
      </c>
      <c r="AA83" s="9">
        <f t="shared" si="17"/>
        <v>0</v>
      </c>
      <c r="AB83" s="9">
        <f t="shared" si="17"/>
        <v>0</v>
      </c>
      <c r="AC83" s="9">
        <f t="shared" si="17"/>
        <v>0</v>
      </c>
      <c r="AD83" s="9">
        <f t="shared" si="17"/>
        <v>0</v>
      </c>
      <c r="AE83" s="9">
        <f t="shared" si="17"/>
        <v>0</v>
      </c>
      <c r="AF83" s="9">
        <f t="shared" si="17"/>
        <v>0</v>
      </c>
      <c r="AG83" s="9">
        <f t="shared" si="17"/>
        <v>0</v>
      </c>
      <c r="AH83" s="9">
        <f t="shared" si="17"/>
        <v>0</v>
      </c>
      <c r="AI83" s="9">
        <f t="shared" si="17"/>
        <v>0</v>
      </c>
      <c r="AJ83" s="9">
        <f t="shared" si="17"/>
        <v>0</v>
      </c>
      <c r="AK83" s="8"/>
      <c r="AL83" s="8">
        <f t="shared" si="16"/>
        <v>0</v>
      </c>
    </row>
    <row r="84" spans="1:38" x14ac:dyDescent="0.25">
      <c r="A84" s="2">
        <v>31</v>
      </c>
      <c r="B84" s="4">
        <v>38931</v>
      </c>
      <c r="C84" s="9">
        <f t="shared" si="14"/>
        <v>0</v>
      </c>
      <c r="D84" s="9">
        <f t="shared" si="17"/>
        <v>0</v>
      </c>
      <c r="E84" s="9">
        <f t="shared" si="17"/>
        <v>0</v>
      </c>
      <c r="F84" s="9">
        <f t="shared" si="17"/>
        <v>0</v>
      </c>
      <c r="G84" s="9">
        <f t="shared" si="17"/>
        <v>0</v>
      </c>
      <c r="H84" s="9">
        <f t="shared" si="17"/>
        <v>0</v>
      </c>
      <c r="I84" s="9">
        <f t="shared" si="17"/>
        <v>0</v>
      </c>
      <c r="J84" s="9">
        <f t="shared" si="17"/>
        <v>0</v>
      </c>
      <c r="K84" s="9">
        <f t="shared" si="17"/>
        <v>0</v>
      </c>
      <c r="L84" s="9">
        <f t="shared" si="17"/>
        <v>0</v>
      </c>
      <c r="M84" s="9">
        <f t="shared" si="17"/>
        <v>0</v>
      </c>
      <c r="N84" s="9">
        <f t="shared" si="17"/>
        <v>0</v>
      </c>
      <c r="O84" s="9">
        <f t="shared" si="17"/>
        <v>0</v>
      </c>
      <c r="P84" s="9">
        <f t="shared" si="17"/>
        <v>0</v>
      </c>
      <c r="Q84" s="9">
        <f t="shared" si="17"/>
        <v>0</v>
      </c>
      <c r="R84" s="9">
        <f t="shared" si="17"/>
        <v>0</v>
      </c>
      <c r="S84" s="9">
        <f t="shared" si="17"/>
        <v>0</v>
      </c>
      <c r="T84" s="9">
        <f t="shared" si="17"/>
        <v>0</v>
      </c>
      <c r="U84" s="9">
        <f t="shared" si="17"/>
        <v>0</v>
      </c>
      <c r="V84" s="9">
        <f t="shared" si="17"/>
        <v>0</v>
      </c>
      <c r="W84" s="9">
        <f t="shared" si="17"/>
        <v>0</v>
      </c>
      <c r="X84" s="9">
        <f t="shared" si="17"/>
        <v>0</v>
      </c>
      <c r="Y84" s="9">
        <f t="shared" si="17"/>
        <v>0</v>
      </c>
      <c r="Z84" s="9">
        <f t="shared" si="17"/>
        <v>0</v>
      </c>
      <c r="AA84" s="9">
        <f t="shared" si="17"/>
        <v>0</v>
      </c>
      <c r="AB84" s="9">
        <f t="shared" si="17"/>
        <v>0</v>
      </c>
      <c r="AC84" s="9">
        <f t="shared" si="17"/>
        <v>0</v>
      </c>
      <c r="AD84" s="9">
        <f t="shared" si="17"/>
        <v>0</v>
      </c>
      <c r="AE84" s="9">
        <f t="shared" si="17"/>
        <v>0</v>
      </c>
      <c r="AF84" s="9">
        <f t="shared" si="17"/>
        <v>0</v>
      </c>
      <c r="AG84" s="9">
        <f t="shared" si="17"/>
        <v>0</v>
      </c>
      <c r="AH84" s="9">
        <f t="shared" si="17"/>
        <v>0</v>
      </c>
      <c r="AI84" s="9">
        <f t="shared" si="17"/>
        <v>0</v>
      </c>
      <c r="AJ84" s="9">
        <f t="shared" si="17"/>
        <v>0</v>
      </c>
      <c r="AK84" s="8"/>
      <c r="AL84" s="8">
        <f t="shared" si="16"/>
        <v>0</v>
      </c>
    </row>
    <row r="85" spans="1:38" x14ac:dyDescent="0.25">
      <c r="A85" s="2">
        <v>30</v>
      </c>
      <c r="B85" s="4">
        <v>38962</v>
      </c>
      <c r="C85" s="9">
        <f t="shared" si="14"/>
        <v>0</v>
      </c>
      <c r="D85" s="9">
        <f t="shared" si="17"/>
        <v>0</v>
      </c>
      <c r="E85" s="9">
        <f t="shared" si="17"/>
        <v>0</v>
      </c>
      <c r="F85" s="9">
        <f t="shared" si="17"/>
        <v>0</v>
      </c>
      <c r="G85" s="9">
        <f t="shared" si="17"/>
        <v>0</v>
      </c>
      <c r="H85" s="9">
        <f t="shared" si="17"/>
        <v>0</v>
      </c>
      <c r="I85" s="9">
        <f t="shared" si="17"/>
        <v>0</v>
      </c>
      <c r="J85" s="9">
        <f t="shared" si="17"/>
        <v>0</v>
      </c>
      <c r="K85" s="9">
        <f t="shared" si="17"/>
        <v>0</v>
      </c>
      <c r="L85" s="9">
        <f t="shared" si="17"/>
        <v>0</v>
      </c>
      <c r="M85" s="9">
        <f t="shared" si="17"/>
        <v>0</v>
      </c>
      <c r="N85" s="9">
        <f t="shared" si="17"/>
        <v>0</v>
      </c>
      <c r="O85" s="9">
        <f t="shared" si="17"/>
        <v>0</v>
      </c>
      <c r="P85" s="9">
        <f t="shared" si="17"/>
        <v>0</v>
      </c>
      <c r="Q85" s="9">
        <f t="shared" si="17"/>
        <v>0</v>
      </c>
      <c r="R85" s="9">
        <f t="shared" si="17"/>
        <v>0</v>
      </c>
      <c r="S85" s="9">
        <f t="shared" si="17"/>
        <v>0</v>
      </c>
      <c r="T85" s="9">
        <f t="shared" si="17"/>
        <v>0</v>
      </c>
      <c r="U85" s="9">
        <f t="shared" si="17"/>
        <v>0</v>
      </c>
      <c r="V85" s="9">
        <f t="shared" si="17"/>
        <v>0</v>
      </c>
      <c r="W85" s="9">
        <f t="shared" si="17"/>
        <v>0</v>
      </c>
      <c r="X85" s="9">
        <f t="shared" si="17"/>
        <v>0</v>
      </c>
      <c r="Y85" s="9">
        <f t="shared" si="17"/>
        <v>0</v>
      </c>
      <c r="Z85" s="9">
        <f t="shared" si="17"/>
        <v>0</v>
      </c>
      <c r="AA85" s="9">
        <f t="shared" si="17"/>
        <v>0</v>
      </c>
      <c r="AB85" s="9">
        <f t="shared" si="17"/>
        <v>0</v>
      </c>
      <c r="AC85" s="9">
        <f t="shared" si="17"/>
        <v>0</v>
      </c>
      <c r="AD85" s="9">
        <f t="shared" si="17"/>
        <v>0</v>
      </c>
      <c r="AE85" s="9">
        <f t="shared" si="17"/>
        <v>0</v>
      </c>
      <c r="AF85" s="9">
        <f t="shared" si="17"/>
        <v>0</v>
      </c>
      <c r="AG85" s="9">
        <f t="shared" si="17"/>
        <v>0</v>
      </c>
      <c r="AH85" s="9">
        <f t="shared" si="17"/>
        <v>0</v>
      </c>
      <c r="AI85" s="9">
        <f t="shared" si="17"/>
        <v>0</v>
      </c>
      <c r="AJ85" s="9">
        <f t="shared" si="17"/>
        <v>0</v>
      </c>
      <c r="AK85" s="8"/>
      <c r="AL85" s="8">
        <f t="shared" si="16"/>
        <v>0</v>
      </c>
    </row>
    <row r="86" spans="1:38" x14ac:dyDescent="0.25">
      <c r="A86" s="2">
        <v>31</v>
      </c>
      <c r="B86" s="4">
        <v>38992</v>
      </c>
      <c r="C86" s="9">
        <f t="shared" si="14"/>
        <v>0</v>
      </c>
      <c r="D86" s="9">
        <f t="shared" si="17"/>
        <v>0</v>
      </c>
      <c r="E86" s="9">
        <f t="shared" si="17"/>
        <v>0</v>
      </c>
      <c r="F86" s="9">
        <f t="shared" si="17"/>
        <v>0</v>
      </c>
      <c r="G86" s="9">
        <f t="shared" si="17"/>
        <v>0</v>
      </c>
      <c r="H86" s="9">
        <f t="shared" si="17"/>
        <v>0</v>
      </c>
      <c r="I86" s="9">
        <f t="shared" si="17"/>
        <v>0</v>
      </c>
      <c r="J86" s="9">
        <f t="shared" si="17"/>
        <v>0</v>
      </c>
      <c r="K86" s="9">
        <f t="shared" si="17"/>
        <v>0</v>
      </c>
      <c r="L86" s="9">
        <f t="shared" si="17"/>
        <v>0</v>
      </c>
      <c r="M86" s="9">
        <f t="shared" si="17"/>
        <v>0</v>
      </c>
      <c r="N86" s="9">
        <f t="shared" si="17"/>
        <v>0</v>
      </c>
      <c r="O86" s="9">
        <f t="shared" si="17"/>
        <v>0</v>
      </c>
      <c r="P86" s="9">
        <f t="shared" si="17"/>
        <v>0</v>
      </c>
      <c r="Q86" s="9">
        <f t="shared" si="17"/>
        <v>0</v>
      </c>
      <c r="R86" s="9">
        <f t="shared" si="17"/>
        <v>0</v>
      </c>
      <c r="S86" s="9">
        <f t="shared" si="17"/>
        <v>0</v>
      </c>
      <c r="T86" s="9">
        <f t="shared" si="17"/>
        <v>0</v>
      </c>
      <c r="U86" s="9">
        <f t="shared" si="17"/>
        <v>0</v>
      </c>
      <c r="V86" s="9">
        <f t="shared" si="17"/>
        <v>0</v>
      </c>
      <c r="W86" s="9">
        <f t="shared" si="17"/>
        <v>0</v>
      </c>
      <c r="X86" s="9">
        <f t="shared" si="17"/>
        <v>0</v>
      </c>
      <c r="Y86" s="9">
        <f t="shared" si="17"/>
        <v>0</v>
      </c>
      <c r="Z86" s="9">
        <f t="shared" si="17"/>
        <v>0</v>
      </c>
      <c r="AA86" s="9">
        <f t="shared" si="17"/>
        <v>0</v>
      </c>
      <c r="AB86" s="9">
        <f t="shared" si="17"/>
        <v>0</v>
      </c>
      <c r="AC86" s="9">
        <f t="shared" si="17"/>
        <v>0</v>
      </c>
      <c r="AD86" s="9">
        <f t="shared" si="17"/>
        <v>0</v>
      </c>
      <c r="AE86" s="9">
        <f t="shared" si="17"/>
        <v>0</v>
      </c>
      <c r="AF86" s="9">
        <f t="shared" si="17"/>
        <v>0</v>
      </c>
      <c r="AG86" s="9">
        <f t="shared" si="17"/>
        <v>0</v>
      </c>
      <c r="AH86" s="9">
        <f t="shared" si="17"/>
        <v>0</v>
      </c>
      <c r="AI86" s="9">
        <f t="shared" si="17"/>
        <v>0</v>
      </c>
      <c r="AJ86" s="9">
        <f t="shared" si="17"/>
        <v>0</v>
      </c>
      <c r="AK86" s="8"/>
      <c r="AL86" s="8">
        <f t="shared" si="16"/>
        <v>0</v>
      </c>
    </row>
    <row r="87" spans="1:38" x14ac:dyDescent="0.25">
      <c r="A87" s="2">
        <v>30</v>
      </c>
      <c r="B87" s="4">
        <v>39023</v>
      </c>
      <c r="C87" s="9">
        <f t="shared" si="14"/>
        <v>0</v>
      </c>
      <c r="D87" s="9">
        <f t="shared" si="17"/>
        <v>0</v>
      </c>
      <c r="E87" s="9">
        <f t="shared" si="17"/>
        <v>0</v>
      </c>
      <c r="F87" s="9">
        <f t="shared" si="17"/>
        <v>0</v>
      </c>
      <c r="G87" s="9">
        <f t="shared" si="17"/>
        <v>0</v>
      </c>
      <c r="H87" s="9">
        <f t="shared" si="17"/>
        <v>0</v>
      </c>
      <c r="I87" s="9">
        <f t="shared" si="17"/>
        <v>0</v>
      </c>
      <c r="J87" s="9">
        <f t="shared" si="17"/>
        <v>0</v>
      </c>
      <c r="K87" s="9">
        <f t="shared" si="17"/>
        <v>0</v>
      </c>
      <c r="L87" s="9">
        <f t="shared" si="17"/>
        <v>0</v>
      </c>
      <c r="M87" s="9">
        <f t="shared" si="17"/>
        <v>0</v>
      </c>
      <c r="N87" s="9">
        <f t="shared" si="17"/>
        <v>0</v>
      </c>
      <c r="O87" s="9">
        <f t="shared" si="17"/>
        <v>0</v>
      </c>
      <c r="P87" s="9">
        <f t="shared" si="17"/>
        <v>0</v>
      </c>
      <c r="Q87" s="9">
        <f t="shared" si="17"/>
        <v>0</v>
      </c>
      <c r="R87" s="9">
        <f t="shared" si="17"/>
        <v>0</v>
      </c>
      <c r="S87" s="9">
        <f t="shared" si="17"/>
        <v>0</v>
      </c>
      <c r="T87" s="9">
        <f t="shared" si="17"/>
        <v>0</v>
      </c>
      <c r="U87" s="9">
        <f t="shared" si="17"/>
        <v>0</v>
      </c>
      <c r="V87" s="9">
        <f t="shared" si="17"/>
        <v>0</v>
      </c>
      <c r="W87" s="9">
        <f t="shared" si="17"/>
        <v>0</v>
      </c>
      <c r="X87" s="9">
        <f t="shared" si="17"/>
        <v>0</v>
      </c>
      <c r="Y87" s="9">
        <f t="shared" si="17"/>
        <v>0</v>
      </c>
      <c r="Z87" s="9">
        <f t="shared" si="17"/>
        <v>0</v>
      </c>
      <c r="AA87" s="9">
        <f t="shared" si="17"/>
        <v>0</v>
      </c>
      <c r="AB87" s="9">
        <f t="shared" si="17"/>
        <v>0</v>
      </c>
      <c r="AC87" s="9">
        <f t="shared" si="17"/>
        <v>0</v>
      </c>
      <c r="AD87" s="9">
        <f t="shared" si="17"/>
        <v>0</v>
      </c>
      <c r="AE87" s="9">
        <f t="shared" si="17"/>
        <v>0</v>
      </c>
      <c r="AF87" s="9">
        <f t="shared" si="17"/>
        <v>0</v>
      </c>
      <c r="AG87" s="9">
        <f t="shared" si="17"/>
        <v>0</v>
      </c>
      <c r="AH87" s="9">
        <f t="shared" si="17"/>
        <v>0</v>
      </c>
      <c r="AI87" s="9">
        <f t="shared" si="17"/>
        <v>0</v>
      </c>
      <c r="AJ87" s="9">
        <f t="shared" si="17"/>
        <v>0</v>
      </c>
      <c r="AK87" s="8"/>
      <c r="AL87" s="8">
        <f t="shared" si="16"/>
        <v>0</v>
      </c>
    </row>
    <row r="88" spans="1:38" x14ac:dyDescent="0.25">
      <c r="A88" s="2">
        <v>31</v>
      </c>
      <c r="B88" s="4">
        <v>39053</v>
      </c>
      <c r="C88" s="9">
        <f t="shared" si="14"/>
        <v>0</v>
      </c>
      <c r="D88" s="9">
        <f t="shared" si="17"/>
        <v>0</v>
      </c>
      <c r="E88" s="9">
        <f t="shared" si="17"/>
        <v>0</v>
      </c>
      <c r="F88" s="9">
        <f t="shared" si="17"/>
        <v>0</v>
      </c>
      <c r="G88" s="9">
        <f t="shared" si="17"/>
        <v>0</v>
      </c>
      <c r="H88" s="9">
        <f t="shared" si="17"/>
        <v>0</v>
      </c>
      <c r="I88" s="9">
        <f t="shared" si="17"/>
        <v>0</v>
      </c>
      <c r="J88" s="9">
        <f t="shared" ref="D88:AJ95" si="18">IF($B88&lt;J$6,0,IF($B88&gt;J$7,0,$A88*J$5*J$4))</f>
        <v>0</v>
      </c>
      <c r="K88" s="9">
        <f t="shared" si="18"/>
        <v>0</v>
      </c>
      <c r="L88" s="9">
        <f t="shared" si="18"/>
        <v>0</v>
      </c>
      <c r="M88" s="9">
        <f t="shared" si="18"/>
        <v>0</v>
      </c>
      <c r="N88" s="9">
        <f t="shared" si="18"/>
        <v>0</v>
      </c>
      <c r="O88" s="9">
        <f t="shared" si="18"/>
        <v>0</v>
      </c>
      <c r="P88" s="9">
        <f t="shared" si="18"/>
        <v>0</v>
      </c>
      <c r="Q88" s="9">
        <f t="shared" si="18"/>
        <v>0</v>
      </c>
      <c r="R88" s="9">
        <f t="shared" si="18"/>
        <v>0</v>
      </c>
      <c r="S88" s="9">
        <f t="shared" si="18"/>
        <v>0</v>
      </c>
      <c r="T88" s="9">
        <f t="shared" si="18"/>
        <v>0</v>
      </c>
      <c r="U88" s="9">
        <f t="shared" si="18"/>
        <v>0</v>
      </c>
      <c r="V88" s="9">
        <f t="shared" si="18"/>
        <v>0</v>
      </c>
      <c r="W88" s="9">
        <f t="shared" si="18"/>
        <v>0</v>
      </c>
      <c r="X88" s="9">
        <f t="shared" si="18"/>
        <v>0</v>
      </c>
      <c r="Y88" s="9">
        <f t="shared" si="18"/>
        <v>0</v>
      </c>
      <c r="Z88" s="9">
        <f t="shared" si="18"/>
        <v>0</v>
      </c>
      <c r="AA88" s="9">
        <f t="shared" si="18"/>
        <v>0</v>
      </c>
      <c r="AB88" s="9">
        <f t="shared" si="18"/>
        <v>0</v>
      </c>
      <c r="AC88" s="9">
        <f t="shared" si="18"/>
        <v>0</v>
      </c>
      <c r="AD88" s="9">
        <f t="shared" si="18"/>
        <v>0</v>
      </c>
      <c r="AE88" s="9">
        <f t="shared" si="18"/>
        <v>0</v>
      </c>
      <c r="AF88" s="9">
        <f t="shared" si="18"/>
        <v>0</v>
      </c>
      <c r="AG88" s="9">
        <f t="shared" si="18"/>
        <v>0</v>
      </c>
      <c r="AH88" s="9">
        <f t="shared" si="18"/>
        <v>0</v>
      </c>
      <c r="AI88" s="9">
        <f t="shared" si="18"/>
        <v>0</v>
      </c>
      <c r="AJ88" s="9">
        <f t="shared" si="18"/>
        <v>0</v>
      </c>
      <c r="AK88" s="8"/>
      <c r="AL88" s="8">
        <f t="shared" si="16"/>
        <v>0</v>
      </c>
    </row>
    <row r="89" spans="1:38" x14ac:dyDescent="0.25">
      <c r="A89" s="2">
        <v>31</v>
      </c>
      <c r="B89" s="4">
        <v>39084</v>
      </c>
      <c r="C89" s="9">
        <f t="shared" si="14"/>
        <v>0</v>
      </c>
      <c r="D89" s="9">
        <f t="shared" si="18"/>
        <v>0</v>
      </c>
      <c r="E89" s="9">
        <f t="shared" si="18"/>
        <v>0</v>
      </c>
      <c r="F89" s="9">
        <f t="shared" si="18"/>
        <v>0</v>
      </c>
      <c r="G89" s="9">
        <f t="shared" si="18"/>
        <v>0</v>
      </c>
      <c r="H89" s="9">
        <f t="shared" si="18"/>
        <v>0</v>
      </c>
      <c r="I89" s="9">
        <f t="shared" si="18"/>
        <v>0</v>
      </c>
      <c r="J89" s="9">
        <f t="shared" si="18"/>
        <v>0</v>
      </c>
      <c r="K89" s="9">
        <f t="shared" si="18"/>
        <v>0</v>
      </c>
      <c r="L89" s="9">
        <f t="shared" si="18"/>
        <v>0</v>
      </c>
      <c r="M89" s="9">
        <f t="shared" si="18"/>
        <v>0</v>
      </c>
      <c r="N89" s="9">
        <f t="shared" si="18"/>
        <v>0</v>
      </c>
      <c r="O89" s="9">
        <f t="shared" si="18"/>
        <v>0</v>
      </c>
      <c r="P89" s="9">
        <f t="shared" si="18"/>
        <v>0</v>
      </c>
      <c r="Q89" s="9">
        <f t="shared" si="18"/>
        <v>0</v>
      </c>
      <c r="R89" s="9">
        <f t="shared" si="18"/>
        <v>0</v>
      </c>
      <c r="S89" s="9">
        <f t="shared" si="18"/>
        <v>0</v>
      </c>
      <c r="T89" s="9">
        <f t="shared" si="18"/>
        <v>0</v>
      </c>
      <c r="U89" s="9">
        <f t="shared" si="18"/>
        <v>0</v>
      </c>
      <c r="V89" s="9">
        <f t="shared" si="18"/>
        <v>0</v>
      </c>
      <c r="W89" s="9">
        <f t="shared" si="18"/>
        <v>0</v>
      </c>
      <c r="X89" s="9">
        <f t="shared" si="18"/>
        <v>0</v>
      </c>
      <c r="Y89" s="9">
        <f t="shared" si="18"/>
        <v>0</v>
      </c>
      <c r="Z89" s="9">
        <f t="shared" si="18"/>
        <v>0</v>
      </c>
      <c r="AA89" s="9">
        <f t="shared" si="18"/>
        <v>0</v>
      </c>
      <c r="AB89" s="9">
        <f t="shared" si="18"/>
        <v>0</v>
      </c>
      <c r="AC89" s="9">
        <f t="shared" si="18"/>
        <v>0</v>
      </c>
      <c r="AD89" s="9">
        <f t="shared" si="18"/>
        <v>0</v>
      </c>
      <c r="AE89" s="9">
        <f t="shared" si="18"/>
        <v>0</v>
      </c>
      <c r="AF89" s="9">
        <f t="shared" si="18"/>
        <v>0</v>
      </c>
      <c r="AG89" s="9">
        <f t="shared" si="18"/>
        <v>0</v>
      </c>
      <c r="AH89" s="9">
        <f t="shared" si="18"/>
        <v>0</v>
      </c>
      <c r="AI89" s="9">
        <f t="shared" si="18"/>
        <v>0</v>
      </c>
      <c r="AJ89" s="9">
        <f t="shared" si="18"/>
        <v>0</v>
      </c>
      <c r="AK89" s="8"/>
      <c r="AL89" s="8">
        <f t="shared" si="16"/>
        <v>0</v>
      </c>
    </row>
    <row r="90" spans="1:38" x14ac:dyDescent="0.25">
      <c r="A90" s="2">
        <v>28</v>
      </c>
      <c r="B90" s="4">
        <v>39115</v>
      </c>
      <c r="C90" s="9">
        <f t="shared" si="14"/>
        <v>0</v>
      </c>
      <c r="D90" s="9">
        <f t="shared" si="18"/>
        <v>0</v>
      </c>
      <c r="E90" s="9">
        <f t="shared" si="18"/>
        <v>0</v>
      </c>
      <c r="F90" s="9">
        <f t="shared" si="18"/>
        <v>0</v>
      </c>
      <c r="G90" s="9">
        <f t="shared" si="18"/>
        <v>0</v>
      </c>
      <c r="H90" s="9">
        <f t="shared" si="18"/>
        <v>0</v>
      </c>
      <c r="I90" s="9">
        <f t="shared" si="18"/>
        <v>0</v>
      </c>
      <c r="J90" s="9">
        <f t="shared" si="18"/>
        <v>0</v>
      </c>
      <c r="K90" s="9">
        <f t="shared" si="18"/>
        <v>0</v>
      </c>
      <c r="L90" s="9">
        <f t="shared" si="18"/>
        <v>0</v>
      </c>
      <c r="M90" s="9">
        <f t="shared" si="18"/>
        <v>0</v>
      </c>
      <c r="N90" s="9">
        <f t="shared" si="18"/>
        <v>0</v>
      </c>
      <c r="O90" s="9">
        <f t="shared" si="18"/>
        <v>0</v>
      </c>
      <c r="P90" s="9">
        <f t="shared" si="18"/>
        <v>0</v>
      </c>
      <c r="Q90" s="9">
        <f t="shared" si="18"/>
        <v>0</v>
      </c>
      <c r="R90" s="9">
        <f t="shared" si="18"/>
        <v>0</v>
      </c>
      <c r="S90" s="9">
        <f t="shared" si="18"/>
        <v>0</v>
      </c>
      <c r="T90" s="9">
        <f t="shared" si="18"/>
        <v>0</v>
      </c>
      <c r="U90" s="9">
        <f t="shared" si="18"/>
        <v>0</v>
      </c>
      <c r="V90" s="9">
        <f t="shared" si="18"/>
        <v>0</v>
      </c>
      <c r="W90" s="9">
        <f t="shared" si="18"/>
        <v>0</v>
      </c>
      <c r="X90" s="9">
        <f t="shared" si="18"/>
        <v>0</v>
      </c>
      <c r="Y90" s="9">
        <f t="shared" si="18"/>
        <v>0</v>
      </c>
      <c r="Z90" s="9">
        <f t="shared" si="18"/>
        <v>0</v>
      </c>
      <c r="AA90" s="9">
        <f t="shared" si="18"/>
        <v>0</v>
      </c>
      <c r="AB90" s="9">
        <f t="shared" si="18"/>
        <v>0</v>
      </c>
      <c r="AC90" s="9">
        <f t="shared" si="18"/>
        <v>0</v>
      </c>
      <c r="AD90" s="9">
        <f t="shared" si="18"/>
        <v>0</v>
      </c>
      <c r="AE90" s="9">
        <f t="shared" si="18"/>
        <v>0</v>
      </c>
      <c r="AF90" s="9">
        <f t="shared" si="18"/>
        <v>0</v>
      </c>
      <c r="AG90" s="9">
        <f t="shared" si="18"/>
        <v>0</v>
      </c>
      <c r="AH90" s="9">
        <f t="shared" si="18"/>
        <v>0</v>
      </c>
      <c r="AI90" s="9">
        <f t="shared" si="18"/>
        <v>0</v>
      </c>
      <c r="AJ90" s="9">
        <f t="shared" si="18"/>
        <v>0</v>
      </c>
      <c r="AK90" s="8"/>
      <c r="AL90" s="8">
        <f t="shared" si="16"/>
        <v>0</v>
      </c>
    </row>
    <row r="91" spans="1:38" x14ac:dyDescent="0.25">
      <c r="A91" s="2">
        <v>31</v>
      </c>
      <c r="B91" s="4">
        <v>39143</v>
      </c>
      <c r="C91" s="9">
        <f t="shared" si="14"/>
        <v>0</v>
      </c>
      <c r="D91" s="9">
        <f t="shared" si="18"/>
        <v>0</v>
      </c>
      <c r="E91" s="9">
        <f t="shared" si="18"/>
        <v>0</v>
      </c>
      <c r="F91" s="9">
        <f t="shared" si="18"/>
        <v>0</v>
      </c>
      <c r="G91" s="9">
        <f t="shared" si="18"/>
        <v>0</v>
      </c>
      <c r="H91" s="9">
        <f t="shared" si="18"/>
        <v>0</v>
      </c>
      <c r="I91" s="9">
        <f t="shared" si="18"/>
        <v>0</v>
      </c>
      <c r="J91" s="9">
        <f t="shared" si="18"/>
        <v>0</v>
      </c>
      <c r="K91" s="9">
        <f t="shared" si="18"/>
        <v>0</v>
      </c>
      <c r="L91" s="9">
        <f t="shared" si="18"/>
        <v>0</v>
      </c>
      <c r="M91" s="9">
        <f t="shared" si="18"/>
        <v>0</v>
      </c>
      <c r="N91" s="9">
        <f t="shared" si="18"/>
        <v>0</v>
      </c>
      <c r="O91" s="9">
        <f t="shared" si="18"/>
        <v>0</v>
      </c>
      <c r="P91" s="9">
        <f t="shared" si="18"/>
        <v>0</v>
      </c>
      <c r="Q91" s="9">
        <f t="shared" si="18"/>
        <v>0</v>
      </c>
      <c r="R91" s="9">
        <f t="shared" si="18"/>
        <v>0</v>
      </c>
      <c r="S91" s="9">
        <f t="shared" si="18"/>
        <v>0</v>
      </c>
      <c r="T91" s="9">
        <f t="shared" si="18"/>
        <v>0</v>
      </c>
      <c r="U91" s="9">
        <f t="shared" si="18"/>
        <v>0</v>
      </c>
      <c r="V91" s="9">
        <f t="shared" si="18"/>
        <v>0</v>
      </c>
      <c r="W91" s="9">
        <f t="shared" si="18"/>
        <v>0</v>
      </c>
      <c r="X91" s="9">
        <f t="shared" si="18"/>
        <v>0</v>
      </c>
      <c r="Y91" s="9">
        <f t="shared" si="18"/>
        <v>0</v>
      </c>
      <c r="Z91" s="9">
        <f t="shared" si="18"/>
        <v>0</v>
      </c>
      <c r="AA91" s="9">
        <f t="shared" si="18"/>
        <v>0</v>
      </c>
      <c r="AB91" s="9">
        <f t="shared" si="18"/>
        <v>0</v>
      </c>
      <c r="AC91" s="9">
        <f t="shared" si="18"/>
        <v>0</v>
      </c>
      <c r="AD91" s="9">
        <f t="shared" si="18"/>
        <v>0</v>
      </c>
      <c r="AE91" s="9">
        <f t="shared" si="18"/>
        <v>0</v>
      </c>
      <c r="AF91" s="9">
        <f t="shared" si="18"/>
        <v>0</v>
      </c>
      <c r="AG91" s="9">
        <f t="shared" si="18"/>
        <v>0</v>
      </c>
      <c r="AH91" s="9">
        <f t="shared" si="18"/>
        <v>0</v>
      </c>
      <c r="AI91" s="9">
        <f t="shared" si="18"/>
        <v>0</v>
      </c>
      <c r="AJ91" s="9">
        <f t="shared" si="18"/>
        <v>0</v>
      </c>
      <c r="AK91" s="8"/>
      <c r="AL91" s="8">
        <f t="shared" si="16"/>
        <v>0</v>
      </c>
    </row>
    <row r="92" spans="1:38" x14ac:dyDescent="0.25">
      <c r="A92" s="2">
        <v>30</v>
      </c>
      <c r="B92" s="4">
        <v>39174</v>
      </c>
      <c r="C92" s="9">
        <f t="shared" si="14"/>
        <v>0</v>
      </c>
      <c r="D92" s="9">
        <f t="shared" si="18"/>
        <v>0</v>
      </c>
      <c r="E92" s="9">
        <f t="shared" si="18"/>
        <v>0</v>
      </c>
      <c r="F92" s="9">
        <f t="shared" si="18"/>
        <v>0</v>
      </c>
      <c r="G92" s="9">
        <f t="shared" si="18"/>
        <v>0</v>
      </c>
      <c r="H92" s="9">
        <f t="shared" si="18"/>
        <v>0</v>
      </c>
      <c r="I92" s="9">
        <f t="shared" si="18"/>
        <v>0</v>
      </c>
      <c r="J92" s="9">
        <f t="shared" si="18"/>
        <v>0</v>
      </c>
      <c r="K92" s="9">
        <f t="shared" si="18"/>
        <v>0</v>
      </c>
      <c r="L92" s="9">
        <f t="shared" si="18"/>
        <v>0</v>
      </c>
      <c r="M92" s="9">
        <f t="shared" si="18"/>
        <v>0</v>
      </c>
      <c r="N92" s="9">
        <f t="shared" si="18"/>
        <v>0</v>
      </c>
      <c r="O92" s="9">
        <f t="shared" si="18"/>
        <v>0</v>
      </c>
      <c r="P92" s="9">
        <f t="shared" si="18"/>
        <v>0</v>
      </c>
      <c r="Q92" s="9">
        <f t="shared" si="18"/>
        <v>0</v>
      </c>
      <c r="R92" s="9">
        <f t="shared" si="18"/>
        <v>0</v>
      </c>
      <c r="S92" s="9">
        <f t="shared" si="18"/>
        <v>0</v>
      </c>
      <c r="T92" s="9">
        <f t="shared" si="18"/>
        <v>0</v>
      </c>
      <c r="U92" s="9">
        <f t="shared" si="18"/>
        <v>0</v>
      </c>
      <c r="V92" s="9">
        <f t="shared" si="18"/>
        <v>0</v>
      </c>
      <c r="W92" s="9">
        <f t="shared" si="18"/>
        <v>0</v>
      </c>
      <c r="X92" s="9">
        <f t="shared" si="18"/>
        <v>0</v>
      </c>
      <c r="Y92" s="9">
        <f t="shared" si="18"/>
        <v>0</v>
      </c>
      <c r="Z92" s="9">
        <f t="shared" si="18"/>
        <v>0</v>
      </c>
      <c r="AA92" s="9">
        <f t="shared" si="18"/>
        <v>0</v>
      </c>
      <c r="AB92" s="9">
        <f t="shared" si="18"/>
        <v>0</v>
      </c>
      <c r="AC92" s="9">
        <f t="shared" si="18"/>
        <v>0</v>
      </c>
      <c r="AD92" s="9">
        <f t="shared" si="18"/>
        <v>0</v>
      </c>
      <c r="AE92" s="9">
        <f t="shared" si="18"/>
        <v>0</v>
      </c>
      <c r="AF92" s="9">
        <f t="shared" si="18"/>
        <v>0</v>
      </c>
      <c r="AG92" s="9">
        <f t="shared" si="18"/>
        <v>0</v>
      </c>
      <c r="AH92" s="9">
        <f t="shared" si="18"/>
        <v>0</v>
      </c>
      <c r="AI92" s="9">
        <f t="shared" si="18"/>
        <v>0</v>
      </c>
      <c r="AJ92" s="9">
        <f t="shared" si="18"/>
        <v>0</v>
      </c>
      <c r="AK92" s="8"/>
      <c r="AL92" s="8">
        <f t="shared" si="16"/>
        <v>0</v>
      </c>
    </row>
    <row r="93" spans="1:38" x14ac:dyDescent="0.25">
      <c r="A93" s="2">
        <v>31</v>
      </c>
      <c r="B93" s="4">
        <v>39204</v>
      </c>
      <c r="C93" s="9">
        <f t="shared" si="14"/>
        <v>0</v>
      </c>
      <c r="D93" s="9">
        <f t="shared" si="18"/>
        <v>0</v>
      </c>
      <c r="E93" s="9">
        <f t="shared" si="18"/>
        <v>0</v>
      </c>
      <c r="F93" s="9">
        <f t="shared" si="18"/>
        <v>0</v>
      </c>
      <c r="G93" s="9">
        <f t="shared" si="18"/>
        <v>0</v>
      </c>
      <c r="H93" s="9">
        <f t="shared" si="18"/>
        <v>0</v>
      </c>
      <c r="I93" s="9">
        <f t="shared" si="18"/>
        <v>0</v>
      </c>
      <c r="J93" s="9">
        <f t="shared" si="18"/>
        <v>0</v>
      </c>
      <c r="K93" s="9">
        <f t="shared" si="18"/>
        <v>0</v>
      </c>
      <c r="L93" s="9">
        <f t="shared" si="18"/>
        <v>0</v>
      </c>
      <c r="M93" s="9">
        <f t="shared" si="18"/>
        <v>0</v>
      </c>
      <c r="N93" s="9">
        <f t="shared" si="18"/>
        <v>0</v>
      </c>
      <c r="O93" s="9">
        <f t="shared" si="18"/>
        <v>0</v>
      </c>
      <c r="P93" s="9">
        <f t="shared" si="18"/>
        <v>0</v>
      </c>
      <c r="Q93" s="9">
        <f t="shared" si="18"/>
        <v>0</v>
      </c>
      <c r="R93" s="9">
        <f t="shared" si="18"/>
        <v>0</v>
      </c>
      <c r="S93" s="9">
        <f t="shared" si="18"/>
        <v>0</v>
      </c>
      <c r="T93" s="9">
        <f t="shared" si="18"/>
        <v>0</v>
      </c>
      <c r="U93" s="9">
        <f t="shared" si="18"/>
        <v>0</v>
      </c>
      <c r="V93" s="9">
        <f t="shared" si="18"/>
        <v>0</v>
      </c>
      <c r="W93" s="9">
        <f t="shared" si="18"/>
        <v>0</v>
      </c>
      <c r="X93" s="9">
        <f t="shared" si="18"/>
        <v>0</v>
      </c>
      <c r="Y93" s="9">
        <f t="shared" si="18"/>
        <v>0</v>
      </c>
      <c r="Z93" s="9">
        <f t="shared" si="18"/>
        <v>0</v>
      </c>
      <c r="AA93" s="9">
        <f t="shared" si="18"/>
        <v>0</v>
      </c>
      <c r="AB93" s="9">
        <f t="shared" si="18"/>
        <v>0</v>
      </c>
      <c r="AC93" s="9">
        <f t="shared" si="18"/>
        <v>0</v>
      </c>
      <c r="AD93" s="9">
        <f t="shared" si="18"/>
        <v>0</v>
      </c>
      <c r="AE93" s="9">
        <f t="shared" si="18"/>
        <v>0</v>
      </c>
      <c r="AF93" s="9">
        <f t="shared" si="18"/>
        <v>0</v>
      </c>
      <c r="AG93" s="9">
        <f t="shared" si="18"/>
        <v>0</v>
      </c>
      <c r="AH93" s="9">
        <f t="shared" si="18"/>
        <v>0</v>
      </c>
      <c r="AI93" s="9">
        <f t="shared" si="18"/>
        <v>0</v>
      </c>
      <c r="AJ93" s="9">
        <f t="shared" si="18"/>
        <v>0</v>
      </c>
      <c r="AK93" s="8"/>
      <c r="AL93" s="8">
        <f t="shared" si="16"/>
        <v>0</v>
      </c>
    </row>
    <row r="94" spans="1:38" x14ac:dyDescent="0.25">
      <c r="A94" s="2">
        <v>30</v>
      </c>
      <c r="B94" s="4">
        <v>39235</v>
      </c>
      <c r="C94" s="9">
        <f t="shared" si="14"/>
        <v>0</v>
      </c>
      <c r="D94" s="9">
        <f t="shared" si="18"/>
        <v>0</v>
      </c>
      <c r="E94" s="9">
        <f t="shared" si="18"/>
        <v>0</v>
      </c>
      <c r="F94" s="9">
        <f t="shared" si="18"/>
        <v>0</v>
      </c>
      <c r="G94" s="9">
        <f t="shared" si="18"/>
        <v>0</v>
      </c>
      <c r="H94" s="9">
        <f t="shared" si="18"/>
        <v>0</v>
      </c>
      <c r="I94" s="9">
        <f t="shared" si="18"/>
        <v>0</v>
      </c>
      <c r="J94" s="9">
        <f t="shared" si="18"/>
        <v>0</v>
      </c>
      <c r="K94" s="9">
        <f t="shared" si="18"/>
        <v>0</v>
      </c>
      <c r="L94" s="9">
        <f t="shared" si="18"/>
        <v>0</v>
      </c>
      <c r="M94" s="9">
        <f t="shared" si="18"/>
        <v>0</v>
      </c>
      <c r="N94" s="9">
        <f t="shared" si="18"/>
        <v>0</v>
      </c>
      <c r="O94" s="9">
        <f t="shared" si="18"/>
        <v>0</v>
      </c>
      <c r="P94" s="9">
        <f t="shared" si="18"/>
        <v>0</v>
      </c>
      <c r="Q94" s="9">
        <f t="shared" si="18"/>
        <v>0</v>
      </c>
      <c r="R94" s="9">
        <f t="shared" si="18"/>
        <v>0</v>
      </c>
      <c r="S94" s="9">
        <f t="shared" si="18"/>
        <v>0</v>
      </c>
      <c r="T94" s="9">
        <f t="shared" si="18"/>
        <v>0</v>
      </c>
      <c r="U94" s="9">
        <f t="shared" si="18"/>
        <v>0</v>
      </c>
      <c r="V94" s="9">
        <f t="shared" si="18"/>
        <v>0</v>
      </c>
      <c r="W94" s="9">
        <f t="shared" si="18"/>
        <v>0</v>
      </c>
      <c r="X94" s="9">
        <f t="shared" si="18"/>
        <v>0</v>
      </c>
      <c r="Y94" s="9">
        <f t="shared" si="18"/>
        <v>0</v>
      </c>
      <c r="Z94" s="9">
        <f t="shared" si="18"/>
        <v>0</v>
      </c>
      <c r="AA94" s="9">
        <f t="shared" si="18"/>
        <v>0</v>
      </c>
      <c r="AB94" s="9">
        <f t="shared" si="18"/>
        <v>0</v>
      </c>
      <c r="AC94" s="9">
        <f t="shared" si="18"/>
        <v>0</v>
      </c>
      <c r="AD94" s="9">
        <f t="shared" si="18"/>
        <v>0</v>
      </c>
      <c r="AE94" s="9">
        <f t="shared" si="18"/>
        <v>0</v>
      </c>
      <c r="AF94" s="9">
        <f t="shared" si="18"/>
        <v>0</v>
      </c>
      <c r="AG94" s="9">
        <f t="shared" si="18"/>
        <v>0</v>
      </c>
      <c r="AH94" s="9">
        <f t="shared" si="18"/>
        <v>0</v>
      </c>
      <c r="AI94" s="9">
        <f t="shared" si="18"/>
        <v>0</v>
      </c>
      <c r="AJ94" s="9">
        <f t="shared" si="18"/>
        <v>0</v>
      </c>
      <c r="AK94" s="8"/>
      <c r="AL94" s="8">
        <f t="shared" si="16"/>
        <v>0</v>
      </c>
    </row>
    <row r="95" spans="1:38" x14ac:dyDescent="0.25">
      <c r="A95" s="2">
        <v>31</v>
      </c>
      <c r="B95" s="4">
        <v>39265</v>
      </c>
      <c r="C95" s="9">
        <f t="shared" si="14"/>
        <v>0</v>
      </c>
      <c r="D95" s="9">
        <f t="shared" si="18"/>
        <v>0</v>
      </c>
      <c r="E95" s="9">
        <f t="shared" si="18"/>
        <v>0</v>
      </c>
      <c r="F95" s="9">
        <f t="shared" si="18"/>
        <v>0</v>
      </c>
      <c r="G95" s="9">
        <f t="shared" si="18"/>
        <v>0</v>
      </c>
      <c r="H95" s="9">
        <f t="shared" si="18"/>
        <v>0</v>
      </c>
      <c r="I95" s="9">
        <f t="shared" si="18"/>
        <v>0</v>
      </c>
      <c r="J95" s="9">
        <f t="shared" si="18"/>
        <v>0</v>
      </c>
      <c r="K95" s="9">
        <f t="shared" si="18"/>
        <v>0</v>
      </c>
      <c r="L95" s="9">
        <f t="shared" si="18"/>
        <v>0</v>
      </c>
      <c r="M95" s="9">
        <f t="shared" si="18"/>
        <v>0</v>
      </c>
      <c r="N95" s="9">
        <f t="shared" si="18"/>
        <v>0</v>
      </c>
      <c r="O95" s="9">
        <f t="shared" si="18"/>
        <v>0</v>
      </c>
      <c r="P95" s="9">
        <f t="shared" si="18"/>
        <v>0</v>
      </c>
      <c r="Q95" s="9">
        <f t="shared" si="18"/>
        <v>0</v>
      </c>
      <c r="R95" s="9">
        <f t="shared" si="18"/>
        <v>0</v>
      </c>
      <c r="S95" s="9">
        <f t="shared" si="18"/>
        <v>0</v>
      </c>
      <c r="T95" s="9">
        <f t="shared" si="18"/>
        <v>0</v>
      </c>
      <c r="U95" s="9">
        <f t="shared" si="18"/>
        <v>0</v>
      </c>
      <c r="V95" s="9">
        <f t="shared" si="18"/>
        <v>0</v>
      </c>
      <c r="W95" s="9">
        <f t="shared" si="18"/>
        <v>0</v>
      </c>
      <c r="X95" s="9">
        <f t="shared" si="18"/>
        <v>0</v>
      </c>
      <c r="Y95" s="9">
        <f t="shared" si="18"/>
        <v>0</v>
      </c>
      <c r="Z95" s="9">
        <f t="shared" si="18"/>
        <v>0</v>
      </c>
      <c r="AA95" s="9">
        <f t="shared" si="18"/>
        <v>0</v>
      </c>
      <c r="AB95" s="9">
        <f t="shared" si="18"/>
        <v>0</v>
      </c>
      <c r="AC95" s="9">
        <f t="shared" si="18"/>
        <v>0</v>
      </c>
      <c r="AD95" s="9">
        <f t="shared" si="18"/>
        <v>0</v>
      </c>
      <c r="AE95" s="9">
        <f t="shared" si="18"/>
        <v>0</v>
      </c>
      <c r="AF95" s="9">
        <f t="shared" si="18"/>
        <v>0</v>
      </c>
      <c r="AG95" s="9">
        <f t="shared" si="18"/>
        <v>0</v>
      </c>
      <c r="AH95" s="9">
        <f t="shared" ref="D95:AJ97" si="19">IF($B95&lt;AH$6,0,IF($B95&gt;AH$7,0,$A95*AH$5*AH$4))</f>
        <v>0</v>
      </c>
      <c r="AI95" s="9">
        <f t="shared" si="19"/>
        <v>0</v>
      </c>
      <c r="AJ95" s="9">
        <f t="shared" si="19"/>
        <v>0</v>
      </c>
      <c r="AK95" s="8"/>
      <c r="AL95" s="8">
        <f t="shared" si="16"/>
        <v>0</v>
      </c>
    </row>
    <row r="96" spans="1:38" x14ac:dyDescent="0.25">
      <c r="A96" s="2">
        <v>31</v>
      </c>
      <c r="B96" s="4">
        <v>39296</v>
      </c>
      <c r="C96" s="9">
        <f t="shared" si="14"/>
        <v>0</v>
      </c>
      <c r="D96" s="9">
        <f t="shared" si="19"/>
        <v>0</v>
      </c>
      <c r="E96" s="9">
        <f t="shared" si="19"/>
        <v>0</v>
      </c>
      <c r="F96" s="9">
        <f t="shared" si="19"/>
        <v>0</v>
      </c>
      <c r="G96" s="9">
        <f t="shared" si="19"/>
        <v>0</v>
      </c>
      <c r="H96" s="9">
        <f t="shared" si="19"/>
        <v>0</v>
      </c>
      <c r="I96" s="9">
        <f t="shared" si="19"/>
        <v>0</v>
      </c>
      <c r="J96" s="9">
        <f t="shared" si="19"/>
        <v>0</v>
      </c>
      <c r="K96" s="9">
        <f t="shared" si="19"/>
        <v>0</v>
      </c>
      <c r="L96" s="9">
        <f t="shared" si="19"/>
        <v>0</v>
      </c>
      <c r="M96" s="9">
        <f t="shared" si="19"/>
        <v>0</v>
      </c>
      <c r="N96" s="9">
        <f t="shared" si="19"/>
        <v>0</v>
      </c>
      <c r="O96" s="9">
        <f t="shared" si="19"/>
        <v>0</v>
      </c>
      <c r="P96" s="9">
        <f t="shared" si="19"/>
        <v>0</v>
      </c>
      <c r="Q96" s="9">
        <f t="shared" si="19"/>
        <v>0</v>
      </c>
      <c r="R96" s="9">
        <f t="shared" si="19"/>
        <v>0</v>
      </c>
      <c r="S96" s="9">
        <f t="shared" si="19"/>
        <v>0</v>
      </c>
      <c r="T96" s="9">
        <f t="shared" si="19"/>
        <v>0</v>
      </c>
      <c r="U96" s="9">
        <f t="shared" si="19"/>
        <v>0</v>
      </c>
      <c r="V96" s="9">
        <f t="shared" si="19"/>
        <v>0</v>
      </c>
      <c r="W96" s="9">
        <f t="shared" si="19"/>
        <v>0</v>
      </c>
      <c r="X96" s="9">
        <f t="shared" si="19"/>
        <v>0</v>
      </c>
      <c r="Y96" s="9">
        <f t="shared" si="19"/>
        <v>0</v>
      </c>
      <c r="Z96" s="9">
        <f t="shared" si="19"/>
        <v>0</v>
      </c>
      <c r="AA96" s="9">
        <f t="shared" si="19"/>
        <v>0</v>
      </c>
      <c r="AB96" s="9">
        <f t="shared" si="19"/>
        <v>0</v>
      </c>
      <c r="AC96" s="9">
        <f t="shared" si="19"/>
        <v>0</v>
      </c>
      <c r="AD96" s="9">
        <f t="shared" si="19"/>
        <v>0</v>
      </c>
      <c r="AE96" s="9">
        <f t="shared" si="19"/>
        <v>0</v>
      </c>
      <c r="AF96" s="9">
        <f t="shared" si="19"/>
        <v>0</v>
      </c>
      <c r="AG96" s="9">
        <f t="shared" si="19"/>
        <v>0</v>
      </c>
      <c r="AH96" s="9">
        <f t="shared" si="19"/>
        <v>0</v>
      </c>
      <c r="AI96" s="9">
        <f t="shared" si="19"/>
        <v>0</v>
      </c>
      <c r="AJ96" s="9">
        <f t="shared" si="19"/>
        <v>0</v>
      </c>
      <c r="AK96" s="8"/>
      <c r="AL96" s="8">
        <f t="shared" si="16"/>
        <v>0</v>
      </c>
    </row>
    <row r="97" spans="1:38" x14ac:dyDescent="0.25">
      <c r="A97" s="2">
        <v>-39326</v>
      </c>
      <c r="B97" s="4">
        <v>39327</v>
      </c>
      <c r="C97" s="9">
        <f t="shared" si="14"/>
        <v>0</v>
      </c>
      <c r="D97" s="9">
        <f t="shared" si="19"/>
        <v>0</v>
      </c>
      <c r="E97" s="9">
        <f t="shared" si="19"/>
        <v>0</v>
      </c>
      <c r="F97" s="9">
        <f t="shared" si="19"/>
        <v>0</v>
      </c>
      <c r="G97" s="9">
        <f t="shared" si="19"/>
        <v>0</v>
      </c>
      <c r="H97" s="9">
        <f t="shared" si="19"/>
        <v>0</v>
      </c>
      <c r="I97" s="9">
        <f t="shared" si="19"/>
        <v>0</v>
      </c>
      <c r="J97" s="9">
        <f t="shared" si="19"/>
        <v>0</v>
      </c>
      <c r="K97" s="9">
        <f t="shared" si="19"/>
        <v>0</v>
      </c>
      <c r="L97" s="9">
        <f t="shared" si="19"/>
        <v>0</v>
      </c>
      <c r="M97" s="9">
        <f t="shared" si="19"/>
        <v>0</v>
      </c>
      <c r="N97" s="9">
        <f t="shared" si="19"/>
        <v>0</v>
      </c>
      <c r="O97" s="9">
        <f t="shared" si="19"/>
        <v>0</v>
      </c>
      <c r="P97" s="9">
        <f t="shared" si="19"/>
        <v>0</v>
      </c>
      <c r="Q97" s="9">
        <f t="shared" si="19"/>
        <v>0</v>
      </c>
      <c r="R97" s="9">
        <f t="shared" si="19"/>
        <v>0</v>
      </c>
      <c r="S97" s="9">
        <f t="shared" si="19"/>
        <v>0</v>
      </c>
      <c r="T97" s="9">
        <f t="shared" si="19"/>
        <v>0</v>
      </c>
      <c r="U97" s="9">
        <f t="shared" si="19"/>
        <v>0</v>
      </c>
      <c r="V97" s="9">
        <f t="shared" si="19"/>
        <v>0</v>
      </c>
      <c r="W97" s="9">
        <f t="shared" si="19"/>
        <v>0</v>
      </c>
      <c r="X97" s="9">
        <f t="shared" si="19"/>
        <v>0</v>
      </c>
      <c r="Y97" s="9">
        <f t="shared" si="19"/>
        <v>0</v>
      </c>
      <c r="Z97" s="9">
        <f t="shared" si="19"/>
        <v>0</v>
      </c>
      <c r="AA97" s="9">
        <f t="shared" si="19"/>
        <v>0</v>
      </c>
      <c r="AB97" s="9">
        <f t="shared" si="19"/>
        <v>0</v>
      </c>
      <c r="AC97" s="9">
        <f t="shared" si="19"/>
        <v>0</v>
      </c>
      <c r="AD97" s="9">
        <f t="shared" si="19"/>
        <v>0</v>
      </c>
      <c r="AE97" s="9">
        <f t="shared" si="19"/>
        <v>0</v>
      </c>
      <c r="AF97" s="9">
        <f t="shared" si="19"/>
        <v>0</v>
      </c>
      <c r="AG97" s="9">
        <f t="shared" si="19"/>
        <v>0</v>
      </c>
      <c r="AH97" s="9">
        <f t="shared" si="19"/>
        <v>0</v>
      </c>
      <c r="AI97" s="9">
        <f t="shared" si="19"/>
        <v>0</v>
      </c>
      <c r="AJ97" s="9">
        <f t="shared" si="19"/>
        <v>0</v>
      </c>
      <c r="AK97" s="8"/>
      <c r="AL97" s="8">
        <f t="shared" si="16"/>
        <v>0</v>
      </c>
    </row>
  </sheetData>
  <pageMargins left="0.75" right="0.75" top="1" bottom="1" header="0.5" footer="0.5"/>
  <pageSetup paperSize="5" orientation="landscape" r:id="rId1"/>
  <headerFooter alignWithMargins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B1" workbookViewId="0">
      <selection activeCell="F9" sqref="F9"/>
    </sheetView>
  </sheetViews>
  <sheetFormatPr defaultColWidth="9.109375" defaultRowHeight="13.2" x14ac:dyDescent="0.25"/>
  <cols>
    <col min="1" max="1" width="6.5546875" style="1" hidden="1" customWidth="1"/>
    <col min="2" max="2" width="16.33203125" style="1" customWidth="1"/>
    <col min="3" max="3" width="14.88671875" style="1" customWidth="1"/>
    <col min="4" max="4" width="10.109375" style="1" customWidth="1"/>
    <col min="5" max="5" width="10.109375" style="1" bestFit="1" customWidth="1"/>
    <col min="6" max="6" width="8.5546875" style="1" bestFit="1" customWidth="1"/>
    <col min="7" max="10" width="10.109375" style="1" bestFit="1" customWidth="1"/>
    <col min="11" max="11" width="10.109375" style="1" customWidth="1"/>
    <col min="12" max="12" width="10.109375" style="1" bestFit="1" customWidth="1"/>
    <col min="13" max="13" width="10" style="1" customWidth="1"/>
    <col min="14" max="15" width="10.109375" style="1" bestFit="1" customWidth="1"/>
    <col min="16" max="16" width="14.33203125" style="1" bestFit="1" customWidth="1"/>
    <col min="17" max="17" width="9.109375" style="1"/>
    <col min="18" max="18" width="10.109375" style="1" bestFit="1" customWidth="1"/>
    <col min="19" max="37" width="9.109375" style="1"/>
    <col min="38" max="38" width="11.109375" style="1" bestFit="1" customWidth="1"/>
    <col min="39" max="16384" width="9.109375" style="1"/>
  </cols>
  <sheetData>
    <row r="1" spans="1:38" s="2" customFormat="1" x14ac:dyDescent="0.25"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29</v>
      </c>
      <c r="J1" s="2" t="s">
        <v>30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48</v>
      </c>
      <c r="Q1" s="2" t="s">
        <v>49</v>
      </c>
      <c r="R1" s="2" t="s">
        <v>50</v>
      </c>
    </row>
    <row r="2" spans="1:38" x14ac:dyDescent="0.25">
      <c r="A2" s="2"/>
      <c r="B2" s="3" t="s">
        <v>1</v>
      </c>
      <c r="C2" s="27"/>
      <c r="D2" s="28"/>
      <c r="E2" s="29"/>
      <c r="F2" s="28"/>
      <c r="G2" s="10"/>
      <c r="H2" s="21"/>
      <c r="I2" s="10"/>
      <c r="J2" s="21"/>
      <c r="K2" s="10"/>
      <c r="L2" s="21"/>
      <c r="M2" s="10"/>
      <c r="N2" s="21"/>
      <c r="O2" s="10"/>
      <c r="P2" s="21"/>
      <c r="Q2" s="10"/>
      <c r="R2" s="10"/>
      <c r="S2" s="10"/>
      <c r="T2" s="21"/>
      <c r="U2" s="10"/>
      <c r="V2" s="21"/>
      <c r="W2" s="10"/>
      <c r="X2" s="21"/>
      <c r="Y2" s="10"/>
      <c r="Z2" s="21"/>
      <c r="AA2" s="10"/>
      <c r="AB2" s="21"/>
      <c r="AC2" s="10"/>
      <c r="AD2" s="21"/>
      <c r="AE2" s="10"/>
      <c r="AF2" s="21"/>
      <c r="AG2" s="10"/>
      <c r="AH2" s="21"/>
      <c r="AI2" s="10"/>
      <c r="AJ2" s="21"/>
    </row>
    <row r="3" spans="1:38" x14ac:dyDescent="0.25">
      <c r="A3" s="2"/>
      <c r="B3" s="3" t="s">
        <v>3</v>
      </c>
      <c r="C3" s="11">
        <v>36671</v>
      </c>
      <c r="D3" s="22">
        <v>36671</v>
      </c>
      <c r="E3" s="12">
        <v>36699</v>
      </c>
      <c r="F3" s="22">
        <v>36686</v>
      </c>
      <c r="G3" s="12">
        <v>36704</v>
      </c>
      <c r="H3" s="22">
        <v>36714</v>
      </c>
      <c r="I3" s="12">
        <v>36740</v>
      </c>
      <c r="J3" s="22">
        <v>36741</v>
      </c>
      <c r="K3" s="12">
        <v>36747</v>
      </c>
      <c r="L3" s="22">
        <v>36748</v>
      </c>
      <c r="M3" s="12">
        <v>36754</v>
      </c>
      <c r="N3" s="22">
        <v>36759</v>
      </c>
      <c r="O3" s="12">
        <v>36759</v>
      </c>
      <c r="P3" s="22">
        <v>36768</v>
      </c>
      <c r="Q3" s="12">
        <v>36776</v>
      </c>
      <c r="R3" s="12">
        <v>36780</v>
      </c>
      <c r="S3" s="12"/>
      <c r="T3" s="22"/>
      <c r="U3" s="12"/>
      <c r="V3" s="22"/>
      <c r="W3" s="12"/>
      <c r="X3" s="22"/>
      <c r="Y3" s="12"/>
      <c r="Z3" s="22"/>
      <c r="AA3" s="12"/>
      <c r="AB3" s="22"/>
      <c r="AC3" s="12"/>
      <c r="AD3" s="22"/>
      <c r="AE3" s="12"/>
      <c r="AF3" s="22"/>
      <c r="AG3" s="12"/>
      <c r="AH3" s="22"/>
      <c r="AI3" s="12"/>
      <c r="AJ3" s="22"/>
    </row>
    <row r="4" spans="1:38" x14ac:dyDescent="0.25">
      <c r="A4" s="2"/>
      <c r="B4" s="3" t="s">
        <v>2</v>
      </c>
      <c r="C4" s="13">
        <v>4.1399999999999997</v>
      </c>
      <c r="D4" s="23">
        <v>4.1399999999999997</v>
      </c>
      <c r="E4" s="35">
        <v>4.4924999999999997</v>
      </c>
      <c r="F4" s="23">
        <v>3.96</v>
      </c>
      <c r="G4" s="35">
        <v>4.5625</v>
      </c>
      <c r="H4" s="23">
        <v>4.26</v>
      </c>
      <c r="I4" s="35">
        <v>4.2125000000000004</v>
      </c>
      <c r="J4" s="23">
        <v>4.2249999999999996</v>
      </c>
      <c r="K4" s="14">
        <v>4.49</v>
      </c>
      <c r="L4" s="23">
        <v>4.415</v>
      </c>
      <c r="M4" s="35">
        <v>4.2675000000000001</v>
      </c>
      <c r="N4" s="23">
        <v>4.6900000000000004</v>
      </c>
      <c r="O4" s="14">
        <v>4.7</v>
      </c>
      <c r="P4" s="23">
        <v>4.6900000000000004</v>
      </c>
      <c r="Q4" s="14">
        <v>4.53</v>
      </c>
      <c r="R4" s="14">
        <v>4.42</v>
      </c>
      <c r="S4" s="14"/>
      <c r="T4" s="23"/>
      <c r="U4" s="14"/>
      <c r="V4" s="23"/>
      <c r="W4" s="14"/>
      <c r="X4" s="23"/>
      <c r="Y4" s="14"/>
      <c r="Z4" s="23"/>
      <c r="AA4" s="14"/>
      <c r="AB4" s="23"/>
      <c r="AC4" s="14"/>
      <c r="AD4" s="23"/>
      <c r="AE4" s="14"/>
      <c r="AF4" s="23"/>
      <c r="AG4" s="14"/>
      <c r="AH4" s="23"/>
      <c r="AI4" s="14"/>
      <c r="AJ4" s="23"/>
    </row>
    <row r="5" spans="1:38" x14ac:dyDescent="0.25">
      <c r="A5" s="2"/>
      <c r="B5" s="6" t="s">
        <v>4</v>
      </c>
      <c r="C5" s="15">
        <v>5000</v>
      </c>
      <c r="D5" s="24">
        <v>10000</v>
      </c>
      <c r="E5" s="16">
        <v>20000</v>
      </c>
      <c r="F5" s="24">
        <v>5000</v>
      </c>
      <c r="G5" s="16">
        <v>10000</v>
      </c>
      <c r="H5" s="24">
        <v>10000</v>
      </c>
      <c r="I5" s="16">
        <v>10000</v>
      </c>
      <c r="J5" s="24">
        <v>10000</v>
      </c>
      <c r="K5" s="16">
        <v>10000</v>
      </c>
      <c r="L5" s="24">
        <v>10000</v>
      </c>
      <c r="M5" s="16">
        <v>10000</v>
      </c>
      <c r="N5" s="24">
        <v>10000</v>
      </c>
      <c r="O5" s="16">
        <v>10000</v>
      </c>
      <c r="P5" s="24">
        <v>10000</v>
      </c>
      <c r="Q5" s="16">
        <v>5000</v>
      </c>
      <c r="R5" s="16">
        <v>10000</v>
      </c>
      <c r="S5" s="16"/>
      <c r="T5" s="24"/>
      <c r="U5" s="16"/>
      <c r="V5" s="24"/>
      <c r="W5" s="16"/>
      <c r="X5" s="24"/>
      <c r="Y5" s="16"/>
      <c r="Z5" s="24"/>
      <c r="AA5" s="16"/>
      <c r="AB5" s="24"/>
      <c r="AC5" s="16"/>
      <c r="AD5" s="24"/>
      <c r="AE5" s="16"/>
      <c r="AF5" s="24"/>
      <c r="AG5" s="16"/>
      <c r="AH5" s="24"/>
      <c r="AI5" s="16"/>
      <c r="AJ5" s="24"/>
    </row>
    <row r="6" spans="1:38" x14ac:dyDescent="0.25">
      <c r="A6" s="2"/>
      <c r="B6" s="6" t="s">
        <v>5</v>
      </c>
      <c r="C6" s="17">
        <v>36678</v>
      </c>
      <c r="D6" s="25">
        <v>36708</v>
      </c>
      <c r="E6" s="18">
        <v>36708</v>
      </c>
      <c r="F6" s="25">
        <v>36708</v>
      </c>
      <c r="G6" s="18">
        <v>36739</v>
      </c>
      <c r="H6" s="25">
        <v>36739</v>
      </c>
      <c r="I6" s="18">
        <v>36770</v>
      </c>
      <c r="J6" s="25">
        <v>36800</v>
      </c>
      <c r="K6" s="18">
        <v>36770</v>
      </c>
      <c r="L6" s="25">
        <v>36861</v>
      </c>
      <c r="M6" s="18">
        <v>36770</v>
      </c>
      <c r="N6" s="25">
        <v>36861</v>
      </c>
      <c r="O6" s="18">
        <v>36770</v>
      </c>
      <c r="P6" s="25">
        <v>36861</v>
      </c>
      <c r="Q6" s="18">
        <v>36800</v>
      </c>
      <c r="R6" s="18">
        <v>36923</v>
      </c>
      <c r="S6" s="18"/>
      <c r="T6" s="25"/>
      <c r="U6" s="18"/>
      <c r="V6" s="25"/>
      <c r="W6" s="18"/>
      <c r="X6" s="25"/>
      <c r="Y6" s="18"/>
      <c r="Z6" s="25"/>
      <c r="AA6" s="18"/>
      <c r="AB6" s="25"/>
      <c r="AC6" s="18"/>
      <c r="AD6" s="25"/>
      <c r="AE6" s="18"/>
      <c r="AF6" s="25"/>
      <c r="AG6" s="18"/>
      <c r="AH6" s="25"/>
      <c r="AI6" s="18"/>
      <c r="AJ6" s="25"/>
    </row>
    <row r="7" spans="1:38" x14ac:dyDescent="0.25">
      <c r="A7" s="2"/>
      <c r="B7" s="6" t="s">
        <v>6</v>
      </c>
      <c r="C7" s="19">
        <v>36830</v>
      </c>
      <c r="D7" s="26">
        <v>36830</v>
      </c>
      <c r="E7" s="20">
        <v>36830</v>
      </c>
      <c r="F7" s="26">
        <v>37072</v>
      </c>
      <c r="G7" s="20">
        <v>36830</v>
      </c>
      <c r="H7" s="26">
        <v>36922</v>
      </c>
      <c r="I7" s="20">
        <v>36799</v>
      </c>
      <c r="J7" s="26">
        <v>36951</v>
      </c>
      <c r="K7" s="20">
        <v>36830</v>
      </c>
      <c r="L7" s="26">
        <v>36922</v>
      </c>
      <c r="M7" s="20">
        <v>36922</v>
      </c>
      <c r="N7" s="26">
        <v>36922</v>
      </c>
      <c r="O7" s="20">
        <v>36830</v>
      </c>
      <c r="P7" s="26">
        <v>36922</v>
      </c>
      <c r="Q7" s="20">
        <v>37164</v>
      </c>
      <c r="R7" s="20">
        <v>37134</v>
      </c>
      <c r="S7" s="20"/>
      <c r="T7" s="26"/>
      <c r="U7" s="20"/>
      <c r="V7" s="26"/>
      <c r="W7" s="20"/>
      <c r="X7" s="26"/>
      <c r="Y7" s="20"/>
      <c r="Z7" s="26"/>
      <c r="AA7" s="20"/>
      <c r="AB7" s="26"/>
      <c r="AC7" s="20"/>
      <c r="AD7" s="26"/>
      <c r="AE7" s="20"/>
      <c r="AF7" s="26"/>
      <c r="AG7" s="20"/>
      <c r="AH7" s="26"/>
      <c r="AI7" s="20"/>
      <c r="AJ7" s="26"/>
    </row>
    <row r="8" spans="1:38" x14ac:dyDescent="0.25">
      <c r="A8" s="2"/>
      <c r="B8" s="6"/>
      <c r="C8" s="7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2"/>
      <c r="B9" s="3" t="s">
        <v>0</v>
      </c>
    </row>
    <row r="10" spans="1:38" x14ac:dyDescent="0.25">
      <c r="A10" s="2">
        <v>30</v>
      </c>
      <c r="B10" s="4">
        <v>36679</v>
      </c>
      <c r="C10" s="9">
        <f t="shared" ref="C10:C41" si="0">IF($B10&lt;C$6,0,IF($B10&gt;C$7,0,$A10*C$5*C$4))</f>
        <v>621000</v>
      </c>
      <c r="D10" s="9">
        <f t="shared" ref="D10:AJ18" si="1">IF($B10&lt;D$6,0,IF($B10&gt;D$7,0,$A10*D$5*D$4))</f>
        <v>0</v>
      </c>
      <c r="E10" s="9">
        <f t="shared" si="1"/>
        <v>0</v>
      </c>
      <c r="F10" s="9">
        <f t="shared" si="1"/>
        <v>0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  <c r="R10" s="9">
        <f t="shared" si="1"/>
        <v>0</v>
      </c>
      <c r="S10" s="9">
        <f t="shared" si="1"/>
        <v>0</v>
      </c>
      <c r="T10" s="9">
        <f t="shared" si="1"/>
        <v>0</v>
      </c>
      <c r="U10" s="9">
        <f t="shared" si="1"/>
        <v>0</v>
      </c>
      <c r="V10" s="9">
        <f t="shared" si="1"/>
        <v>0</v>
      </c>
      <c r="W10" s="9">
        <f t="shared" si="1"/>
        <v>0</v>
      </c>
      <c r="X10" s="9">
        <f t="shared" si="1"/>
        <v>0</v>
      </c>
      <c r="Y10" s="9">
        <f t="shared" si="1"/>
        <v>0</v>
      </c>
      <c r="Z10" s="9">
        <f t="shared" si="1"/>
        <v>0</v>
      </c>
      <c r="AA10" s="9">
        <f t="shared" si="1"/>
        <v>0</v>
      </c>
      <c r="AB10" s="9">
        <f t="shared" si="1"/>
        <v>0</v>
      </c>
      <c r="AC10" s="9">
        <f t="shared" si="1"/>
        <v>0</v>
      </c>
      <c r="AD10" s="9">
        <f t="shared" si="1"/>
        <v>0</v>
      </c>
      <c r="AE10" s="9">
        <f t="shared" si="1"/>
        <v>0</v>
      </c>
      <c r="AF10" s="9">
        <f t="shared" si="1"/>
        <v>0</v>
      </c>
      <c r="AG10" s="9">
        <f t="shared" si="1"/>
        <v>0</v>
      </c>
      <c r="AH10" s="9">
        <f t="shared" si="1"/>
        <v>0</v>
      </c>
      <c r="AI10" s="9">
        <f t="shared" si="1"/>
        <v>0</v>
      </c>
      <c r="AJ10" s="9">
        <f t="shared" si="1"/>
        <v>0</v>
      </c>
      <c r="AL10" s="8">
        <f>SUM(C10:AJ10)</f>
        <v>621000</v>
      </c>
    </row>
    <row r="11" spans="1:38" x14ac:dyDescent="0.25">
      <c r="A11" s="2">
        <v>31</v>
      </c>
      <c r="B11" s="4">
        <v>36709</v>
      </c>
      <c r="C11" s="9">
        <f t="shared" si="0"/>
        <v>641700</v>
      </c>
      <c r="D11" s="9">
        <f t="shared" ref="D11:R11" si="2">IF($B11&lt;D$6,0,IF($B11&gt;D$7,0,$A11*D$5*D$4))</f>
        <v>1283400</v>
      </c>
      <c r="E11" s="9">
        <f t="shared" si="2"/>
        <v>2785350</v>
      </c>
      <c r="F11" s="9">
        <f t="shared" si="2"/>
        <v>613800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1"/>
        <v>0</v>
      </c>
      <c r="T11" s="9">
        <f t="shared" si="1"/>
        <v>0</v>
      </c>
      <c r="U11" s="9">
        <f t="shared" si="1"/>
        <v>0</v>
      </c>
      <c r="V11" s="9">
        <f t="shared" si="1"/>
        <v>0</v>
      </c>
      <c r="W11" s="9">
        <f t="shared" si="1"/>
        <v>0</v>
      </c>
      <c r="X11" s="9">
        <f t="shared" si="1"/>
        <v>0</v>
      </c>
      <c r="Y11" s="9">
        <f t="shared" si="1"/>
        <v>0</v>
      </c>
      <c r="Z11" s="9">
        <f t="shared" si="1"/>
        <v>0</v>
      </c>
      <c r="AA11" s="9">
        <f t="shared" si="1"/>
        <v>0</v>
      </c>
      <c r="AB11" s="9">
        <f t="shared" si="1"/>
        <v>0</v>
      </c>
      <c r="AC11" s="9">
        <f t="shared" si="1"/>
        <v>0</v>
      </c>
      <c r="AD11" s="9">
        <f t="shared" si="1"/>
        <v>0</v>
      </c>
      <c r="AE11" s="9">
        <f t="shared" si="1"/>
        <v>0</v>
      </c>
      <c r="AF11" s="9">
        <f t="shared" si="1"/>
        <v>0</v>
      </c>
      <c r="AG11" s="9">
        <f t="shared" si="1"/>
        <v>0</v>
      </c>
      <c r="AH11" s="9">
        <f t="shared" si="1"/>
        <v>0</v>
      </c>
      <c r="AI11" s="9">
        <f t="shared" si="1"/>
        <v>0</v>
      </c>
      <c r="AJ11" s="9">
        <f t="shared" si="1"/>
        <v>0</v>
      </c>
      <c r="AL11" s="8">
        <f t="shared" ref="AL11:AL74" si="3">SUM(C11:AJ11)</f>
        <v>5324250</v>
      </c>
    </row>
    <row r="12" spans="1:38" x14ac:dyDescent="0.25">
      <c r="A12" s="2">
        <v>31</v>
      </c>
      <c r="B12" s="4">
        <v>36740</v>
      </c>
      <c r="C12" s="9">
        <f t="shared" si="0"/>
        <v>641700</v>
      </c>
      <c r="D12" s="9">
        <f t="shared" si="1"/>
        <v>1283400</v>
      </c>
      <c r="E12" s="9">
        <f t="shared" si="1"/>
        <v>2785350</v>
      </c>
      <c r="F12" s="9">
        <f t="shared" si="1"/>
        <v>613800</v>
      </c>
      <c r="G12" s="9">
        <f t="shared" si="1"/>
        <v>1414375</v>
      </c>
      <c r="H12" s="9">
        <f t="shared" si="1"/>
        <v>1320600</v>
      </c>
      <c r="I12" s="9">
        <f t="shared" si="1"/>
        <v>0</v>
      </c>
      <c r="J12" s="9">
        <f t="shared" si="1"/>
        <v>0</v>
      </c>
      <c r="K12" s="9">
        <f t="shared" si="1"/>
        <v>0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9">
        <f t="shared" si="1"/>
        <v>0</v>
      </c>
      <c r="T12" s="9">
        <f t="shared" si="1"/>
        <v>0</v>
      </c>
      <c r="U12" s="9">
        <f t="shared" si="1"/>
        <v>0</v>
      </c>
      <c r="V12" s="9">
        <f t="shared" si="1"/>
        <v>0</v>
      </c>
      <c r="W12" s="9">
        <f t="shared" si="1"/>
        <v>0</v>
      </c>
      <c r="X12" s="9">
        <f t="shared" si="1"/>
        <v>0</v>
      </c>
      <c r="Y12" s="9">
        <f t="shared" si="1"/>
        <v>0</v>
      </c>
      <c r="Z12" s="9">
        <f t="shared" si="1"/>
        <v>0</v>
      </c>
      <c r="AA12" s="9">
        <f t="shared" si="1"/>
        <v>0</v>
      </c>
      <c r="AB12" s="9">
        <f t="shared" si="1"/>
        <v>0</v>
      </c>
      <c r="AC12" s="9">
        <f t="shared" si="1"/>
        <v>0</v>
      </c>
      <c r="AD12" s="9">
        <f t="shared" si="1"/>
        <v>0</v>
      </c>
      <c r="AE12" s="9">
        <f t="shared" si="1"/>
        <v>0</v>
      </c>
      <c r="AF12" s="9">
        <f t="shared" si="1"/>
        <v>0</v>
      </c>
      <c r="AG12" s="9">
        <f t="shared" si="1"/>
        <v>0</v>
      </c>
      <c r="AH12" s="9">
        <f t="shared" si="1"/>
        <v>0</v>
      </c>
      <c r="AI12" s="9">
        <f t="shared" si="1"/>
        <v>0</v>
      </c>
      <c r="AJ12" s="9">
        <f t="shared" si="1"/>
        <v>0</v>
      </c>
      <c r="AL12" s="8">
        <f t="shared" si="3"/>
        <v>8059225</v>
      </c>
    </row>
    <row r="13" spans="1:38" x14ac:dyDescent="0.25">
      <c r="A13" s="2">
        <v>30</v>
      </c>
      <c r="B13" s="4">
        <v>36771</v>
      </c>
      <c r="C13" s="9">
        <f t="shared" si="0"/>
        <v>621000</v>
      </c>
      <c r="D13" s="9">
        <f t="shared" si="1"/>
        <v>1242000</v>
      </c>
      <c r="E13" s="9">
        <f t="shared" si="1"/>
        <v>2695500</v>
      </c>
      <c r="F13" s="9">
        <f t="shared" si="1"/>
        <v>594000</v>
      </c>
      <c r="G13" s="9">
        <f t="shared" si="1"/>
        <v>1368750</v>
      </c>
      <c r="H13" s="9">
        <f t="shared" si="1"/>
        <v>1278000</v>
      </c>
      <c r="I13" s="9">
        <f t="shared" si="1"/>
        <v>1263750</v>
      </c>
      <c r="J13" s="9">
        <f t="shared" si="1"/>
        <v>0</v>
      </c>
      <c r="K13" s="9">
        <f t="shared" si="1"/>
        <v>1347000</v>
      </c>
      <c r="L13" s="9">
        <f t="shared" si="1"/>
        <v>0</v>
      </c>
      <c r="M13" s="9">
        <f t="shared" si="1"/>
        <v>1280250</v>
      </c>
      <c r="N13" s="9">
        <f t="shared" si="1"/>
        <v>0</v>
      </c>
      <c r="O13" s="9">
        <f t="shared" si="1"/>
        <v>1410000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9">
        <f t="shared" si="1"/>
        <v>0</v>
      </c>
      <c r="T13" s="9">
        <f t="shared" si="1"/>
        <v>0</v>
      </c>
      <c r="U13" s="9">
        <f t="shared" si="1"/>
        <v>0</v>
      </c>
      <c r="V13" s="9">
        <f t="shared" si="1"/>
        <v>0</v>
      </c>
      <c r="W13" s="9">
        <f t="shared" si="1"/>
        <v>0</v>
      </c>
      <c r="X13" s="9">
        <f t="shared" si="1"/>
        <v>0</v>
      </c>
      <c r="Y13" s="9">
        <f t="shared" si="1"/>
        <v>0</v>
      </c>
      <c r="Z13" s="9">
        <f t="shared" si="1"/>
        <v>0</v>
      </c>
      <c r="AA13" s="9">
        <f t="shared" si="1"/>
        <v>0</v>
      </c>
      <c r="AB13" s="9">
        <f t="shared" si="1"/>
        <v>0</v>
      </c>
      <c r="AC13" s="9">
        <f t="shared" si="1"/>
        <v>0</v>
      </c>
      <c r="AD13" s="9">
        <f t="shared" si="1"/>
        <v>0</v>
      </c>
      <c r="AE13" s="9">
        <f t="shared" si="1"/>
        <v>0</v>
      </c>
      <c r="AF13" s="9">
        <f t="shared" si="1"/>
        <v>0</v>
      </c>
      <c r="AG13" s="9">
        <f t="shared" si="1"/>
        <v>0</v>
      </c>
      <c r="AH13" s="9">
        <f t="shared" si="1"/>
        <v>0</v>
      </c>
      <c r="AI13" s="9">
        <f t="shared" si="1"/>
        <v>0</v>
      </c>
      <c r="AJ13" s="9">
        <f t="shared" si="1"/>
        <v>0</v>
      </c>
      <c r="AL13" s="8">
        <f t="shared" si="3"/>
        <v>13100250</v>
      </c>
    </row>
    <row r="14" spans="1:38" x14ac:dyDescent="0.25">
      <c r="A14" s="2">
        <v>31</v>
      </c>
      <c r="B14" s="4">
        <v>36801</v>
      </c>
      <c r="C14" s="9">
        <f t="shared" si="0"/>
        <v>641700</v>
      </c>
      <c r="D14" s="9">
        <f t="shared" si="1"/>
        <v>1283400</v>
      </c>
      <c r="E14" s="9">
        <f t="shared" si="1"/>
        <v>2785350</v>
      </c>
      <c r="F14" s="9">
        <f t="shared" si="1"/>
        <v>613800</v>
      </c>
      <c r="G14" s="9">
        <f t="shared" si="1"/>
        <v>1414375</v>
      </c>
      <c r="H14" s="9">
        <f t="shared" si="1"/>
        <v>1320600</v>
      </c>
      <c r="I14" s="9">
        <f t="shared" si="1"/>
        <v>0</v>
      </c>
      <c r="J14" s="9">
        <f t="shared" si="1"/>
        <v>1309750</v>
      </c>
      <c r="K14" s="9">
        <f t="shared" si="1"/>
        <v>1391900</v>
      </c>
      <c r="L14" s="9">
        <f t="shared" si="1"/>
        <v>0</v>
      </c>
      <c r="M14" s="9">
        <f t="shared" si="1"/>
        <v>1322925</v>
      </c>
      <c r="N14" s="9">
        <f t="shared" si="1"/>
        <v>0</v>
      </c>
      <c r="O14" s="9">
        <f t="shared" si="1"/>
        <v>1457000</v>
      </c>
      <c r="P14" s="9">
        <f t="shared" si="1"/>
        <v>0</v>
      </c>
      <c r="Q14" s="9">
        <f t="shared" si="1"/>
        <v>702150</v>
      </c>
      <c r="R14" s="9">
        <f t="shared" si="1"/>
        <v>0</v>
      </c>
      <c r="S14" s="9">
        <f t="shared" si="1"/>
        <v>0</v>
      </c>
      <c r="T14" s="9">
        <f t="shared" si="1"/>
        <v>0</v>
      </c>
      <c r="U14" s="9">
        <f t="shared" si="1"/>
        <v>0</v>
      </c>
      <c r="V14" s="9">
        <f t="shared" si="1"/>
        <v>0</v>
      </c>
      <c r="W14" s="9">
        <f t="shared" si="1"/>
        <v>0</v>
      </c>
      <c r="X14" s="9">
        <f t="shared" si="1"/>
        <v>0</v>
      </c>
      <c r="Y14" s="9">
        <f t="shared" si="1"/>
        <v>0</v>
      </c>
      <c r="Z14" s="9">
        <f t="shared" si="1"/>
        <v>0</v>
      </c>
      <c r="AA14" s="9">
        <f t="shared" si="1"/>
        <v>0</v>
      </c>
      <c r="AB14" s="9">
        <f t="shared" si="1"/>
        <v>0</v>
      </c>
      <c r="AC14" s="9">
        <f t="shared" si="1"/>
        <v>0</v>
      </c>
      <c r="AD14" s="9">
        <f t="shared" si="1"/>
        <v>0</v>
      </c>
      <c r="AE14" s="9">
        <f t="shared" si="1"/>
        <v>0</v>
      </c>
      <c r="AF14" s="9">
        <f t="shared" si="1"/>
        <v>0</v>
      </c>
      <c r="AG14" s="9">
        <f t="shared" si="1"/>
        <v>0</v>
      </c>
      <c r="AH14" s="9">
        <f t="shared" si="1"/>
        <v>0</v>
      </c>
      <c r="AI14" s="9">
        <f t="shared" si="1"/>
        <v>0</v>
      </c>
      <c r="AJ14" s="9">
        <f t="shared" si="1"/>
        <v>0</v>
      </c>
      <c r="AL14" s="8">
        <f t="shared" si="3"/>
        <v>14242950</v>
      </c>
    </row>
    <row r="15" spans="1:38" x14ac:dyDescent="0.25">
      <c r="A15" s="2">
        <v>30</v>
      </c>
      <c r="B15" s="4">
        <v>36832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9">
        <f t="shared" si="1"/>
        <v>594000</v>
      </c>
      <c r="G15" s="9">
        <f t="shared" si="1"/>
        <v>0</v>
      </c>
      <c r="H15" s="9">
        <f t="shared" si="1"/>
        <v>1278000</v>
      </c>
      <c r="I15" s="9">
        <f t="shared" si="1"/>
        <v>0</v>
      </c>
      <c r="J15" s="9">
        <f t="shared" si="1"/>
        <v>1267500</v>
      </c>
      <c r="K15" s="9">
        <f t="shared" si="1"/>
        <v>0</v>
      </c>
      <c r="L15" s="9">
        <f t="shared" si="1"/>
        <v>0</v>
      </c>
      <c r="M15" s="9">
        <f t="shared" si="1"/>
        <v>1280250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679500</v>
      </c>
      <c r="R15" s="9">
        <f t="shared" si="1"/>
        <v>0</v>
      </c>
      <c r="S15" s="9">
        <f t="shared" si="1"/>
        <v>0</v>
      </c>
      <c r="T15" s="9">
        <f t="shared" si="1"/>
        <v>0</v>
      </c>
      <c r="U15" s="9">
        <f t="shared" si="1"/>
        <v>0</v>
      </c>
      <c r="V15" s="9">
        <f t="shared" si="1"/>
        <v>0</v>
      </c>
      <c r="W15" s="9">
        <f t="shared" si="1"/>
        <v>0</v>
      </c>
      <c r="X15" s="9">
        <f t="shared" si="1"/>
        <v>0</v>
      </c>
      <c r="Y15" s="9">
        <f t="shared" si="1"/>
        <v>0</v>
      </c>
      <c r="Z15" s="9">
        <f t="shared" si="1"/>
        <v>0</v>
      </c>
      <c r="AA15" s="9">
        <f t="shared" si="1"/>
        <v>0</v>
      </c>
      <c r="AB15" s="9">
        <f t="shared" si="1"/>
        <v>0</v>
      </c>
      <c r="AC15" s="9">
        <f t="shared" si="1"/>
        <v>0</v>
      </c>
      <c r="AD15" s="9">
        <f t="shared" si="1"/>
        <v>0</v>
      </c>
      <c r="AE15" s="9">
        <f t="shared" si="1"/>
        <v>0</v>
      </c>
      <c r="AF15" s="9">
        <f t="shared" si="1"/>
        <v>0</v>
      </c>
      <c r="AG15" s="9">
        <f t="shared" si="1"/>
        <v>0</v>
      </c>
      <c r="AH15" s="9">
        <f t="shared" si="1"/>
        <v>0</v>
      </c>
      <c r="AI15" s="9">
        <f t="shared" si="1"/>
        <v>0</v>
      </c>
      <c r="AJ15" s="9">
        <f t="shared" si="1"/>
        <v>0</v>
      </c>
      <c r="AL15" s="8">
        <f t="shared" si="3"/>
        <v>5099250</v>
      </c>
    </row>
    <row r="16" spans="1:38" x14ac:dyDescent="0.25">
      <c r="A16" s="2">
        <v>31</v>
      </c>
      <c r="B16" s="4">
        <v>36862</v>
      </c>
      <c r="C16" s="9">
        <f t="shared" si="0"/>
        <v>0</v>
      </c>
      <c r="D16" s="9">
        <f t="shared" si="1"/>
        <v>0</v>
      </c>
      <c r="E16" s="9">
        <f t="shared" si="1"/>
        <v>0</v>
      </c>
      <c r="F16" s="9">
        <f t="shared" si="1"/>
        <v>613800</v>
      </c>
      <c r="G16" s="9">
        <f t="shared" si="1"/>
        <v>0</v>
      </c>
      <c r="H16" s="9">
        <f t="shared" si="1"/>
        <v>1320600</v>
      </c>
      <c r="I16" s="9">
        <f t="shared" si="1"/>
        <v>0</v>
      </c>
      <c r="J16" s="9">
        <f t="shared" si="1"/>
        <v>1309750</v>
      </c>
      <c r="K16" s="9">
        <f t="shared" si="1"/>
        <v>0</v>
      </c>
      <c r="L16" s="9">
        <f t="shared" si="1"/>
        <v>1368650</v>
      </c>
      <c r="M16" s="9">
        <f t="shared" si="1"/>
        <v>1322925</v>
      </c>
      <c r="N16" s="9">
        <f t="shared" si="1"/>
        <v>1453900.0000000002</v>
      </c>
      <c r="O16" s="9">
        <f t="shared" si="1"/>
        <v>0</v>
      </c>
      <c r="P16" s="9">
        <f t="shared" si="1"/>
        <v>1453900.0000000002</v>
      </c>
      <c r="Q16" s="9">
        <f t="shared" si="1"/>
        <v>702150</v>
      </c>
      <c r="R16" s="9">
        <f t="shared" si="1"/>
        <v>0</v>
      </c>
      <c r="S16" s="9">
        <f t="shared" si="1"/>
        <v>0</v>
      </c>
      <c r="T16" s="9">
        <f t="shared" si="1"/>
        <v>0</v>
      </c>
      <c r="U16" s="9">
        <f t="shared" si="1"/>
        <v>0</v>
      </c>
      <c r="V16" s="9">
        <f t="shared" si="1"/>
        <v>0</v>
      </c>
      <c r="W16" s="9">
        <f t="shared" si="1"/>
        <v>0</v>
      </c>
      <c r="X16" s="9">
        <f t="shared" si="1"/>
        <v>0</v>
      </c>
      <c r="Y16" s="9">
        <f t="shared" si="1"/>
        <v>0</v>
      </c>
      <c r="Z16" s="9">
        <f t="shared" si="1"/>
        <v>0</v>
      </c>
      <c r="AA16" s="9">
        <f t="shared" si="1"/>
        <v>0</v>
      </c>
      <c r="AB16" s="9">
        <f t="shared" si="1"/>
        <v>0</v>
      </c>
      <c r="AC16" s="9">
        <f t="shared" si="1"/>
        <v>0</v>
      </c>
      <c r="AD16" s="9">
        <f t="shared" si="1"/>
        <v>0</v>
      </c>
      <c r="AE16" s="9">
        <f t="shared" si="1"/>
        <v>0</v>
      </c>
      <c r="AF16" s="9">
        <f t="shared" si="1"/>
        <v>0</v>
      </c>
      <c r="AG16" s="9">
        <f t="shared" si="1"/>
        <v>0</v>
      </c>
      <c r="AH16" s="9">
        <f t="shared" si="1"/>
        <v>0</v>
      </c>
      <c r="AI16" s="9">
        <f t="shared" si="1"/>
        <v>0</v>
      </c>
      <c r="AJ16" s="9">
        <f t="shared" si="1"/>
        <v>0</v>
      </c>
      <c r="AL16" s="8">
        <f t="shared" si="3"/>
        <v>9545675</v>
      </c>
    </row>
    <row r="17" spans="1:38" x14ac:dyDescent="0.25">
      <c r="A17" s="2">
        <v>31</v>
      </c>
      <c r="B17" s="4">
        <v>36893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9">
        <f t="shared" si="1"/>
        <v>613800</v>
      </c>
      <c r="G17" s="9">
        <f t="shared" si="1"/>
        <v>0</v>
      </c>
      <c r="H17" s="9">
        <f t="shared" si="1"/>
        <v>1320600</v>
      </c>
      <c r="I17" s="9">
        <f t="shared" si="1"/>
        <v>0</v>
      </c>
      <c r="J17" s="9">
        <f t="shared" si="1"/>
        <v>1309750</v>
      </c>
      <c r="K17" s="9">
        <f t="shared" si="1"/>
        <v>0</v>
      </c>
      <c r="L17" s="9">
        <f t="shared" si="1"/>
        <v>1368650</v>
      </c>
      <c r="M17" s="9">
        <f t="shared" si="1"/>
        <v>1322925</v>
      </c>
      <c r="N17" s="9">
        <f t="shared" si="1"/>
        <v>1453900.0000000002</v>
      </c>
      <c r="O17" s="9">
        <f t="shared" si="1"/>
        <v>0</v>
      </c>
      <c r="P17" s="9">
        <f t="shared" si="1"/>
        <v>1453900.0000000002</v>
      </c>
      <c r="Q17" s="9">
        <f t="shared" si="1"/>
        <v>702150</v>
      </c>
      <c r="R17" s="9">
        <f t="shared" si="1"/>
        <v>0</v>
      </c>
      <c r="S17" s="9">
        <f t="shared" si="1"/>
        <v>0</v>
      </c>
      <c r="T17" s="9">
        <f t="shared" si="1"/>
        <v>0</v>
      </c>
      <c r="U17" s="9">
        <f t="shared" si="1"/>
        <v>0</v>
      </c>
      <c r="V17" s="9">
        <f t="shared" si="1"/>
        <v>0</v>
      </c>
      <c r="W17" s="9">
        <f t="shared" si="1"/>
        <v>0</v>
      </c>
      <c r="X17" s="9">
        <f t="shared" si="1"/>
        <v>0</v>
      </c>
      <c r="Y17" s="9">
        <f t="shared" si="1"/>
        <v>0</v>
      </c>
      <c r="Z17" s="9">
        <f t="shared" si="1"/>
        <v>0</v>
      </c>
      <c r="AA17" s="9">
        <f t="shared" si="1"/>
        <v>0</v>
      </c>
      <c r="AB17" s="9">
        <f t="shared" si="1"/>
        <v>0</v>
      </c>
      <c r="AC17" s="9">
        <f t="shared" si="1"/>
        <v>0</v>
      </c>
      <c r="AD17" s="9">
        <f t="shared" si="1"/>
        <v>0</v>
      </c>
      <c r="AE17" s="9">
        <f t="shared" si="1"/>
        <v>0</v>
      </c>
      <c r="AF17" s="9">
        <f t="shared" si="1"/>
        <v>0</v>
      </c>
      <c r="AG17" s="9">
        <f t="shared" si="1"/>
        <v>0</v>
      </c>
      <c r="AH17" s="9">
        <f t="shared" si="1"/>
        <v>0</v>
      </c>
      <c r="AI17" s="9">
        <f t="shared" si="1"/>
        <v>0</v>
      </c>
      <c r="AJ17" s="9">
        <f t="shared" si="1"/>
        <v>0</v>
      </c>
      <c r="AL17" s="8">
        <f t="shared" si="3"/>
        <v>9545675</v>
      </c>
    </row>
    <row r="18" spans="1:38" x14ac:dyDescent="0.25">
      <c r="A18" s="2">
        <v>28</v>
      </c>
      <c r="B18" s="4">
        <v>36924</v>
      </c>
      <c r="C18" s="9">
        <f t="shared" si="0"/>
        <v>0</v>
      </c>
      <c r="D18" s="9">
        <f t="shared" si="1"/>
        <v>0</v>
      </c>
      <c r="E18" s="9">
        <f t="shared" si="1"/>
        <v>0</v>
      </c>
      <c r="F18" s="9">
        <f t="shared" si="1"/>
        <v>554400</v>
      </c>
      <c r="G18" s="9">
        <f t="shared" si="1"/>
        <v>0</v>
      </c>
      <c r="H18" s="9">
        <f t="shared" si="1"/>
        <v>0</v>
      </c>
      <c r="I18" s="9">
        <f t="shared" si="1"/>
        <v>0</v>
      </c>
      <c r="J18" s="9">
        <f t="shared" ref="J18:AJ31" si="4">IF($B18&lt;J$6,0,IF($B18&gt;J$7,0,$A18*J$5*J$4))</f>
        <v>1183000</v>
      </c>
      <c r="K18" s="9">
        <f t="shared" si="4"/>
        <v>0</v>
      </c>
      <c r="L18" s="9">
        <f t="shared" si="4"/>
        <v>0</v>
      </c>
      <c r="M18" s="9">
        <f t="shared" si="4"/>
        <v>0</v>
      </c>
      <c r="N18" s="9">
        <f t="shared" si="4"/>
        <v>0</v>
      </c>
      <c r="O18" s="9">
        <f t="shared" si="4"/>
        <v>0</v>
      </c>
      <c r="P18" s="9">
        <f t="shared" si="4"/>
        <v>0</v>
      </c>
      <c r="Q18" s="9">
        <f t="shared" si="4"/>
        <v>634200</v>
      </c>
      <c r="R18" s="9">
        <f t="shared" si="4"/>
        <v>1237600</v>
      </c>
      <c r="S18" s="9">
        <f t="shared" si="4"/>
        <v>0</v>
      </c>
      <c r="T18" s="9">
        <f t="shared" si="4"/>
        <v>0</v>
      </c>
      <c r="U18" s="9">
        <f t="shared" si="4"/>
        <v>0</v>
      </c>
      <c r="V18" s="9">
        <f t="shared" si="4"/>
        <v>0</v>
      </c>
      <c r="W18" s="9">
        <f t="shared" si="4"/>
        <v>0</v>
      </c>
      <c r="X18" s="9">
        <f t="shared" si="4"/>
        <v>0</v>
      </c>
      <c r="Y18" s="9">
        <f t="shared" si="4"/>
        <v>0</v>
      </c>
      <c r="Z18" s="9">
        <f t="shared" si="4"/>
        <v>0</v>
      </c>
      <c r="AA18" s="9">
        <f t="shared" si="4"/>
        <v>0</v>
      </c>
      <c r="AB18" s="9">
        <f t="shared" si="4"/>
        <v>0</v>
      </c>
      <c r="AC18" s="9">
        <f t="shared" si="4"/>
        <v>0</v>
      </c>
      <c r="AD18" s="9">
        <f t="shared" si="4"/>
        <v>0</v>
      </c>
      <c r="AE18" s="9">
        <f t="shared" si="4"/>
        <v>0</v>
      </c>
      <c r="AF18" s="9">
        <f t="shared" si="4"/>
        <v>0</v>
      </c>
      <c r="AG18" s="9">
        <f t="shared" si="4"/>
        <v>0</v>
      </c>
      <c r="AH18" s="9">
        <f t="shared" si="4"/>
        <v>0</v>
      </c>
      <c r="AI18" s="9">
        <f t="shared" si="4"/>
        <v>0</v>
      </c>
      <c r="AJ18" s="9">
        <f t="shared" si="4"/>
        <v>0</v>
      </c>
      <c r="AL18" s="8">
        <f t="shared" si="3"/>
        <v>3609200</v>
      </c>
    </row>
    <row r="19" spans="1:38" x14ac:dyDescent="0.25">
      <c r="A19" s="2">
        <v>31</v>
      </c>
      <c r="B19" s="4">
        <v>36952</v>
      </c>
      <c r="C19" s="9">
        <f t="shared" si="0"/>
        <v>0</v>
      </c>
      <c r="D19" s="9">
        <f t="shared" ref="D19:R32" si="5">IF($B19&lt;D$6,0,IF($B19&gt;D$7,0,$A19*D$5*D$4))</f>
        <v>0</v>
      </c>
      <c r="E19" s="9">
        <f t="shared" si="5"/>
        <v>0</v>
      </c>
      <c r="F19" s="9">
        <f t="shared" si="5"/>
        <v>613800</v>
      </c>
      <c r="G19" s="9">
        <f t="shared" si="5"/>
        <v>0</v>
      </c>
      <c r="H19" s="9">
        <f t="shared" si="5"/>
        <v>0</v>
      </c>
      <c r="I19" s="9">
        <f t="shared" si="5"/>
        <v>0</v>
      </c>
      <c r="J19" s="9">
        <f t="shared" si="5"/>
        <v>0</v>
      </c>
      <c r="K19" s="9">
        <f t="shared" si="5"/>
        <v>0</v>
      </c>
      <c r="L19" s="9">
        <f t="shared" si="5"/>
        <v>0</v>
      </c>
      <c r="M19" s="9">
        <f t="shared" si="5"/>
        <v>0</v>
      </c>
      <c r="N19" s="9">
        <f t="shared" si="5"/>
        <v>0</v>
      </c>
      <c r="O19" s="9">
        <f t="shared" si="5"/>
        <v>0</v>
      </c>
      <c r="P19" s="9">
        <f t="shared" si="5"/>
        <v>0</v>
      </c>
      <c r="Q19" s="9">
        <f t="shared" si="5"/>
        <v>702150</v>
      </c>
      <c r="R19" s="9">
        <f t="shared" si="5"/>
        <v>1370200</v>
      </c>
      <c r="S19" s="9">
        <f t="shared" si="4"/>
        <v>0</v>
      </c>
      <c r="T19" s="9">
        <f t="shared" si="4"/>
        <v>0</v>
      </c>
      <c r="U19" s="9">
        <f t="shared" si="4"/>
        <v>0</v>
      </c>
      <c r="V19" s="9">
        <f t="shared" si="4"/>
        <v>0</v>
      </c>
      <c r="W19" s="9">
        <f t="shared" si="4"/>
        <v>0</v>
      </c>
      <c r="X19" s="9">
        <f t="shared" si="4"/>
        <v>0</v>
      </c>
      <c r="Y19" s="9">
        <f t="shared" si="4"/>
        <v>0</v>
      </c>
      <c r="Z19" s="9">
        <f t="shared" si="4"/>
        <v>0</v>
      </c>
      <c r="AA19" s="9">
        <f t="shared" si="4"/>
        <v>0</v>
      </c>
      <c r="AB19" s="9">
        <f t="shared" si="4"/>
        <v>0</v>
      </c>
      <c r="AC19" s="9">
        <f t="shared" si="4"/>
        <v>0</v>
      </c>
      <c r="AD19" s="9">
        <f t="shared" si="4"/>
        <v>0</v>
      </c>
      <c r="AE19" s="9">
        <f t="shared" si="4"/>
        <v>0</v>
      </c>
      <c r="AF19" s="9">
        <f t="shared" si="4"/>
        <v>0</v>
      </c>
      <c r="AG19" s="9">
        <f t="shared" si="4"/>
        <v>0</v>
      </c>
      <c r="AH19" s="9">
        <f t="shared" si="4"/>
        <v>0</v>
      </c>
      <c r="AI19" s="9">
        <f t="shared" si="4"/>
        <v>0</v>
      </c>
      <c r="AJ19" s="9">
        <f t="shared" si="4"/>
        <v>0</v>
      </c>
      <c r="AL19" s="8">
        <f t="shared" si="3"/>
        <v>2686150</v>
      </c>
    </row>
    <row r="20" spans="1:38" x14ac:dyDescent="0.25">
      <c r="A20" s="2">
        <v>30</v>
      </c>
      <c r="B20" s="4">
        <v>36983</v>
      </c>
      <c r="C20" s="9">
        <f t="shared" si="0"/>
        <v>0</v>
      </c>
      <c r="D20" s="9">
        <f t="shared" si="5"/>
        <v>0</v>
      </c>
      <c r="E20" s="9">
        <f t="shared" si="5"/>
        <v>0</v>
      </c>
      <c r="F20" s="9">
        <f t="shared" si="5"/>
        <v>594000</v>
      </c>
      <c r="G20" s="9">
        <f t="shared" si="5"/>
        <v>0</v>
      </c>
      <c r="H20" s="9">
        <f t="shared" si="5"/>
        <v>0</v>
      </c>
      <c r="I20" s="9">
        <f t="shared" si="5"/>
        <v>0</v>
      </c>
      <c r="J20" s="9">
        <f t="shared" si="5"/>
        <v>0</v>
      </c>
      <c r="K20" s="9">
        <f t="shared" si="5"/>
        <v>0</v>
      </c>
      <c r="L20" s="9">
        <f t="shared" si="5"/>
        <v>0</v>
      </c>
      <c r="M20" s="9">
        <f t="shared" si="5"/>
        <v>0</v>
      </c>
      <c r="N20" s="9">
        <f t="shared" si="5"/>
        <v>0</v>
      </c>
      <c r="O20" s="9">
        <f t="shared" si="5"/>
        <v>0</v>
      </c>
      <c r="P20" s="9">
        <f t="shared" si="5"/>
        <v>0</v>
      </c>
      <c r="Q20" s="9">
        <f t="shared" si="5"/>
        <v>679500</v>
      </c>
      <c r="R20" s="9">
        <f t="shared" si="5"/>
        <v>1326000</v>
      </c>
      <c r="S20" s="9">
        <f t="shared" si="4"/>
        <v>0</v>
      </c>
      <c r="T20" s="9">
        <f t="shared" si="4"/>
        <v>0</v>
      </c>
      <c r="U20" s="9">
        <f t="shared" si="4"/>
        <v>0</v>
      </c>
      <c r="V20" s="9">
        <f t="shared" si="4"/>
        <v>0</v>
      </c>
      <c r="W20" s="9">
        <f t="shared" si="4"/>
        <v>0</v>
      </c>
      <c r="X20" s="9">
        <f t="shared" si="4"/>
        <v>0</v>
      </c>
      <c r="Y20" s="9">
        <f t="shared" si="4"/>
        <v>0</v>
      </c>
      <c r="Z20" s="9">
        <f t="shared" si="4"/>
        <v>0</v>
      </c>
      <c r="AA20" s="9">
        <f t="shared" si="4"/>
        <v>0</v>
      </c>
      <c r="AB20" s="9">
        <f t="shared" si="4"/>
        <v>0</v>
      </c>
      <c r="AC20" s="9">
        <f t="shared" si="4"/>
        <v>0</v>
      </c>
      <c r="AD20" s="9">
        <f t="shared" si="4"/>
        <v>0</v>
      </c>
      <c r="AE20" s="9">
        <f t="shared" si="4"/>
        <v>0</v>
      </c>
      <c r="AF20" s="9">
        <f t="shared" si="4"/>
        <v>0</v>
      </c>
      <c r="AG20" s="9">
        <f t="shared" si="4"/>
        <v>0</v>
      </c>
      <c r="AH20" s="9">
        <f t="shared" si="4"/>
        <v>0</v>
      </c>
      <c r="AI20" s="9">
        <f t="shared" si="4"/>
        <v>0</v>
      </c>
      <c r="AJ20" s="9">
        <f t="shared" si="4"/>
        <v>0</v>
      </c>
      <c r="AL20" s="8">
        <f t="shared" si="3"/>
        <v>2599500</v>
      </c>
    </row>
    <row r="21" spans="1:38" x14ac:dyDescent="0.25">
      <c r="A21" s="2">
        <v>31</v>
      </c>
      <c r="B21" s="4">
        <v>37013</v>
      </c>
      <c r="C21" s="9">
        <f t="shared" si="0"/>
        <v>0</v>
      </c>
      <c r="D21" s="9">
        <f t="shared" si="5"/>
        <v>0</v>
      </c>
      <c r="E21" s="9">
        <f t="shared" si="5"/>
        <v>0</v>
      </c>
      <c r="F21" s="9">
        <f t="shared" si="5"/>
        <v>613800</v>
      </c>
      <c r="G21" s="9">
        <f t="shared" si="5"/>
        <v>0</v>
      </c>
      <c r="H21" s="9">
        <f t="shared" si="5"/>
        <v>0</v>
      </c>
      <c r="I21" s="9">
        <f t="shared" si="5"/>
        <v>0</v>
      </c>
      <c r="J21" s="9">
        <f t="shared" si="5"/>
        <v>0</v>
      </c>
      <c r="K21" s="9">
        <f t="shared" si="5"/>
        <v>0</v>
      </c>
      <c r="L21" s="9">
        <f t="shared" si="5"/>
        <v>0</v>
      </c>
      <c r="M21" s="9">
        <f t="shared" si="5"/>
        <v>0</v>
      </c>
      <c r="N21" s="9">
        <f t="shared" si="5"/>
        <v>0</v>
      </c>
      <c r="O21" s="9">
        <f t="shared" si="5"/>
        <v>0</v>
      </c>
      <c r="P21" s="9">
        <f t="shared" si="5"/>
        <v>0</v>
      </c>
      <c r="Q21" s="9">
        <f t="shared" si="5"/>
        <v>702150</v>
      </c>
      <c r="R21" s="9">
        <f t="shared" si="5"/>
        <v>1370200</v>
      </c>
      <c r="S21" s="9">
        <f t="shared" si="4"/>
        <v>0</v>
      </c>
      <c r="T21" s="9">
        <f t="shared" si="4"/>
        <v>0</v>
      </c>
      <c r="U21" s="9">
        <f t="shared" si="4"/>
        <v>0</v>
      </c>
      <c r="V21" s="9">
        <f t="shared" si="4"/>
        <v>0</v>
      </c>
      <c r="W21" s="9">
        <f t="shared" si="4"/>
        <v>0</v>
      </c>
      <c r="X21" s="9">
        <f t="shared" si="4"/>
        <v>0</v>
      </c>
      <c r="Y21" s="9">
        <f t="shared" si="4"/>
        <v>0</v>
      </c>
      <c r="Z21" s="9">
        <f t="shared" si="4"/>
        <v>0</v>
      </c>
      <c r="AA21" s="9">
        <f t="shared" si="4"/>
        <v>0</v>
      </c>
      <c r="AB21" s="9">
        <f t="shared" si="4"/>
        <v>0</v>
      </c>
      <c r="AC21" s="9">
        <f t="shared" si="4"/>
        <v>0</v>
      </c>
      <c r="AD21" s="9">
        <f t="shared" si="4"/>
        <v>0</v>
      </c>
      <c r="AE21" s="9">
        <f t="shared" si="4"/>
        <v>0</v>
      </c>
      <c r="AF21" s="9">
        <f t="shared" si="4"/>
        <v>0</v>
      </c>
      <c r="AG21" s="9">
        <f t="shared" si="4"/>
        <v>0</v>
      </c>
      <c r="AH21" s="9">
        <f t="shared" si="4"/>
        <v>0</v>
      </c>
      <c r="AI21" s="9">
        <f t="shared" si="4"/>
        <v>0</v>
      </c>
      <c r="AJ21" s="9">
        <f t="shared" si="4"/>
        <v>0</v>
      </c>
      <c r="AL21" s="8">
        <f t="shared" si="3"/>
        <v>2686150</v>
      </c>
    </row>
    <row r="22" spans="1:38" x14ac:dyDescent="0.25">
      <c r="A22" s="2">
        <v>30</v>
      </c>
      <c r="B22" s="4">
        <v>37044</v>
      </c>
      <c r="C22" s="9">
        <f t="shared" si="0"/>
        <v>0</v>
      </c>
      <c r="D22" s="9">
        <f t="shared" si="5"/>
        <v>0</v>
      </c>
      <c r="E22" s="9">
        <f t="shared" si="5"/>
        <v>0</v>
      </c>
      <c r="F22" s="9">
        <f t="shared" si="5"/>
        <v>594000</v>
      </c>
      <c r="G22" s="9">
        <f t="shared" si="5"/>
        <v>0</v>
      </c>
      <c r="H22" s="9">
        <f t="shared" si="5"/>
        <v>0</v>
      </c>
      <c r="I22" s="9">
        <f t="shared" si="5"/>
        <v>0</v>
      </c>
      <c r="J22" s="9">
        <f t="shared" si="5"/>
        <v>0</v>
      </c>
      <c r="K22" s="9">
        <f t="shared" si="5"/>
        <v>0</v>
      </c>
      <c r="L22" s="9">
        <f t="shared" si="5"/>
        <v>0</v>
      </c>
      <c r="M22" s="9">
        <f t="shared" si="5"/>
        <v>0</v>
      </c>
      <c r="N22" s="9">
        <f t="shared" si="5"/>
        <v>0</v>
      </c>
      <c r="O22" s="9">
        <f t="shared" si="5"/>
        <v>0</v>
      </c>
      <c r="P22" s="9">
        <f t="shared" si="5"/>
        <v>0</v>
      </c>
      <c r="Q22" s="9">
        <f t="shared" si="5"/>
        <v>679500</v>
      </c>
      <c r="R22" s="9">
        <f t="shared" si="5"/>
        <v>1326000</v>
      </c>
      <c r="S22" s="9">
        <f t="shared" si="4"/>
        <v>0</v>
      </c>
      <c r="T22" s="9">
        <f t="shared" si="4"/>
        <v>0</v>
      </c>
      <c r="U22" s="9">
        <f t="shared" si="4"/>
        <v>0</v>
      </c>
      <c r="V22" s="9">
        <f t="shared" si="4"/>
        <v>0</v>
      </c>
      <c r="W22" s="9">
        <f t="shared" si="4"/>
        <v>0</v>
      </c>
      <c r="X22" s="9">
        <f t="shared" si="4"/>
        <v>0</v>
      </c>
      <c r="Y22" s="9">
        <f t="shared" si="4"/>
        <v>0</v>
      </c>
      <c r="Z22" s="9">
        <f t="shared" si="4"/>
        <v>0</v>
      </c>
      <c r="AA22" s="9">
        <f t="shared" si="4"/>
        <v>0</v>
      </c>
      <c r="AB22" s="9">
        <f t="shared" si="4"/>
        <v>0</v>
      </c>
      <c r="AC22" s="9">
        <f t="shared" si="4"/>
        <v>0</v>
      </c>
      <c r="AD22" s="9">
        <f t="shared" si="4"/>
        <v>0</v>
      </c>
      <c r="AE22" s="9">
        <f t="shared" si="4"/>
        <v>0</v>
      </c>
      <c r="AF22" s="9">
        <f t="shared" si="4"/>
        <v>0</v>
      </c>
      <c r="AG22" s="9">
        <f t="shared" si="4"/>
        <v>0</v>
      </c>
      <c r="AH22" s="9">
        <f t="shared" si="4"/>
        <v>0</v>
      </c>
      <c r="AI22" s="9">
        <f t="shared" si="4"/>
        <v>0</v>
      </c>
      <c r="AJ22" s="9">
        <f t="shared" si="4"/>
        <v>0</v>
      </c>
      <c r="AL22" s="8">
        <f t="shared" si="3"/>
        <v>2599500</v>
      </c>
    </row>
    <row r="23" spans="1:38" x14ac:dyDescent="0.25">
      <c r="A23" s="2">
        <v>31</v>
      </c>
      <c r="B23" s="4">
        <v>37074</v>
      </c>
      <c r="C23" s="9">
        <f t="shared" si="0"/>
        <v>0</v>
      </c>
      <c r="D23" s="9">
        <f t="shared" si="5"/>
        <v>0</v>
      </c>
      <c r="E23" s="9">
        <f t="shared" si="5"/>
        <v>0</v>
      </c>
      <c r="F23" s="9">
        <f t="shared" si="5"/>
        <v>0</v>
      </c>
      <c r="G23" s="9">
        <f t="shared" si="5"/>
        <v>0</v>
      </c>
      <c r="H23" s="9">
        <f t="shared" si="5"/>
        <v>0</v>
      </c>
      <c r="I23" s="9">
        <f t="shared" si="5"/>
        <v>0</v>
      </c>
      <c r="J23" s="9">
        <f t="shared" si="5"/>
        <v>0</v>
      </c>
      <c r="K23" s="9">
        <f t="shared" si="5"/>
        <v>0</v>
      </c>
      <c r="L23" s="9">
        <f t="shared" si="5"/>
        <v>0</v>
      </c>
      <c r="M23" s="9">
        <f t="shared" si="5"/>
        <v>0</v>
      </c>
      <c r="N23" s="9">
        <f t="shared" si="5"/>
        <v>0</v>
      </c>
      <c r="O23" s="9">
        <f t="shared" si="5"/>
        <v>0</v>
      </c>
      <c r="P23" s="9">
        <f t="shared" si="5"/>
        <v>0</v>
      </c>
      <c r="Q23" s="9">
        <f t="shared" si="5"/>
        <v>702150</v>
      </c>
      <c r="R23" s="9">
        <f t="shared" si="5"/>
        <v>1370200</v>
      </c>
      <c r="S23" s="9">
        <f t="shared" si="4"/>
        <v>0</v>
      </c>
      <c r="T23" s="9">
        <f t="shared" si="4"/>
        <v>0</v>
      </c>
      <c r="U23" s="9">
        <f t="shared" si="4"/>
        <v>0</v>
      </c>
      <c r="V23" s="9">
        <f t="shared" si="4"/>
        <v>0</v>
      </c>
      <c r="W23" s="9">
        <f t="shared" si="4"/>
        <v>0</v>
      </c>
      <c r="X23" s="9">
        <f t="shared" si="4"/>
        <v>0</v>
      </c>
      <c r="Y23" s="9">
        <f t="shared" si="4"/>
        <v>0</v>
      </c>
      <c r="Z23" s="9">
        <f t="shared" si="4"/>
        <v>0</v>
      </c>
      <c r="AA23" s="9">
        <f t="shared" si="4"/>
        <v>0</v>
      </c>
      <c r="AB23" s="9">
        <f t="shared" si="4"/>
        <v>0</v>
      </c>
      <c r="AC23" s="9">
        <f t="shared" si="4"/>
        <v>0</v>
      </c>
      <c r="AD23" s="9">
        <f t="shared" si="4"/>
        <v>0</v>
      </c>
      <c r="AE23" s="9">
        <f t="shared" si="4"/>
        <v>0</v>
      </c>
      <c r="AF23" s="9">
        <f t="shared" si="4"/>
        <v>0</v>
      </c>
      <c r="AG23" s="9">
        <f t="shared" si="4"/>
        <v>0</v>
      </c>
      <c r="AH23" s="9">
        <f t="shared" si="4"/>
        <v>0</v>
      </c>
      <c r="AI23" s="9">
        <f t="shared" si="4"/>
        <v>0</v>
      </c>
      <c r="AJ23" s="9">
        <f t="shared" si="4"/>
        <v>0</v>
      </c>
      <c r="AL23" s="8">
        <f t="shared" si="3"/>
        <v>2072350</v>
      </c>
    </row>
    <row r="24" spans="1:38" x14ac:dyDescent="0.25">
      <c r="A24" s="2">
        <v>31</v>
      </c>
      <c r="B24" s="4">
        <v>37105</v>
      </c>
      <c r="C24" s="9">
        <f t="shared" si="0"/>
        <v>0</v>
      </c>
      <c r="D24" s="9">
        <f t="shared" si="5"/>
        <v>0</v>
      </c>
      <c r="E24" s="9">
        <f t="shared" si="5"/>
        <v>0</v>
      </c>
      <c r="F24" s="9">
        <f t="shared" si="5"/>
        <v>0</v>
      </c>
      <c r="G24" s="9">
        <f t="shared" si="5"/>
        <v>0</v>
      </c>
      <c r="H24" s="9">
        <f t="shared" si="5"/>
        <v>0</v>
      </c>
      <c r="I24" s="9">
        <f t="shared" si="5"/>
        <v>0</v>
      </c>
      <c r="J24" s="9">
        <f t="shared" si="5"/>
        <v>0</v>
      </c>
      <c r="K24" s="9">
        <f t="shared" si="5"/>
        <v>0</v>
      </c>
      <c r="L24" s="9">
        <f t="shared" si="5"/>
        <v>0</v>
      </c>
      <c r="M24" s="9">
        <f t="shared" si="5"/>
        <v>0</v>
      </c>
      <c r="N24" s="9">
        <f t="shared" si="5"/>
        <v>0</v>
      </c>
      <c r="O24" s="9">
        <f t="shared" si="5"/>
        <v>0</v>
      </c>
      <c r="P24" s="9">
        <f t="shared" si="5"/>
        <v>0</v>
      </c>
      <c r="Q24" s="9">
        <f t="shared" si="5"/>
        <v>702150</v>
      </c>
      <c r="R24" s="9">
        <f t="shared" si="5"/>
        <v>1370200</v>
      </c>
      <c r="S24" s="9">
        <f t="shared" si="4"/>
        <v>0</v>
      </c>
      <c r="T24" s="9">
        <f t="shared" si="4"/>
        <v>0</v>
      </c>
      <c r="U24" s="9">
        <f t="shared" si="4"/>
        <v>0</v>
      </c>
      <c r="V24" s="9">
        <f t="shared" si="4"/>
        <v>0</v>
      </c>
      <c r="W24" s="9">
        <f t="shared" si="4"/>
        <v>0</v>
      </c>
      <c r="X24" s="9">
        <f t="shared" si="4"/>
        <v>0</v>
      </c>
      <c r="Y24" s="9">
        <f t="shared" si="4"/>
        <v>0</v>
      </c>
      <c r="Z24" s="9">
        <f t="shared" si="4"/>
        <v>0</v>
      </c>
      <c r="AA24" s="9">
        <f t="shared" si="4"/>
        <v>0</v>
      </c>
      <c r="AB24" s="9">
        <f t="shared" si="4"/>
        <v>0</v>
      </c>
      <c r="AC24" s="9">
        <f t="shared" si="4"/>
        <v>0</v>
      </c>
      <c r="AD24" s="9">
        <f t="shared" si="4"/>
        <v>0</v>
      </c>
      <c r="AE24" s="9">
        <f t="shared" si="4"/>
        <v>0</v>
      </c>
      <c r="AF24" s="9">
        <f t="shared" si="4"/>
        <v>0</v>
      </c>
      <c r="AG24" s="9">
        <f t="shared" si="4"/>
        <v>0</v>
      </c>
      <c r="AH24" s="9">
        <f t="shared" si="4"/>
        <v>0</v>
      </c>
      <c r="AI24" s="9">
        <f t="shared" si="4"/>
        <v>0</v>
      </c>
      <c r="AJ24" s="9">
        <f t="shared" si="4"/>
        <v>0</v>
      </c>
      <c r="AL24" s="8">
        <f t="shared" si="3"/>
        <v>2072350</v>
      </c>
    </row>
    <row r="25" spans="1:38" x14ac:dyDescent="0.25">
      <c r="A25" s="2">
        <v>30</v>
      </c>
      <c r="B25" s="4">
        <v>37136</v>
      </c>
      <c r="C25" s="9">
        <f t="shared" si="0"/>
        <v>0</v>
      </c>
      <c r="D25" s="9">
        <f t="shared" si="5"/>
        <v>0</v>
      </c>
      <c r="E25" s="9">
        <f t="shared" si="5"/>
        <v>0</v>
      </c>
      <c r="F25" s="9">
        <f t="shared" si="5"/>
        <v>0</v>
      </c>
      <c r="G25" s="9">
        <f t="shared" si="5"/>
        <v>0</v>
      </c>
      <c r="H25" s="9">
        <f t="shared" si="5"/>
        <v>0</v>
      </c>
      <c r="I25" s="9">
        <f t="shared" si="5"/>
        <v>0</v>
      </c>
      <c r="J25" s="9">
        <f t="shared" si="5"/>
        <v>0</v>
      </c>
      <c r="K25" s="9">
        <f t="shared" si="5"/>
        <v>0</v>
      </c>
      <c r="L25" s="9">
        <f t="shared" si="5"/>
        <v>0</v>
      </c>
      <c r="M25" s="9">
        <f t="shared" si="5"/>
        <v>0</v>
      </c>
      <c r="N25" s="9">
        <f t="shared" si="5"/>
        <v>0</v>
      </c>
      <c r="O25" s="9">
        <f t="shared" si="5"/>
        <v>0</v>
      </c>
      <c r="P25" s="9">
        <f t="shared" si="5"/>
        <v>0</v>
      </c>
      <c r="Q25" s="9">
        <f t="shared" si="5"/>
        <v>679500</v>
      </c>
      <c r="R25" s="9">
        <f t="shared" si="5"/>
        <v>0</v>
      </c>
      <c r="S25" s="9">
        <f t="shared" si="4"/>
        <v>0</v>
      </c>
      <c r="T25" s="9">
        <f t="shared" si="4"/>
        <v>0</v>
      </c>
      <c r="U25" s="9">
        <f t="shared" si="4"/>
        <v>0</v>
      </c>
      <c r="V25" s="9">
        <f t="shared" si="4"/>
        <v>0</v>
      </c>
      <c r="W25" s="9">
        <f t="shared" si="4"/>
        <v>0</v>
      </c>
      <c r="X25" s="9">
        <f t="shared" si="4"/>
        <v>0</v>
      </c>
      <c r="Y25" s="9">
        <f t="shared" si="4"/>
        <v>0</v>
      </c>
      <c r="Z25" s="9">
        <f t="shared" si="4"/>
        <v>0</v>
      </c>
      <c r="AA25" s="9">
        <f t="shared" si="4"/>
        <v>0</v>
      </c>
      <c r="AB25" s="9">
        <f t="shared" si="4"/>
        <v>0</v>
      </c>
      <c r="AC25" s="9">
        <f t="shared" si="4"/>
        <v>0</v>
      </c>
      <c r="AD25" s="9">
        <f t="shared" si="4"/>
        <v>0</v>
      </c>
      <c r="AE25" s="9">
        <f t="shared" si="4"/>
        <v>0</v>
      </c>
      <c r="AF25" s="9">
        <f t="shared" si="4"/>
        <v>0</v>
      </c>
      <c r="AG25" s="9">
        <f t="shared" si="4"/>
        <v>0</v>
      </c>
      <c r="AH25" s="9">
        <f t="shared" si="4"/>
        <v>0</v>
      </c>
      <c r="AI25" s="9">
        <f t="shared" si="4"/>
        <v>0</v>
      </c>
      <c r="AJ25" s="9">
        <f t="shared" si="4"/>
        <v>0</v>
      </c>
      <c r="AL25" s="8">
        <f t="shared" si="3"/>
        <v>679500</v>
      </c>
    </row>
    <row r="26" spans="1:38" x14ac:dyDescent="0.25">
      <c r="A26" s="2">
        <v>31</v>
      </c>
      <c r="B26" s="4">
        <v>37166</v>
      </c>
      <c r="C26" s="9">
        <f t="shared" si="0"/>
        <v>0</v>
      </c>
      <c r="D26" s="9">
        <f t="shared" si="5"/>
        <v>0</v>
      </c>
      <c r="E26" s="9">
        <f t="shared" si="5"/>
        <v>0</v>
      </c>
      <c r="F26" s="9">
        <f t="shared" si="5"/>
        <v>0</v>
      </c>
      <c r="G26" s="9">
        <f t="shared" si="5"/>
        <v>0</v>
      </c>
      <c r="H26" s="9">
        <f t="shared" si="5"/>
        <v>0</v>
      </c>
      <c r="I26" s="9">
        <f t="shared" si="5"/>
        <v>0</v>
      </c>
      <c r="J26" s="9">
        <f t="shared" si="5"/>
        <v>0</v>
      </c>
      <c r="K26" s="9">
        <f t="shared" si="5"/>
        <v>0</v>
      </c>
      <c r="L26" s="9">
        <f t="shared" si="5"/>
        <v>0</v>
      </c>
      <c r="M26" s="9">
        <f t="shared" si="5"/>
        <v>0</v>
      </c>
      <c r="N26" s="9">
        <f t="shared" si="5"/>
        <v>0</v>
      </c>
      <c r="O26" s="9">
        <f t="shared" si="5"/>
        <v>0</v>
      </c>
      <c r="P26" s="9">
        <f t="shared" si="5"/>
        <v>0</v>
      </c>
      <c r="Q26" s="9">
        <f t="shared" si="5"/>
        <v>0</v>
      </c>
      <c r="R26" s="9">
        <f t="shared" si="5"/>
        <v>0</v>
      </c>
      <c r="S26" s="9">
        <f t="shared" si="4"/>
        <v>0</v>
      </c>
      <c r="T26" s="9">
        <f t="shared" si="4"/>
        <v>0</v>
      </c>
      <c r="U26" s="9">
        <f t="shared" si="4"/>
        <v>0</v>
      </c>
      <c r="V26" s="9">
        <f t="shared" si="4"/>
        <v>0</v>
      </c>
      <c r="W26" s="9">
        <f t="shared" si="4"/>
        <v>0</v>
      </c>
      <c r="X26" s="9">
        <f t="shared" si="4"/>
        <v>0</v>
      </c>
      <c r="Y26" s="9">
        <f t="shared" si="4"/>
        <v>0</v>
      </c>
      <c r="Z26" s="9">
        <f t="shared" si="4"/>
        <v>0</v>
      </c>
      <c r="AA26" s="9">
        <f t="shared" si="4"/>
        <v>0</v>
      </c>
      <c r="AB26" s="9">
        <f t="shared" si="4"/>
        <v>0</v>
      </c>
      <c r="AC26" s="9">
        <f t="shared" si="4"/>
        <v>0</v>
      </c>
      <c r="AD26" s="9">
        <f t="shared" si="4"/>
        <v>0</v>
      </c>
      <c r="AE26" s="9">
        <f t="shared" si="4"/>
        <v>0</v>
      </c>
      <c r="AF26" s="9">
        <f t="shared" si="4"/>
        <v>0</v>
      </c>
      <c r="AG26" s="9">
        <f t="shared" si="4"/>
        <v>0</v>
      </c>
      <c r="AH26" s="9">
        <f t="shared" si="4"/>
        <v>0</v>
      </c>
      <c r="AI26" s="9">
        <f t="shared" si="4"/>
        <v>0</v>
      </c>
      <c r="AJ26" s="9">
        <f t="shared" si="4"/>
        <v>0</v>
      </c>
      <c r="AL26" s="8">
        <f t="shared" si="3"/>
        <v>0</v>
      </c>
    </row>
    <row r="27" spans="1:38" x14ac:dyDescent="0.25">
      <c r="A27" s="2">
        <v>30</v>
      </c>
      <c r="B27" s="4">
        <v>37197</v>
      </c>
      <c r="C27" s="9">
        <f t="shared" si="0"/>
        <v>0</v>
      </c>
      <c r="D27" s="9">
        <f t="shared" si="5"/>
        <v>0</v>
      </c>
      <c r="E27" s="9">
        <f t="shared" si="5"/>
        <v>0</v>
      </c>
      <c r="F27" s="9">
        <f t="shared" si="5"/>
        <v>0</v>
      </c>
      <c r="G27" s="9">
        <f t="shared" si="5"/>
        <v>0</v>
      </c>
      <c r="H27" s="9">
        <f t="shared" si="5"/>
        <v>0</v>
      </c>
      <c r="I27" s="9">
        <f t="shared" si="5"/>
        <v>0</v>
      </c>
      <c r="J27" s="9">
        <f t="shared" si="5"/>
        <v>0</v>
      </c>
      <c r="K27" s="9">
        <f t="shared" si="5"/>
        <v>0</v>
      </c>
      <c r="L27" s="9">
        <f t="shared" si="5"/>
        <v>0</v>
      </c>
      <c r="M27" s="9">
        <f t="shared" si="5"/>
        <v>0</v>
      </c>
      <c r="N27" s="9">
        <f t="shared" si="5"/>
        <v>0</v>
      </c>
      <c r="O27" s="9">
        <f t="shared" si="5"/>
        <v>0</v>
      </c>
      <c r="P27" s="9">
        <f t="shared" si="5"/>
        <v>0</v>
      </c>
      <c r="Q27" s="9">
        <f t="shared" si="5"/>
        <v>0</v>
      </c>
      <c r="R27" s="9">
        <f t="shared" si="5"/>
        <v>0</v>
      </c>
      <c r="S27" s="9">
        <f t="shared" si="4"/>
        <v>0</v>
      </c>
      <c r="T27" s="9">
        <f t="shared" si="4"/>
        <v>0</v>
      </c>
      <c r="U27" s="9">
        <f t="shared" si="4"/>
        <v>0</v>
      </c>
      <c r="V27" s="9">
        <f t="shared" si="4"/>
        <v>0</v>
      </c>
      <c r="W27" s="9">
        <f t="shared" si="4"/>
        <v>0</v>
      </c>
      <c r="X27" s="9">
        <f t="shared" si="4"/>
        <v>0</v>
      </c>
      <c r="Y27" s="9">
        <f t="shared" si="4"/>
        <v>0</v>
      </c>
      <c r="Z27" s="9">
        <f t="shared" si="4"/>
        <v>0</v>
      </c>
      <c r="AA27" s="9">
        <f t="shared" si="4"/>
        <v>0</v>
      </c>
      <c r="AB27" s="9">
        <f t="shared" si="4"/>
        <v>0</v>
      </c>
      <c r="AC27" s="9">
        <f t="shared" si="4"/>
        <v>0</v>
      </c>
      <c r="AD27" s="9">
        <f t="shared" si="4"/>
        <v>0</v>
      </c>
      <c r="AE27" s="9">
        <f t="shared" si="4"/>
        <v>0</v>
      </c>
      <c r="AF27" s="9">
        <f t="shared" si="4"/>
        <v>0</v>
      </c>
      <c r="AG27" s="9">
        <f t="shared" si="4"/>
        <v>0</v>
      </c>
      <c r="AH27" s="9">
        <f t="shared" si="4"/>
        <v>0</v>
      </c>
      <c r="AI27" s="9">
        <f t="shared" si="4"/>
        <v>0</v>
      </c>
      <c r="AJ27" s="9">
        <f t="shared" si="4"/>
        <v>0</v>
      </c>
      <c r="AL27" s="8">
        <f t="shared" si="3"/>
        <v>0</v>
      </c>
    </row>
    <row r="28" spans="1:38" x14ac:dyDescent="0.25">
      <c r="A28" s="2">
        <v>31</v>
      </c>
      <c r="B28" s="4">
        <v>37227</v>
      </c>
      <c r="C28" s="9">
        <f t="shared" si="0"/>
        <v>0</v>
      </c>
      <c r="D28" s="9">
        <f t="shared" si="5"/>
        <v>0</v>
      </c>
      <c r="E28" s="9">
        <f t="shared" si="5"/>
        <v>0</v>
      </c>
      <c r="F28" s="9">
        <f t="shared" si="5"/>
        <v>0</v>
      </c>
      <c r="G28" s="9">
        <f t="shared" si="5"/>
        <v>0</v>
      </c>
      <c r="H28" s="9">
        <f t="shared" si="5"/>
        <v>0</v>
      </c>
      <c r="I28" s="9">
        <f t="shared" si="5"/>
        <v>0</v>
      </c>
      <c r="J28" s="9">
        <f t="shared" si="5"/>
        <v>0</v>
      </c>
      <c r="K28" s="9">
        <f t="shared" si="5"/>
        <v>0</v>
      </c>
      <c r="L28" s="9">
        <f t="shared" si="5"/>
        <v>0</v>
      </c>
      <c r="M28" s="9">
        <f t="shared" si="5"/>
        <v>0</v>
      </c>
      <c r="N28" s="9">
        <f t="shared" si="5"/>
        <v>0</v>
      </c>
      <c r="O28" s="9">
        <f t="shared" si="5"/>
        <v>0</v>
      </c>
      <c r="P28" s="9">
        <f t="shared" si="5"/>
        <v>0</v>
      </c>
      <c r="Q28" s="9">
        <f t="shared" si="5"/>
        <v>0</v>
      </c>
      <c r="R28" s="9">
        <f t="shared" si="5"/>
        <v>0</v>
      </c>
      <c r="S28" s="9">
        <f t="shared" si="4"/>
        <v>0</v>
      </c>
      <c r="T28" s="9">
        <f t="shared" si="4"/>
        <v>0</v>
      </c>
      <c r="U28" s="9">
        <f t="shared" si="4"/>
        <v>0</v>
      </c>
      <c r="V28" s="9">
        <f t="shared" si="4"/>
        <v>0</v>
      </c>
      <c r="W28" s="9">
        <f t="shared" si="4"/>
        <v>0</v>
      </c>
      <c r="X28" s="9">
        <f t="shared" si="4"/>
        <v>0</v>
      </c>
      <c r="Y28" s="9">
        <f t="shared" si="4"/>
        <v>0</v>
      </c>
      <c r="Z28" s="9">
        <f t="shared" si="4"/>
        <v>0</v>
      </c>
      <c r="AA28" s="9">
        <f t="shared" si="4"/>
        <v>0</v>
      </c>
      <c r="AB28" s="9">
        <f t="shared" si="4"/>
        <v>0</v>
      </c>
      <c r="AC28" s="9">
        <f t="shared" si="4"/>
        <v>0</v>
      </c>
      <c r="AD28" s="9">
        <f t="shared" si="4"/>
        <v>0</v>
      </c>
      <c r="AE28" s="9">
        <f t="shared" si="4"/>
        <v>0</v>
      </c>
      <c r="AF28" s="9">
        <f t="shared" si="4"/>
        <v>0</v>
      </c>
      <c r="AG28" s="9">
        <f t="shared" si="4"/>
        <v>0</v>
      </c>
      <c r="AH28" s="9">
        <f t="shared" si="4"/>
        <v>0</v>
      </c>
      <c r="AI28" s="9">
        <f t="shared" si="4"/>
        <v>0</v>
      </c>
      <c r="AJ28" s="9">
        <f t="shared" si="4"/>
        <v>0</v>
      </c>
      <c r="AL28" s="8">
        <f t="shared" si="3"/>
        <v>0</v>
      </c>
    </row>
    <row r="29" spans="1:38" x14ac:dyDescent="0.25">
      <c r="A29" s="2">
        <v>31</v>
      </c>
      <c r="B29" s="4">
        <v>37258</v>
      </c>
      <c r="C29" s="9">
        <f t="shared" si="0"/>
        <v>0</v>
      </c>
      <c r="D29" s="9">
        <f t="shared" si="5"/>
        <v>0</v>
      </c>
      <c r="E29" s="9">
        <f t="shared" si="5"/>
        <v>0</v>
      </c>
      <c r="F29" s="9">
        <f t="shared" si="5"/>
        <v>0</v>
      </c>
      <c r="G29" s="9">
        <f t="shared" si="5"/>
        <v>0</v>
      </c>
      <c r="H29" s="9">
        <f t="shared" si="5"/>
        <v>0</v>
      </c>
      <c r="I29" s="9">
        <f t="shared" si="5"/>
        <v>0</v>
      </c>
      <c r="J29" s="9">
        <f t="shared" si="5"/>
        <v>0</v>
      </c>
      <c r="K29" s="9">
        <f t="shared" si="5"/>
        <v>0</v>
      </c>
      <c r="L29" s="9">
        <f t="shared" si="5"/>
        <v>0</v>
      </c>
      <c r="M29" s="9">
        <f t="shared" si="5"/>
        <v>0</v>
      </c>
      <c r="N29" s="9">
        <f t="shared" si="5"/>
        <v>0</v>
      </c>
      <c r="O29" s="9">
        <f t="shared" si="5"/>
        <v>0</v>
      </c>
      <c r="P29" s="9">
        <f t="shared" si="5"/>
        <v>0</v>
      </c>
      <c r="Q29" s="9">
        <f t="shared" si="5"/>
        <v>0</v>
      </c>
      <c r="R29" s="9">
        <f t="shared" si="5"/>
        <v>0</v>
      </c>
      <c r="S29" s="9">
        <f t="shared" si="4"/>
        <v>0</v>
      </c>
      <c r="T29" s="9">
        <f t="shared" si="4"/>
        <v>0</v>
      </c>
      <c r="U29" s="9">
        <f t="shared" si="4"/>
        <v>0</v>
      </c>
      <c r="V29" s="9">
        <f t="shared" si="4"/>
        <v>0</v>
      </c>
      <c r="W29" s="9">
        <f t="shared" si="4"/>
        <v>0</v>
      </c>
      <c r="X29" s="9">
        <f t="shared" si="4"/>
        <v>0</v>
      </c>
      <c r="Y29" s="9">
        <f t="shared" si="4"/>
        <v>0</v>
      </c>
      <c r="Z29" s="9">
        <f t="shared" si="4"/>
        <v>0</v>
      </c>
      <c r="AA29" s="9">
        <f t="shared" si="4"/>
        <v>0</v>
      </c>
      <c r="AB29" s="9">
        <f t="shared" si="4"/>
        <v>0</v>
      </c>
      <c r="AC29" s="9">
        <f t="shared" si="4"/>
        <v>0</v>
      </c>
      <c r="AD29" s="9">
        <f t="shared" si="4"/>
        <v>0</v>
      </c>
      <c r="AE29" s="9">
        <f t="shared" si="4"/>
        <v>0</v>
      </c>
      <c r="AF29" s="9">
        <f t="shared" si="4"/>
        <v>0</v>
      </c>
      <c r="AG29" s="9">
        <f t="shared" si="4"/>
        <v>0</v>
      </c>
      <c r="AH29" s="9">
        <f t="shared" si="4"/>
        <v>0</v>
      </c>
      <c r="AI29" s="9">
        <f t="shared" si="4"/>
        <v>0</v>
      </c>
      <c r="AJ29" s="9">
        <f t="shared" si="4"/>
        <v>0</v>
      </c>
      <c r="AL29" s="8">
        <f t="shared" si="3"/>
        <v>0</v>
      </c>
    </row>
    <row r="30" spans="1:38" x14ac:dyDescent="0.25">
      <c r="A30" s="2">
        <v>28</v>
      </c>
      <c r="B30" s="4">
        <v>37289</v>
      </c>
      <c r="C30" s="9">
        <f t="shared" si="0"/>
        <v>0</v>
      </c>
      <c r="D30" s="9">
        <f t="shared" si="5"/>
        <v>0</v>
      </c>
      <c r="E30" s="9">
        <f t="shared" si="5"/>
        <v>0</v>
      </c>
      <c r="F30" s="9">
        <f t="shared" si="5"/>
        <v>0</v>
      </c>
      <c r="G30" s="9">
        <f t="shared" si="5"/>
        <v>0</v>
      </c>
      <c r="H30" s="9">
        <f t="shared" si="5"/>
        <v>0</v>
      </c>
      <c r="I30" s="9">
        <f t="shared" si="5"/>
        <v>0</v>
      </c>
      <c r="J30" s="9">
        <f t="shared" si="5"/>
        <v>0</v>
      </c>
      <c r="K30" s="9">
        <f t="shared" si="5"/>
        <v>0</v>
      </c>
      <c r="L30" s="9">
        <f t="shared" si="5"/>
        <v>0</v>
      </c>
      <c r="M30" s="9">
        <f t="shared" si="5"/>
        <v>0</v>
      </c>
      <c r="N30" s="9">
        <f t="shared" si="5"/>
        <v>0</v>
      </c>
      <c r="O30" s="9">
        <f t="shared" si="5"/>
        <v>0</v>
      </c>
      <c r="P30" s="9">
        <f t="shared" si="5"/>
        <v>0</v>
      </c>
      <c r="Q30" s="9">
        <f t="shared" si="5"/>
        <v>0</v>
      </c>
      <c r="R30" s="9">
        <f t="shared" si="5"/>
        <v>0</v>
      </c>
      <c r="S30" s="9">
        <f t="shared" si="4"/>
        <v>0</v>
      </c>
      <c r="T30" s="9">
        <f t="shared" si="4"/>
        <v>0</v>
      </c>
      <c r="U30" s="9">
        <f t="shared" si="4"/>
        <v>0</v>
      </c>
      <c r="V30" s="9">
        <f t="shared" si="4"/>
        <v>0</v>
      </c>
      <c r="W30" s="9">
        <f t="shared" si="4"/>
        <v>0</v>
      </c>
      <c r="X30" s="9">
        <f t="shared" si="4"/>
        <v>0</v>
      </c>
      <c r="Y30" s="9">
        <f t="shared" si="4"/>
        <v>0</v>
      </c>
      <c r="Z30" s="9">
        <f t="shared" si="4"/>
        <v>0</v>
      </c>
      <c r="AA30" s="9">
        <f t="shared" si="4"/>
        <v>0</v>
      </c>
      <c r="AB30" s="9">
        <f t="shared" si="4"/>
        <v>0</v>
      </c>
      <c r="AC30" s="9">
        <f t="shared" si="4"/>
        <v>0</v>
      </c>
      <c r="AD30" s="9">
        <f t="shared" si="4"/>
        <v>0</v>
      </c>
      <c r="AE30" s="9">
        <f t="shared" si="4"/>
        <v>0</v>
      </c>
      <c r="AF30" s="9">
        <f t="shared" si="4"/>
        <v>0</v>
      </c>
      <c r="AG30" s="9">
        <f t="shared" si="4"/>
        <v>0</v>
      </c>
      <c r="AH30" s="9">
        <f t="shared" si="4"/>
        <v>0</v>
      </c>
      <c r="AI30" s="9">
        <f t="shared" si="4"/>
        <v>0</v>
      </c>
      <c r="AJ30" s="9">
        <f t="shared" si="4"/>
        <v>0</v>
      </c>
      <c r="AL30" s="8">
        <f t="shared" si="3"/>
        <v>0</v>
      </c>
    </row>
    <row r="31" spans="1:38" x14ac:dyDescent="0.25">
      <c r="A31" s="2">
        <v>31</v>
      </c>
      <c r="B31" s="4">
        <v>37317</v>
      </c>
      <c r="C31" s="9">
        <f t="shared" si="0"/>
        <v>0</v>
      </c>
      <c r="D31" s="9">
        <f t="shared" si="5"/>
        <v>0</v>
      </c>
      <c r="E31" s="9">
        <f t="shared" si="5"/>
        <v>0</v>
      </c>
      <c r="F31" s="9">
        <f t="shared" si="5"/>
        <v>0</v>
      </c>
      <c r="G31" s="9">
        <f t="shared" si="5"/>
        <v>0</v>
      </c>
      <c r="H31" s="9">
        <f t="shared" si="5"/>
        <v>0</v>
      </c>
      <c r="I31" s="9">
        <f t="shared" si="5"/>
        <v>0</v>
      </c>
      <c r="J31" s="9">
        <f t="shared" si="5"/>
        <v>0</v>
      </c>
      <c r="K31" s="9">
        <f t="shared" si="5"/>
        <v>0</v>
      </c>
      <c r="L31" s="9">
        <f t="shared" si="5"/>
        <v>0</v>
      </c>
      <c r="M31" s="9">
        <f t="shared" si="5"/>
        <v>0</v>
      </c>
      <c r="N31" s="9">
        <f t="shared" si="5"/>
        <v>0</v>
      </c>
      <c r="O31" s="9">
        <f t="shared" si="5"/>
        <v>0</v>
      </c>
      <c r="P31" s="9">
        <f t="shared" si="5"/>
        <v>0</v>
      </c>
      <c r="Q31" s="9">
        <f t="shared" si="5"/>
        <v>0</v>
      </c>
      <c r="R31" s="9">
        <f t="shared" si="5"/>
        <v>0</v>
      </c>
      <c r="S31" s="9">
        <f t="shared" si="4"/>
        <v>0</v>
      </c>
      <c r="T31" s="9">
        <f t="shared" si="4"/>
        <v>0</v>
      </c>
      <c r="U31" s="9">
        <f t="shared" si="4"/>
        <v>0</v>
      </c>
      <c r="V31" s="9">
        <f t="shared" si="4"/>
        <v>0</v>
      </c>
      <c r="W31" s="9">
        <f t="shared" si="4"/>
        <v>0</v>
      </c>
      <c r="X31" s="9">
        <f t="shared" si="4"/>
        <v>0</v>
      </c>
      <c r="Y31" s="9">
        <f t="shared" si="4"/>
        <v>0</v>
      </c>
      <c r="Z31" s="9">
        <f t="shared" si="4"/>
        <v>0</v>
      </c>
      <c r="AA31" s="9">
        <f t="shared" si="4"/>
        <v>0</v>
      </c>
      <c r="AB31" s="9">
        <f t="shared" si="4"/>
        <v>0</v>
      </c>
      <c r="AC31" s="9">
        <f t="shared" si="4"/>
        <v>0</v>
      </c>
      <c r="AD31" s="9">
        <f t="shared" si="4"/>
        <v>0</v>
      </c>
      <c r="AE31" s="9">
        <f t="shared" ref="AE31:AJ33" si="6">IF($B31&lt;AE$6,0,IF($B31&gt;AE$7,0,$A31*AE$5*AE$4))</f>
        <v>0</v>
      </c>
      <c r="AF31" s="9">
        <f t="shared" si="6"/>
        <v>0</v>
      </c>
      <c r="AG31" s="9">
        <f t="shared" si="6"/>
        <v>0</v>
      </c>
      <c r="AH31" s="9">
        <f t="shared" si="6"/>
        <v>0</v>
      </c>
      <c r="AI31" s="9">
        <f t="shared" si="6"/>
        <v>0</v>
      </c>
      <c r="AJ31" s="9">
        <f t="shared" si="6"/>
        <v>0</v>
      </c>
      <c r="AL31" s="8">
        <f t="shared" si="3"/>
        <v>0</v>
      </c>
    </row>
    <row r="32" spans="1:38" x14ac:dyDescent="0.25">
      <c r="A32" s="2">
        <v>30</v>
      </c>
      <c r="B32" s="4">
        <v>37348</v>
      </c>
      <c r="C32" s="9">
        <f t="shared" si="0"/>
        <v>0</v>
      </c>
      <c r="D32" s="9">
        <f t="shared" si="5"/>
        <v>0</v>
      </c>
      <c r="E32" s="9">
        <f t="shared" si="5"/>
        <v>0</v>
      </c>
      <c r="F32" s="9">
        <f t="shared" si="5"/>
        <v>0</v>
      </c>
      <c r="G32" s="9">
        <f t="shared" si="5"/>
        <v>0</v>
      </c>
      <c r="H32" s="9">
        <f t="shared" si="5"/>
        <v>0</v>
      </c>
      <c r="I32" s="9">
        <f t="shared" si="5"/>
        <v>0</v>
      </c>
      <c r="J32" s="9">
        <f t="shared" si="5"/>
        <v>0</v>
      </c>
      <c r="K32" s="9">
        <f t="shared" si="5"/>
        <v>0</v>
      </c>
      <c r="L32" s="9">
        <f t="shared" si="5"/>
        <v>0</v>
      </c>
      <c r="M32" s="9">
        <f t="shared" si="5"/>
        <v>0</v>
      </c>
      <c r="N32" s="9">
        <f t="shared" si="5"/>
        <v>0</v>
      </c>
      <c r="O32" s="9">
        <f t="shared" si="5"/>
        <v>0</v>
      </c>
      <c r="P32" s="9">
        <f t="shared" si="5"/>
        <v>0</v>
      </c>
      <c r="Q32" s="9">
        <f t="shared" si="5"/>
        <v>0</v>
      </c>
      <c r="R32" s="9">
        <f t="shared" si="5"/>
        <v>0</v>
      </c>
      <c r="S32" s="9">
        <f t="shared" ref="S32:AD32" si="7">IF($B32&lt;S$6,0,IF($B32&gt;S$7,0,$A32*S$5*S$4))</f>
        <v>0</v>
      </c>
      <c r="T32" s="9">
        <f t="shared" si="7"/>
        <v>0</v>
      </c>
      <c r="U32" s="9">
        <f t="shared" si="7"/>
        <v>0</v>
      </c>
      <c r="V32" s="9">
        <f t="shared" si="7"/>
        <v>0</v>
      </c>
      <c r="W32" s="9">
        <f t="shared" si="7"/>
        <v>0</v>
      </c>
      <c r="X32" s="9">
        <f t="shared" si="7"/>
        <v>0</v>
      </c>
      <c r="Y32" s="9">
        <f t="shared" si="7"/>
        <v>0</v>
      </c>
      <c r="Z32" s="9">
        <f t="shared" si="7"/>
        <v>0</v>
      </c>
      <c r="AA32" s="9">
        <f t="shared" si="7"/>
        <v>0</v>
      </c>
      <c r="AB32" s="9">
        <f t="shared" si="7"/>
        <v>0</v>
      </c>
      <c r="AC32" s="9">
        <f t="shared" si="7"/>
        <v>0</v>
      </c>
      <c r="AD32" s="9">
        <f t="shared" si="7"/>
        <v>0</v>
      </c>
      <c r="AE32" s="9">
        <f t="shared" si="6"/>
        <v>0</v>
      </c>
      <c r="AF32" s="9">
        <f t="shared" si="6"/>
        <v>0</v>
      </c>
      <c r="AG32" s="9">
        <f t="shared" si="6"/>
        <v>0</v>
      </c>
      <c r="AH32" s="9">
        <f t="shared" si="6"/>
        <v>0</v>
      </c>
      <c r="AI32" s="9">
        <f t="shared" si="6"/>
        <v>0</v>
      </c>
      <c r="AJ32" s="9">
        <f t="shared" si="6"/>
        <v>0</v>
      </c>
      <c r="AL32" s="8">
        <f t="shared" si="3"/>
        <v>0</v>
      </c>
    </row>
    <row r="33" spans="1:38" x14ac:dyDescent="0.25">
      <c r="A33" s="2">
        <v>31</v>
      </c>
      <c r="B33" s="4">
        <v>37378</v>
      </c>
      <c r="C33" s="9">
        <f t="shared" si="0"/>
        <v>0</v>
      </c>
      <c r="D33" s="9">
        <f t="shared" ref="D33:J42" si="8">IF($B33&lt;D$6,0,IF($B33&gt;D$7,0,$A33*D$5*D$4))</f>
        <v>0</v>
      </c>
      <c r="E33" s="9">
        <f t="shared" si="8"/>
        <v>0</v>
      </c>
      <c r="F33" s="9">
        <f t="shared" si="8"/>
        <v>0</v>
      </c>
      <c r="G33" s="9">
        <f t="shared" si="8"/>
        <v>0</v>
      </c>
      <c r="H33" s="9">
        <f t="shared" si="8"/>
        <v>0</v>
      </c>
      <c r="I33" s="9">
        <f t="shared" si="8"/>
        <v>0</v>
      </c>
      <c r="J33" s="9">
        <f t="shared" si="8"/>
        <v>0</v>
      </c>
      <c r="K33" s="9">
        <f t="shared" ref="K33:AJ47" si="9">IF($B33&lt;K$6,0,IF($B33&gt;K$7,0,$A33*K$5*K$4))</f>
        <v>0</v>
      </c>
      <c r="L33" s="9">
        <f t="shared" si="9"/>
        <v>0</v>
      </c>
      <c r="M33" s="9">
        <f t="shared" si="9"/>
        <v>0</v>
      </c>
      <c r="N33" s="9">
        <f t="shared" si="9"/>
        <v>0</v>
      </c>
      <c r="O33" s="9">
        <f t="shared" si="9"/>
        <v>0</v>
      </c>
      <c r="P33" s="9">
        <f t="shared" si="9"/>
        <v>0</v>
      </c>
      <c r="Q33" s="9">
        <f t="shared" si="9"/>
        <v>0</v>
      </c>
      <c r="R33" s="9">
        <f t="shared" si="9"/>
        <v>0</v>
      </c>
      <c r="S33" s="9">
        <f t="shared" si="9"/>
        <v>0</v>
      </c>
      <c r="T33" s="9">
        <f t="shared" si="9"/>
        <v>0</v>
      </c>
      <c r="U33" s="9">
        <f t="shared" si="9"/>
        <v>0</v>
      </c>
      <c r="V33" s="9">
        <f t="shared" si="9"/>
        <v>0</v>
      </c>
      <c r="W33" s="9">
        <f t="shared" si="9"/>
        <v>0</v>
      </c>
      <c r="X33" s="9">
        <f t="shared" si="9"/>
        <v>0</v>
      </c>
      <c r="Y33" s="9">
        <f t="shared" ref="Y33:AD33" si="10">IF($B33&lt;Y$6,0,IF($B33&gt;Y$7,0,$A33*Y$5*Y$4))</f>
        <v>0</v>
      </c>
      <c r="Z33" s="9">
        <f t="shared" si="10"/>
        <v>0</v>
      </c>
      <c r="AA33" s="9">
        <f t="shared" si="10"/>
        <v>0</v>
      </c>
      <c r="AB33" s="9">
        <f t="shared" si="10"/>
        <v>0</v>
      </c>
      <c r="AC33" s="9">
        <f t="shared" si="10"/>
        <v>0</v>
      </c>
      <c r="AD33" s="9">
        <f t="shared" si="10"/>
        <v>0</v>
      </c>
      <c r="AE33" s="9">
        <f t="shared" si="6"/>
        <v>0</v>
      </c>
      <c r="AF33" s="9">
        <f t="shared" si="6"/>
        <v>0</v>
      </c>
      <c r="AG33" s="9">
        <f t="shared" si="6"/>
        <v>0</v>
      </c>
      <c r="AH33" s="9">
        <f t="shared" si="6"/>
        <v>0</v>
      </c>
      <c r="AI33" s="9">
        <f t="shared" si="6"/>
        <v>0</v>
      </c>
      <c r="AJ33" s="9">
        <f t="shared" si="6"/>
        <v>0</v>
      </c>
      <c r="AL33" s="8">
        <f t="shared" si="3"/>
        <v>0</v>
      </c>
    </row>
    <row r="34" spans="1:38" x14ac:dyDescent="0.25">
      <c r="A34" s="2">
        <v>30</v>
      </c>
      <c r="B34" s="4">
        <v>37409</v>
      </c>
      <c r="C34" s="9">
        <f t="shared" si="0"/>
        <v>0</v>
      </c>
      <c r="D34" s="9">
        <f t="shared" si="8"/>
        <v>0</v>
      </c>
      <c r="E34" s="9">
        <f t="shared" si="8"/>
        <v>0</v>
      </c>
      <c r="F34" s="9">
        <f t="shared" si="8"/>
        <v>0</v>
      </c>
      <c r="G34" s="9">
        <f t="shared" si="8"/>
        <v>0</v>
      </c>
      <c r="H34" s="9">
        <f t="shared" si="8"/>
        <v>0</v>
      </c>
      <c r="I34" s="9">
        <f t="shared" si="8"/>
        <v>0</v>
      </c>
      <c r="J34" s="9">
        <f t="shared" si="8"/>
        <v>0</v>
      </c>
      <c r="K34" s="9">
        <f t="shared" ref="K34:R48" si="11">IF($B34&lt;K$6,0,IF($B34&gt;K$7,0,$A34*K$5*K$4))</f>
        <v>0</v>
      </c>
      <c r="L34" s="9">
        <f t="shared" si="11"/>
        <v>0</v>
      </c>
      <c r="M34" s="9">
        <f t="shared" si="11"/>
        <v>0</v>
      </c>
      <c r="N34" s="9">
        <f t="shared" si="11"/>
        <v>0</v>
      </c>
      <c r="O34" s="9">
        <f t="shared" si="11"/>
        <v>0</v>
      </c>
      <c r="P34" s="9">
        <f t="shared" si="11"/>
        <v>0</v>
      </c>
      <c r="Q34" s="9">
        <f t="shared" si="11"/>
        <v>0</v>
      </c>
      <c r="R34" s="9">
        <f t="shared" si="11"/>
        <v>0</v>
      </c>
      <c r="S34" s="9">
        <f t="shared" si="9"/>
        <v>0</v>
      </c>
      <c r="T34" s="9">
        <f t="shared" si="9"/>
        <v>0</v>
      </c>
      <c r="U34" s="9">
        <f t="shared" si="9"/>
        <v>0</v>
      </c>
      <c r="V34" s="9">
        <f t="shared" si="9"/>
        <v>0</v>
      </c>
      <c r="W34" s="9">
        <f t="shared" si="9"/>
        <v>0</v>
      </c>
      <c r="X34" s="9">
        <f t="shared" si="9"/>
        <v>0</v>
      </c>
      <c r="Y34" s="9">
        <f t="shared" si="9"/>
        <v>0</v>
      </c>
      <c r="Z34" s="9">
        <f t="shared" si="9"/>
        <v>0</v>
      </c>
      <c r="AA34" s="9">
        <f t="shared" si="9"/>
        <v>0</v>
      </c>
      <c r="AB34" s="9">
        <f t="shared" si="9"/>
        <v>0</v>
      </c>
      <c r="AC34" s="9">
        <f t="shared" si="9"/>
        <v>0</v>
      </c>
      <c r="AD34" s="9">
        <f t="shared" si="9"/>
        <v>0</v>
      </c>
      <c r="AE34" s="9">
        <f t="shared" si="9"/>
        <v>0</v>
      </c>
      <c r="AF34" s="9">
        <f t="shared" si="9"/>
        <v>0</v>
      </c>
      <c r="AG34" s="9">
        <f t="shared" si="9"/>
        <v>0</v>
      </c>
      <c r="AH34" s="9">
        <f t="shared" si="9"/>
        <v>0</v>
      </c>
      <c r="AI34" s="9">
        <f t="shared" si="9"/>
        <v>0</v>
      </c>
      <c r="AJ34" s="9">
        <f t="shared" si="9"/>
        <v>0</v>
      </c>
      <c r="AL34" s="8">
        <f t="shared" si="3"/>
        <v>0</v>
      </c>
    </row>
    <row r="35" spans="1:38" x14ac:dyDescent="0.25">
      <c r="A35" s="2">
        <v>31</v>
      </c>
      <c r="B35" s="4">
        <v>37439</v>
      </c>
      <c r="C35" s="9">
        <f t="shared" si="0"/>
        <v>0</v>
      </c>
      <c r="D35" s="9">
        <f t="shared" si="8"/>
        <v>0</v>
      </c>
      <c r="E35" s="9">
        <f t="shared" si="8"/>
        <v>0</v>
      </c>
      <c r="F35" s="9">
        <f t="shared" si="8"/>
        <v>0</v>
      </c>
      <c r="G35" s="9">
        <f t="shared" si="8"/>
        <v>0</v>
      </c>
      <c r="H35" s="9">
        <f t="shared" si="8"/>
        <v>0</v>
      </c>
      <c r="I35" s="9">
        <f t="shared" si="8"/>
        <v>0</v>
      </c>
      <c r="J35" s="9">
        <f t="shared" si="8"/>
        <v>0</v>
      </c>
      <c r="K35" s="9">
        <f t="shared" si="11"/>
        <v>0</v>
      </c>
      <c r="L35" s="9">
        <f t="shared" si="11"/>
        <v>0</v>
      </c>
      <c r="M35" s="9">
        <f t="shared" si="11"/>
        <v>0</v>
      </c>
      <c r="N35" s="9">
        <f t="shared" si="11"/>
        <v>0</v>
      </c>
      <c r="O35" s="9">
        <f t="shared" si="11"/>
        <v>0</v>
      </c>
      <c r="P35" s="9">
        <f t="shared" si="11"/>
        <v>0</v>
      </c>
      <c r="Q35" s="9">
        <f t="shared" si="11"/>
        <v>0</v>
      </c>
      <c r="R35" s="9">
        <f t="shared" si="11"/>
        <v>0</v>
      </c>
      <c r="S35" s="9">
        <f t="shared" si="9"/>
        <v>0</v>
      </c>
      <c r="T35" s="9">
        <f t="shared" si="9"/>
        <v>0</v>
      </c>
      <c r="U35" s="9">
        <f t="shared" si="9"/>
        <v>0</v>
      </c>
      <c r="V35" s="9">
        <f t="shared" si="9"/>
        <v>0</v>
      </c>
      <c r="W35" s="9">
        <f t="shared" si="9"/>
        <v>0</v>
      </c>
      <c r="X35" s="9">
        <f t="shared" si="9"/>
        <v>0</v>
      </c>
      <c r="Y35" s="9">
        <f t="shared" si="9"/>
        <v>0</v>
      </c>
      <c r="Z35" s="9">
        <f t="shared" si="9"/>
        <v>0</v>
      </c>
      <c r="AA35" s="9">
        <f t="shared" si="9"/>
        <v>0</v>
      </c>
      <c r="AB35" s="9">
        <f t="shared" si="9"/>
        <v>0</v>
      </c>
      <c r="AC35" s="9">
        <f t="shared" si="9"/>
        <v>0</v>
      </c>
      <c r="AD35" s="9">
        <f t="shared" si="9"/>
        <v>0</v>
      </c>
      <c r="AE35" s="9">
        <f t="shared" si="9"/>
        <v>0</v>
      </c>
      <c r="AF35" s="9">
        <f t="shared" si="9"/>
        <v>0</v>
      </c>
      <c r="AG35" s="9">
        <f t="shared" si="9"/>
        <v>0</v>
      </c>
      <c r="AH35" s="9">
        <f t="shared" si="9"/>
        <v>0</v>
      </c>
      <c r="AI35" s="9">
        <f t="shared" si="9"/>
        <v>0</v>
      </c>
      <c r="AJ35" s="9">
        <f t="shared" si="9"/>
        <v>0</v>
      </c>
      <c r="AL35" s="8">
        <f t="shared" si="3"/>
        <v>0</v>
      </c>
    </row>
    <row r="36" spans="1:38" x14ac:dyDescent="0.25">
      <c r="A36" s="2">
        <v>31</v>
      </c>
      <c r="B36" s="4">
        <v>37470</v>
      </c>
      <c r="C36" s="9">
        <f t="shared" si="0"/>
        <v>0</v>
      </c>
      <c r="D36" s="9">
        <f t="shared" si="8"/>
        <v>0</v>
      </c>
      <c r="E36" s="9">
        <f t="shared" si="8"/>
        <v>0</v>
      </c>
      <c r="F36" s="9">
        <f t="shared" si="8"/>
        <v>0</v>
      </c>
      <c r="G36" s="9">
        <f t="shared" si="8"/>
        <v>0</v>
      </c>
      <c r="H36" s="9">
        <f t="shared" si="8"/>
        <v>0</v>
      </c>
      <c r="I36" s="9">
        <f t="shared" si="8"/>
        <v>0</v>
      </c>
      <c r="J36" s="9">
        <f t="shared" si="8"/>
        <v>0</v>
      </c>
      <c r="K36" s="9">
        <f t="shared" si="11"/>
        <v>0</v>
      </c>
      <c r="L36" s="9">
        <f t="shared" si="11"/>
        <v>0</v>
      </c>
      <c r="M36" s="9">
        <f t="shared" si="11"/>
        <v>0</v>
      </c>
      <c r="N36" s="9">
        <f t="shared" si="11"/>
        <v>0</v>
      </c>
      <c r="O36" s="9">
        <f t="shared" si="11"/>
        <v>0</v>
      </c>
      <c r="P36" s="9">
        <f t="shared" si="11"/>
        <v>0</v>
      </c>
      <c r="Q36" s="9">
        <f t="shared" si="11"/>
        <v>0</v>
      </c>
      <c r="R36" s="9">
        <f t="shared" si="11"/>
        <v>0</v>
      </c>
      <c r="S36" s="9">
        <f t="shared" si="9"/>
        <v>0</v>
      </c>
      <c r="T36" s="9">
        <f t="shared" si="9"/>
        <v>0</v>
      </c>
      <c r="U36" s="9">
        <f t="shared" si="9"/>
        <v>0</v>
      </c>
      <c r="V36" s="9">
        <f t="shared" si="9"/>
        <v>0</v>
      </c>
      <c r="W36" s="9">
        <f t="shared" si="9"/>
        <v>0</v>
      </c>
      <c r="X36" s="9">
        <f t="shared" si="9"/>
        <v>0</v>
      </c>
      <c r="Y36" s="9">
        <f t="shared" si="9"/>
        <v>0</v>
      </c>
      <c r="Z36" s="9">
        <f t="shared" si="9"/>
        <v>0</v>
      </c>
      <c r="AA36" s="9">
        <f t="shared" si="9"/>
        <v>0</v>
      </c>
      <c r="AB36" s="9">
        <f t="shared" si="9"/>
        <v>0</v>
      </c>
      <c r="AC36" s="9">
        <f t="shared" si="9"/>
        <v>0</v>
      </c>
      <c r="AD36" s="9">
        <f t="shared" si="9"/>
        <v>0</v>
      </c>
      <c r="AE36" s="9">
        <f t="shared" si="9"/>
        <v>0</v>
      </c>
      <c r="AF36" s="9">
        <f t="shared" si="9"/>
        <v>0</v>
      </c>
      <c r="AG36" s="9">
        <f t="shared" si="9"/>
        <v>0</v>
      </c>
      <c r="AH36" s="9">
        <f t="shared" si="9"/>
        <v>0</v>
      </c>
      <c r="AI36" s="9">
        <f t="shared" si="9"/>
        <v>0</v>
      </c>
      <c r="AJ36" s="9">
        <f t="shared" si="9"/>
        <v>0</v>
      </c>
      <c r="AL36" s="8">
        <f t="shared" si="3"/>
        <v>0</v>
      </c>
    </row>
    <row r="37" spans="1:38" x14ac:dyDescent="0.25">
      <c r="A37" s="2">
        <v>30</v>
      </c>
      <c r="B37" s="4">
        <v>37501</v>
      </c>
      <c r="C37" s="9">
        <f t="shared" si="0"/>
        <v>0</v>
      </c>
      <c r="D37" s="9">
        <f t="shared" si="8"/>
        <v>0</v>
      </c>
      <c r="E37" s="9">
        <f t="shared" si="8"/>
        <v>0</v>
      </c>
      <c r="F37" s="9">
        <f t="shared" si="8"/>
        <v>0</v>
      </c>
      <c r="G37" s="9">
        <f t="shared" si="8"/>
        <v>0</v>
      </c>
      <c r="H37" s="9">
        <f t="shared" si="8"/>
        <v>0</v>
      </c>
      <c r="I37" s="9">
        <f t="shared" si="8"/>
        <v>0</v>
      </c>
      <c r="J37" s="9">
        <f t="shared" si="8"/>
        <v>0</v>
      </c>
      <c r="K37" s="9">
        <f t="shared" si="11"/>
        <v>0</v>
      </c>
      <c r="L37" s="9">
        <f t="shared" si="11"/>
        <v>0</v>
      </c>
      <c r="M37" s="9">
        <f t="shared" si="11"/>
        <v>0</v>
      </c>
      <c r="N37" s="9">
        <f t="shared" si="11"/>
        <v>0</v>
      </c>
      <c r="O37" s="9">
        <f t="shared" si="11"/>
        <v>0</v>
      </c>
      <c r="P37" s="9">
        <f t="shared" si="11"/>
        <v>0</v>
      </c>
      <c r="Q37" s="9">
        <f t="shared" si="11"/>
        <v>0</v>
      </c>
      <c r="R37" s="9">
        <f t="shared" si="11"/>
        <v>0</v>
      </c>
      <c r="S37" s="9">
        <f t="shared" si="9"/>
        <v>0</v>
      </c>
      <c r="T37" s="9">
        <f t="shared" si="9"/>
        <v>0</v>
      </c>
      <c r="U37" s="9">
        <f t="shared" si="9"/>
        <v>0</v>
      </c>
      <c r="V37" s="9">
        <f t="shared" si="9"/>
        <v>0</v>
      </c>
      <c r="W37" s="9">
        <f t="shared" si="9"/>
        <v>0</v>
      </c>
      <c r="X37" s="9">
        <f t="shared" si="9"/>
        <v>0</v>
      </c>
      <c r="Y37" s="9">
        <f t="shared" si="9"/>
        <v>0</v>
      </c>
      <c r="Z37" s="9">
        <f t="shared" si="9"/>
        <v>0</v>
      </c>
      <c r="AA37" s="9">
        <f t="shared" si="9"/>
        <v>0</v>
      </c>
      <c r="AB37" s="9">
        <f t="shared" si="9"/>
        <v>0</v>
      </c>
      <c r="AC37" s="9">
        <f t="shared" si="9"/>
        <v>0</v>
      </c>
      <c r="AD37" s="9">
        <f t="shared" si="9"/>
        <v>0</v>
      </c>
      <c r="AE37" s="9">
        <f t="shared" si="9"/>
        <v>0</v>
      </c>
      <c r="AF37" s="9">
        <f t="shared" si="9"/>
        <v>0</v>
      </c>
      <c r="AG37" s="9">
        <f t="shared" si="9"/>
        <v>0</v>
      </c>
      <c r="AH37" s="9">
        <f t="shared" si="9"/>
        <v>0</v>
      </c>
      <c r="AI37" s="9">
        <f t="shared" si="9"/>
        <v>0</v>
      </c>
      <c r="AJ37" s="9">
        <f t="shared" si="9"/>
        <v>0</v>
      </c>
      <c r="AL37" s="8">
        <f t="shared" si="3"/>
        <v>0</v>
      </c>
    </row>
    <row r="38" spans="1:38" x14ac:dyDescent="0.25">
      <c r="A38" s="2">
        <v>31</v>
      </c>
      <c r="B38" s="4">
        <v>37531</v>
      </c>
      <c r="C38" s="9">
        <f t="shared" si="0"/>
        <v>0</v>
      </c>
      <c r="D38" s="9">
        <f t="shared" si="8"/>
        <v>0</v>
      </c>
      <c r="E38" s="9">
        <f t="shared" si="8"/>
        <v>0</v>
      </c>
      <c r="F38" s="9">
        <f t="shared" si="8"/>
        <v>0</v>
      </c>
      <c r="G38" s="9">
        <f t="shared" si="8"/>
        <v>0</v>
      </c>
      <c r="H38" s="9">
        <f t="shared" si="8"/>
        <v>0</v>
      </c>
      <c r="I38" s="9">
        <f t="shared" si="8"/>
        <v>0</v>
      </c>
      <c r="J38" s="9">
        <f t="shared" si="8"/>
        <v>0</v>
      </c>
      <c r="K38" s="9">
        <f t="shared" si="11"/>
        <v>0</v>
      </c>
      <c r="L38" s="9">
        <f t="shared" si="11"/>
        <v>0</v>
      </c>
      <c r="M38" s="9">
        <f t="shared" si="11"/>
        <v>0</v>
      </c>
      <c r="N38" s="9">
        <f t="shared" si="11"/>
        <v>0</v>
      </c>
      <c r="O38" s="9">
        <f t="shared" si="11"/>
        <v>0</v>
      </c>
      <c r="P38" s="9">
        <f t="shared" si="11"/>
        <v>0</v>
      </c>
      <c r="Q38" s="9">
        <f t="shared" si="11"/>
        <v>0</v>
      </c>
      <c r="R38" s="9">
        <f t="shared" si="11"/>
        <v>0</v>
      </c>
      <c r="S38" s="9">
        <f t="shared" si="9"/>
        <v>0</v>
      </c>
      <c r="T38" s="9">
        <f t="shared" si="9"/>
        <v>0</v>
      </c>
      <c r="U38" s="9">
        <f t="shared" si="9"/>
        <v>0</v>
      </c>
      <c r="V38" s="9">
        <f t="shared" si="9"/>
        <v>0</v>
      </c>
      <c r="W38" s="9">
        <f t="shared" si="9"/>
        <v>0</v>
      </c>
      <c r="X38" s="9">
        <f t="shared" si="9"/>
        <v>0</v>
      </c>
      <c r="Y38" s="9">
        <f t="shared" si="9"/>
        <v>0</v>
      </c>
      <c r="Z38" s="9">
        <f t="shared" si="9"/>
        <v>0</v>
      </c>
      <c r="AA38" s="9">
        <f t="shared" si="9"/>
        <v>0</v>
      </c>
      <c r="AB38" s="9">
        <f t="shared" si="9"/>
        <v>0</v>
      </c>
      <c r="AC38" s="9">
        <f t="shared" si="9"/>
        <v>0</v>
      </c>
      <c r="AD38" s="9">
        <f t="shared" si="9"/>
        <v>0</v>
      </c>
      <c r="AE38" s="9">
        <f t="shared" si="9"/>
        <v>0</v>
      </c>
      <c r="AF38" s="9">
        <f t="shared" si="9"/>
        <v>0</v>
      </c>
      <c r="AG38" s="9">
        <f t="shared" si="9"/>
        <v>0</v>
      </c>
      <c r="AH38" s="9">
        <f t="shared" si="9"/>
        <v>0</v>
      </c>
      <c r="AI38" s="9">
        <f t="shared" si="9"/>
        <v>0</v>
      </c>
      <c r="AJ38" s="9">
        <f t="shared" si="9"/>
        <v>0</v>
      </c>
      <c r="AL38" s="8">
        <f t="shared" si="3"/>
        <v>0</v>
      </c>
    </row>
    <row r="39" spans="1:38" x14ac:dyDescent="0.25">
      <c r="A39" s="2">
        <v>30</v>
      </c>
      <c r="B39" s="4">
        <v>37562</v>
      </c>
      <c r="C39" s="9">
        <f t="shared" si="0"/>
        <v>0</v>
      </c>
      <c r="D39" s="9">
        <f t="shared" si="8"/>
        <v>0</v>
      </c>
      <c r="E39" s="9">
        <f t="shared" si="8"/>
        <v>0</v>
      </c>
      <c r="F39" s="9">
        <f t="shared" si="8"/>
        <v>0</v>
      </c>
      <c r="G39" s="9">
        <f t="shared" si="8"/>
        <v>0</v>
      </c>
      <c r="H39" s="9">
        <f t="shared" si="8"/>
        <v>0</v>
      </c>
      <c r="I39" s="9">
        <f t="shared" si="8"/>
        <v>0</v>
      </c>
      <c r="J39" s="9">
        <f t="shared" si="8"/>
        <v>0</v>
      </c>
      <c r="K39" s="9">
        <f t="shared" si="11"/>
        <v>0</v>
      </c>
      <c r="L39" s="9">
        <f t="shared" si="11"/>
        <v>0</v>
      </c>
      <c r="M39" s="9">
        <f t="shared" si="11"/>
        <v>0</v>
      </c>
      <c r="N39" s="9">
        <f t="shared" si="11"/>
        <v>0</v>
      </c>
      <c r="O39" s="9">
        <f t="shared" si="11"/>
        <v>0</v>
      </c>
      <c r="P39" s="9">
        <f t="shared" si="11"/>
        <v>0</v>
      </c>
      <c r="Q39" s="9">
        <f t="shared" si="11"/>
        <v>0</v>
      </c>
      <c r="R39" s="9">
        <f t="shared" si="11"/>
        <v>0</v>
      </c>
      <c r="S39" s="9">
        <f t="shared" si="9"/>
        <v>0</v>
      </c>
      <c r="T39" s="9">
        <f t="shared" si="9"/>
        <v>0</v>
      </c>
      <c r="U39" s="9">
        <f t="shared" si="9"/>
        <v>0</v>
      </c>
      <c r="V39" s="9">
        <f t="shared" si="9"/>
        <v>0</v>
      </c>
      <c r="W39" s="9">
        <f t="shared" si="9"/>
        <v>0</v>
      </c>
      <c r="X39" s="9">
        <f t="shared" si="9"/>
        <v>0</v>
      </c>
      <c r="Y39" s="9">
        <f t="shared" si="9"/>
        <v>0</v>
      </c>
      <c r="Z39" s="9">
        <f t="shared" si="9"/>
        <v>0</v>
      </c>
      <c r="AA39" s="9">
        <f t="shared" si="9"/>
        <v>0</v>
      </c>
      <c r="AB39" s="9">
        <f t="shared" si="9"/>
        <v>0</v>
      </c>
      <c r="AC39" s="9">
        <f t="shared" si="9"/>
        <v>0</v>
      </c>
      <c r="AD39" s="9">
        <f t="shared" si="9"/>
        <v>0</v>
      </c>
      <c r="AE39" s="9">
        <f t="shared" si="9"/>
        <v>0</v>
      </c>
      <c r="AF39" s="9">
        <f t="shared" si="9"/>
        <v>0</v>
      </c>
      <c r="AG39" s="9">
        <f t="shared" si="9"/>
        <v>0</v>
      </c>
      <c r="AH39" s="9">
        <f t="shared" si="9"/>
        <v>0</v>
      </c>
      <c r="AI39" s="9">
        <f t="shared" si="9"/>
        <v>0</v>
      </c>
      <c r="AJ39" s="9">
        <f t="shared" si="9"/>
        <v>0</v>
      </c>
      <c r="AL39" s="8">
        <f t="shared" si="3"/>
        <v>0</v>
      </c>
    </row>
    <row r="40" spans="1:38" x14ac:dyDescent="0.25">
      <c r="A40" s="2">
        <v>31</v>
      </c>
      <c r="B40" s="4">
        <v>37592</v>
      </c>
      <c r="C40" s="9">
        <f t="shared" si="0"/>
        <v>0</v>
      </c>
      <c r="D40" s="9">
        <f t="shared" si="8"/>
        <v>0</v>
      </c>
      <c r="E40" s="9">
        <f t="shared" si="8"/>
        <v>0</v>
      </c>
      <c r="F40" s="9">
        <f t="shared" si="8"/>
        <v>0</v>
      </c>
      <c r="G40" s="9">
        <f t="shared" si="8"/>
        <v>0</v>
      </c>
      <c r="H40" s="9">
        <f t="shared" si="8"/>
        <v>0</v>
      </c>
      <c r="I40" s="9">
        <f t="shared" si="8"/>
        <v>0</v>
      </c>
      <c r="J40" s="9">
        <f t="shared" si="8"/>
        <v>0</v>
      </c>
      <c r="K40" s="9">
        <f t="shared" si="11"/>
        <v>0</v>
      </c>
      <c r="L40" s="9">
        <f t="shared" si="11"/>
        <v>0</v>
      </c>
      <c r="M40" s="9">
        <f t="shared" si="11"/>
        <v>0</v>
      </c>
      <c r="N40" s="9">
        <f t="shared" si="11"/>
        <v>0</v>
      </c>
      <c r="O40" s="9">
        <f t="shared" si="11"/>
        <v>0</v>
      </c>
      <c r="P40" s="9">
        <f t="shared" si="11"/>
        <v>0</v>
      </c>
      <c r="Q40" s="9">
        <f t="shared" si="11"/>
        <v>0</v>
      </c>
      <c r="R40" s="9">
        <f t="shared" si="11"/>
        <v>0</v>
      </c>
      <c r="S40" s="9">
        <f t="shared" si="9"/>
        <v>0</v>
      </c>
      <c r="T40" s="9">
        <f t="shared" si="9"/>
        <v>0</v>
      </c>
      <c r="U40" s="9">
        <f t="shared" si="9"/>
        <v>0</v>
      </c>
      <c r="V40" s="9">
        <f t="shared" si="9"/>
        <v>0</v>
      </c>
      <c r="W40" s="9">
        <f t="shared" si="9"/>
        <v>0</v>
      </c>
      <c r="X40" s="9">
        <f t="shared" si="9"/>
        <v>0</v>
      </c>
      <c r="Y40" s="9">
        <f t="shared" si="9"/>
        <v>0</v>
      </c>
      <c r="Z40" s="9">
        <f t="shared" si="9"/>
        <v>0</v>
      </c>
      <c r="AA40" s="9">
        <f t="shared" si="9"/>
        <v>0</v>
      </c>
      <c r="AB40" s="9">
        <f t="shared" si="9"/>
        <v>0</v>
      </c>
      <c r="AC40" s="9">
        <f t="shared" si="9"/>
        <v>0</v>
      </c>
      <c r="AD40" s="9">
        <f t="shared" si="9"/>
        <v>0</v>
      </c>
      <c r="AE40" s="9">
        <f t="shared" si="9"/>
        <v>0</v>
      </c>
      <c r="AF40" s="9">
        <f t="shared" si="9"/>
        <v>0</v>
      </c>
      <c r="AG40" s="9">
        <f t="shared" si="9"/>
        <v>0</v>
      </c>
      <c r="AH40" s="9">
        <f t="shared" si="9"/>
        <v>0</v>
      </c>
      <c r="AI40" s="9">
        <f t="shared" si="9"/>
        <v>0</v>
      </c>
      <c r="AJ40" s="9">
        <f t="shared" si="9"/>
        <v>0</v>
      </c>
      <c r="AL40" s="8">
        <f t="shared" si="3"/>
        <v>0</v>
      </c>
    </row>
    <row r="41" spans="1:38" x14ac:dyDescent="0.25">
      <c r="A41" s="2">
        <v>31</v>
      </c>
      <c r="B41" s="4">
        <v>37623</v>
      </c>
      <c r="C41" s="9">
        <f t="shared" si="0"/>
        <v>0</v>
      </c>
      <c r="D41" s="9">
        <f t="shared" si="8"/>
        <v>0</v>
      </c>
      <c r="E41" s="9">
        <f t="shared" si="8"/>
        <v>0</v>
      </c>
      <c r="F41" s="9">
        <f t="shared" si="8"/>
        <v>0</v>
      </c>
      <c r="G41" s="9">
        <f t="shared" si="8"/>
        <v>0</v>
      </c>
      <c r="H41" s="9">
        <f t="shared" si="8"/>
        <v>0</v>
      </c>
      <c r="I41" s="9">
        <f t="shared" si="8"/>
        <v>0</v>
      </c>
      <c r="J41" s="9">
        <f t="shared" si="8"/>
        <v>0</v>
      </c>
      <c r="K41" s="9">
        <f t="shared" si="11"/>
        <v>0</v>
      </c>
      <c r="L41" s="9">
        <f t="shared" si="11"/>
        <v>0</v>
      </c>
      <c r="M41" s="9">
        <f t="shared" si="11"/>
        <v>0</v>
      </c>
      <c r="N41" s="9">
        <f t="shared" si="11"/>
        <v>0</v>
      </c>
      <c r="O41" s="9">
        <f t="shared" si="11"/>
        <v>0</v>
      </c>
      <c r="P41" s="9">
        <f t="shared" si="11"/>
        <v>0</v>
      </c>
      <c r="Q41" s="9">
        <f t="shared" si="11"/>
        <v>0</v>
      </c>
      <c r="R41" s="9">
        <f t="shared" si="11"/>
        <v>0</v>
      </c>
      <c r="S41" s="9">
        <f t="shared" si="9"/>
        <v>0</v>
      </c>
      <c r="T41" s="9">
        <f t="shared" si="9"/>
        <v>0</v>
      </c>
      <c r="U41" s="9">
        <f t="shared" si="9"/>
        <v>0</v>
      </c>
      <c r="V41" s="9">
        <f t="shared" si="9"/>
        <v>0</v>
      </c>
      <c r="W41" s="9">
        <f t="shared" si="9"/>
        <v>0</v>
      </c>
      <c r="X41" s="9">
        <f t="shared" si="9"/>
        <v>0</v>
      </c>
      <c r="Y41" s="9">
        <f t="shared" si="9"/>
        <v>0</v>
      </c>
      <c r="Z41" s="9">
        <f t="shared" si="9"/>
        <v>0</v>
      </c>
      <c r="AA41" s="9">
        <f t="shared" si="9"/>
        <v>0</v>
      </c>
      <c r="AB41" s="9">
        <f t="shared" si="9"/>
        <v>0</v>
      </c>
      <c r="AC41" s="9">
        <f t="shared" si="9"/>
        <v>0</v>
      </c>
      <c r="AD41" s="9">
        <f t="shared" si="9"/>
        <v>0</v>
      </c>
      <c r="AE41" s="9">
        <f t="shared" si="9"/>
        <v>0</v>
      </c>
      <c r="AF41" s="9">
        <f t="shared" si="9"/>
        <v>0</v>
      </c>
      <c r="AG41" s="9">
        <f t="shared" si="9"/>
        <v>0</v>
      </c>
      <c r="AH41" s="9">
        <f t="shared" si="9"/>
        <v>0</v>
      </c>
      <c r="AI41" s="9">
        <f t="shared" si="9"/>
        <v>0</v>
      </c>
      <c r="AJ41" s="9">
        <f t="shared" si="9"/>
        <v>0</v>
      </c>
      <c r="AL41" s="8">
        <f t="shared" si="3"/>
        <v>0</v>
      </c>
    </row>
    <row r="42" spans="1:38" x14ac:dyDescent="0.25">
      <c r="A42" s="2">
        <v>28</v>
      </c>
      <c r="B42" s="4">
        <v>37654</v>
      </c>
      <c r="C42" s="9">
        <f t="shared" ref="C42:C73" si="12">IF($B42&lt;C$6,0,IF($B42&gt;C$7,0,$A42*C$5*C$4))</f>
        <v>0</v>
      </c>
      <c r="D42" s="9">
        <f t="shared" si="8"/>
        <v>0</v>
      </c>
      <c r="E42" s="9">
        <f t="shared" si="8"/>
        <v>0</v>
      </c>
      <c r="F42" s="9">
        <f t="shared" si="8"/>
        <v>0</v>
      </c>
      <c r="G42" s="9">
        <f t="shared" si="8"/>
        <v>0</v>
      </c>
      <c r="H42" s="9">
        <f t="shared" si="8"/>
        <v>0</v>
      </c>
      <c r="I42" s="9">
        <f t="shared" si="8"/>
        <v>0</v>
      </c>
      <c r="J42" s="9">
        <f t="shared" si="8"/>
        <v>0</v>
      </c>
      <c r="K42" s="9">
        <f t="shared" si="11"/>
        <v>0</v>
      </c>
      <c r="L42" s="9">
        <f t="shared" si="11"/>
        <v>0</v>
      </c>
      <c r="M42" s="9">
        <f t="shared" si="11"/>
        <v>0</v>
      </c>
      <c r="N42" s="9">
        <f t="shared" si="11"/>
        <v>0</v>
      </c>
      <c r="O42" s="9">
        <f t="shared" si="11"/>
        <v>0</v>
      </c>
      <c r="P42" s="9">
        <f t="shared" si="11"/>
        <v>0</v>
      </c>
      <c r="Q42" s="9">
        <f t="shared" si="11"/>
        <v>0</v>
      </c>
      <c r="R42" s="9">
        <f t="shared" si="11"/>
        <v>0</v>
      </c>
      <c r="S42" s="9">
        <f t="shared" si="9"/>
        <v>0</v>
      </c>
      <c r="T42" s="9">
        <f t="shared" si="9"/>
        <v>0</v>
      </c>
      <c r="U42" s="9">
        <f t="shared" si="9"/>
        <v>0</v>
      </c>
      <c r="V42" s="9">
        <f t="shared" si="9"/>
        <v>0</v>
      </c>
      <c r="W42" s="9">
        <f t="shared" si="9"/>
        <v>0</v>
      </c>
      <c r="X42" s="9">
        <f t="shared" si="9"/>
        <v>0</v>
      </c>
      <c r="Y42" s="9">
        <f t="shared" si="9"/>
        <v>0</v>
      </c>
      <c r="Z42" s="9">
        <f t="shared" si="9"/>
        <v>0</v>
      </c>
      <c r="AA42" s="9">
        <f t="shared" si="9"/>
        <v>0</v>
      </c>
      <c r="AB42" s="9">
        <f t="shared" si="9"/>
        <v>0</v>
      </c>
      <c r="AC42" s="9">
        <f t="shared" si="9"/>
        <v>0</v>
      </c>
      <c r="AD42" s="9">
        <f t="shared" si="9"/>
        <v>0</v>
      </c>
      <c r="AE42" s="9">
        <f t="shared" si="9"/>
        <v>0</v>
      </c>
      <c r="AF42" s="9">
        <f t="shared" si="9"/>
        <v>0</v>
      </c>
      <c r="AG42" s="9">
        <f t="shared" si="9"/>
        <v>0</v>
      </c>
      <c r="AH42" s="9">
        <f t="shared" si="9"/>
        <v>0</v>
      </c>
      <c r="AI42" s="9">
        <f t="shared" si="9"/>
        <v>0</v>
      </c>
      <c r="AJ42" s="9">
        <f t="shared" si="9"/>
        <v>0</v>
      </c>
      <c r="AL42" s="8">
        <f t="shared" si="3"/>
        <v>0</v>
      </c>
    </row>
    <row r="43" spans="1:38" x14ac:dyDescent="0.25">
      <c r="A43" s="2">
        <v>31</v>
      </c>
      <c r="B43" s="4">
        <v>37682</v>
      </c>
      <c r="C43" s="9">
        <f t="shared" si="12"/>
        <v>0</v>
      </c>
      <c r="D43" s="9">
        <f t="shared" ref="D43:J52" si="13">IF($B43&lt;D$6,0,IF($B43&gt;D$7,0,$A43*D$5*D$4))</f>
        <v>0</v>
      </c>
      <c r="E43" s="9">
        <f t="shared" si="13"/>
        <v>0</v>
      </c>
      <c r="F43" s="9">
        <f t="shared" si="13"/>
        <v>0</v>
      </c>
      <c r="G43" s="9">
        <f t="shared" si="13"/>
        <v>0</v>
      </c>
      <c r="H43" s="9">
        <f t="shared" si="13"/>
        <v>0</v>
      </c>
      <c r="I43" s="9">
        <f t="shared" si="13"/>
        <v>0</v>
      </c>
      <c r="J43" s="9">
        <f t="shared" si="13"/>
        <v>0</v>
      </c>
      <c r="K43" s="9">
        <f t="shared" si="11"/>
        <v>0</v>
      </c>
      <c r="L43" s="9">
        <f t="shared" si="11"/>
        <v>0</v>
      </c>
      <c r="M43" s="9">
        <f t="shared" si="11"/>
        <v>0</v>
      </c>
      <c r="N43" s="9">
        <f t="shared" si="11"/>
        <v>0</v>
      </c>
      <c r="O43" s="9">
        <f t="shared" si="11"/>
        <v>0</v>
      </c>
      <c r="P43" s="9">
        <f t="shared" si="11"/>
        <v>0</v>
      </c>
      <c r="Q43" s="9">
        <f t="shared" si="11"/>
        <v>0</v>
      </c>
      <c r="R43" s="9">
        <f t="shared" si="11"/>
        <v>0</v>
      </c>
      <c r="S43" s="9">
        <f t="shared" si="9"/>
        <v>0</v>
      </c>
      <c r="T43" s="9">
        <f t="shared" si="9"/>
        <v>0</v>
      </c>
      <c r="U43" s="9">
        <f t="shared" si="9"/>
        <v>0</v>
      </c>
      <c r="V43" s="9">
        <f t="shared" si="9"/>
        <v>0</v>
      </c>
      <c r="W43" s="9">
        <f t="shared" si="9"/>
        <v>0</v>
      </c>
      <c r="X43" s="9">
        <f t="shared" si="9"/>
        <v>0</v>
      </c>
      <c r="Y43" s="9">
        <f t="shared" si="9"/>
        <v>0</v>
      </c>
      <c r="Z43" s="9">
        <f t="shared" si="9"/>
        <v>0</v>
      </c>
      <c r="AA43" s="9">
        <f t="shared" si="9"/>
        <v>0</v>
      </c>
      <c r="AB43" s="9">
        <f t="shared" si="9"/>
        <v>0</v>
      </c>
      <c r="AC43" s="9">
        <f t="shared" si="9"/>
        <v>0</v>
      </c>
      <c r="AD43" s="9">
        <f t="shared" si="9"/>
        <v>0</v>
      </c>
      <c r="AE43" s="9">
        <f t="shared" si="9"/>
        <v>0</v>
      </c>
      <c r="AF43" s="9">
        <f t="shared" si="9"/>
        <v>0</v>
      </c>
      <c r="AG43" s="9">
        <f t="shared" si="9"/>
        <v>0</v>
      </c>
      <c r="AH43" s="9">
        <f t="shared" si="9"/>
        <v>0</v>
      </c>
      <c r="AI43" s="9">
        <f t="shared" si="9"/>
        <v>0</v>
      </c>
      <c r="AJ43" s="9">
        <f t="shared" si="9"/>
        <v>0</v>
      </c>
      <c r="AL43" s="8">
        <f t="shared" si="3"/>
        <v>0</v>
      </c>
    </row>
    <row r="44" spans="1:38" x14ac:dyDescent="0.25">
      <c r="A44" s="2">
        <v>30</v>
      </c>
      <c r="B44" s="4">
        <v>37713</v>
      </c>
      <c r="C44" s="9">
        <f t="shared" si="12"/>
        <v>0</v>
      </c>
      <c r="D44" s="9">
        <f t="shared" si="13"/>
        <v>0</v>
      </c>
      <c r="E44" s="9">
        <f t="shared" si="13"/>
        <v>0</v>
      </c>
      <c r="F44" s="9">
        <f t="shared" si="13"/>
        <v>0</v>
      </c>
      <c r="G44" s="9">
        <f t="shared" si="13"/>
        <v>0</v>
      </c>
      <c r="H44" s="9">
        <f t="shared" si="13"/>
        <v>0</v>
      </c>
      <c r="I44" s="9">
        <f t="shared" si="13"/>
        <v>0</v>
      </c>
      <c r="J44" s="9">
        <f t="shared" si="13"/>
        <v>0</v>
      </c>
      <c r="K44" s="9">
        <f t="shared" si="11"/>
        <v>0</v>
      </c>
      <c r="L44" s="9">
        <f t="shared" si="11"/>
        <v>0</v>
      </c>
      <c r="M44" s="9">
        <f t="shared" si="11"/>
        <v>0</v>
      </c>
      <c r="N44" s="9">
        <f t="shared" si="11"/>
        <v>0</v>
      </c>
      <c r="O44" s="9">
        <f t="shared" si="11"/>
        <v>0</v>
      </c>
      <c r="P44" s="9">
        <f t="shared" si="11"/>
        <v>0</v>
      </c>
      <c r="Q44" s="9">
        <f t="shared" si="11"/>
        <v>0</v>
      </c>
      <c r="R44" s="9">
        <f t="shared" si="11"/>
        <v>0</v>
      </c>
      <c r="S44" s="9">
        <f t="shared" si="9"/>
        <v>0</v>
      </c>
      <c r="T44" s="9">
        <f t="shared" si="9"/>
        <v>0</v>
      </c>
      <c r="U44" s="9">
        <f t="shared" si="9"/>
        <v>0</v>
      </c>
      <c r="V44" s="9">
        <f t="shared" si="9"/>
        <v>0</v>
      </c>
      <c r="W44" s="9">
        <f t="shared" si="9"/>
        <v>0</v>
      </c>
      <c r="X44" s="9">
        <f t="shared" si="9"/>
        <v>0</v>
      </c>
      <c r="Y44" s="9">
        <f t="shared" si="9"/>
        <v>0</v>
      </c>
      <c r="Z44" s="9">
        <f t="shared" si="9"/>
        <v>0</v>
      </c>
      <c r="AA44" s="9">
        <f t="shared" si="9"/>
        <v>0</v>
      </c>
      <c r="AB44" s="9">
        <f t="shared" si="9"/>
        <v>0</v>
      </c>
      <c r="AC44" s="9">
        <f t="shared" si="9"/>
        <v>0</v>
      </c>
      <c r="AD44" s="9">
        <f t="shared" si="9"/>
        <v>0</v>
      </c>
      <c r="AE44" s="9">
        <f t="shared" si="9"/>
        <v>0</v>
      </c>
      <c r="AF44" s="9">
        <f t="shared" si="9"/>
        <v>0</v>
      </c>
      <c r="AG44" s="9">
        <f t="shared" si="9"/>
        <v>0</v>
      </c>
      <c r="AH44" s="9">
        <f t="shared" si="9"/>
        <v>0</v>
      </c>
      <c r="AI44" s="9">
        <f t="shared" si="9"/>
        <v>0</v>
      </c>
      <c r="AJ44" s="9">
        <f t="shared" si="9"/>
        <v>0</v>
      </c>
      <c r="AL44" s="8">
        <f t="shared" si="3"/>
        <v>0</v>
      </c>
    </row>
    <row r="45" spans="1:38" x14ac:dyDescent="0.25">
      <c r="A45" s="2">
        <v>31</v>
      </c>
      <c r="B45" s="4">
        <v>37743</v>
      </c>
      <c r="C45" s="9">
        <f t="shared" si="12"/>
        <v>0</v>
      </c>
      <c r="D45" s="9">
        <f t="shared" si="13"/>
        <v>0</v>
      </c>
      <c r="E45" s="9">
        <f t="shared" si="13"/>
        <v>0</v>
      </c>
      <c r="F45" s="9">
        <f t="shared" si="13"/>
        <v>0</v>
      </c>
      <c r="G45" s="9">
        <f t="shared" si="13"/>
        <v>0</v>
      </c>
      <c r="H45" s="9">
        <f t="shared" si="13"/>
        <v>0</v>
      </c>
      <c r="I45" s="9">
        <f t="shared" si="13"/>
        <v>0</v>
      </c>
      <c r="J45" s="9">
        <f t="shared" si="13"/>
        <v>0</v>
      </c>
      <c r="K45" s="9">
        <f t="shared" si="11"/>
        <v>0</v>
      </c>
      <c r="L45" s="9">
        <f t="shared" si="11"/>
        <v>0</v>
      </c>
      <c r="M45" s="9">
        <f t="shared" si="11"/>
        <v>0</v>
      </c>
      <c r="N45" s="9">
        <f t="shared" si="11"/>
        <v>0</v>
      </c>
      <c r="O45" s="9">
        <f t="shared" si="11"/>
        <v>0</v>
      </c>
      <c r="P45" s="9">
        <f t="shared" si="11"/>
        <v>0</v>
      </c>
      <c r="Q45" s="9">
        <f t="shared" si="11"/>
        <v>0</v>
      </c>
      <c r="R45" s="9">
        <f t="shared" si="11"/>
        <v>0</v>
      </c>
      <c r="S45" s="9">
        <f t="shared" si="9"/>
        <v>0</v>
      </c>
      <c r="T45" s="9">
        <f t="shared" si="9"/>
        <v>0</v>
      </c>
      <c r="U45" s="9">
        <f t="shared" si="9"/>
        <v>0</v>
      </c>
      <c r="V45" s="9">
        <f t="shared" si="9"/>
        <v>0</v>
      </c>
      <c r="W45" s="9">
        <f t="shared" si="9"/>
        <v>0</v>
      </c>
      <c r="X45" s="9">
        <f t="shared" si="9"/>
        <v>0</v>
      </c>
      <c r="Y45" s="9">
        <f t="shared" si="9"/>
        <v>0</v>
      </c>
      <c r="Z45" s="9">
        <f t="shared" si="9"/>
        <v>0</v>
      </c>
      <c r="AA45" s="9">
        <f t="shared" si="9"/>
        <v>0</v>
      </c>
      <c r="AB45" s="9">
        <f t="shared" si="9"/>
        <v>0</v>
      </c>
      <c r="AC45" s="9">
        <f t="shared" si="9"/>
        <v>0</v>
      </c>
      <c r="AD45" s="9">
        <f t="shared" si="9"/>
        <v>0</v>
      </c>
      <c r="AE45" s="9">
        <f t="shared" si="9"/>
        <v>0</v>
      </c>
      <c r="AF45" s="9">
        <f t="shared" si="9"/>
        <v>0</v>
      </c>
      <c r="AG45" s="9">
        <f t="shared" si="9"/>
        <v>0</v>
      </c>
      <c r="AH45" s="9">
        <f t="shared" si="9"/>
        <v>0</v>
      </c>
      <c r="AI45" s="9">
        <f t="shared" si="9"/>
        <v>0</v>
      </c>
      <c r="AJ45" s="9">
        <f t="shared" si="9"/>
        <v>0</v>
      </c>
      <c r="AL45" s="8">
        <f t="shared" si="3"/>
        <v>0</v>
      </c>
    </row>
    <row r="46" spans="1:38" x14ac:dyDescent="0.25">
      <c r="A46" s="2">
        <v>30</v>
      </c>
      <c r="B46" s="4">
        <v>37774</v>
      </c>
      <c r="C46" s="9">
        <f t="shared" si="12"/>
        <v>0</v>
      </c>
      <c r="D46" s="9">
        <f t="shared" si="13"/>
        <v>0</v>
      </c>
      <c r="E46" s="9">
        <f t="shared" si="13"/>
        <v>0</v>
      </c>
      <c r="F46" s="9">
        <f t="shared" si="13"/>
        <v>0</v>
      </c>
      <c r="G46" s="9">
        <f t="shared" si="13"/>
        <v>0</v>
      </c>
      <c r="H46" s="9">
        <f t="shared" si="13"/>
        <v>0</v>
      </c>
      <c r="I46" s="9">
        <f t="shared" si="13"/>
        <v>0</v>
      </c>
      <c r="J46" s="9">
        <f t="shared" si="13"/>
        <v>0</v>
      </c>
      <c r="K46" s="9">
        <f t="shared" si="11"/>
        <v>0</v>
      </c>
      <c r="L46" s="9">
        <f t="shared" si="11"/>
        <v>0</v>
      </c>
      <c r="M46" s="9">
        <f t="shared" si="11"/>
        <v>0</v>
      </c>
      <c r="N46" s="9">
        <f t="shared" si="11"/>
        <v>0</v>
      </c>
      <c r="O46" s="9">
        <f t="shared" si="11"/>
        <v>0</v>
      </c>
      <c r="P46" s="9">
        <f t="shared" si="11"/>
        <v>0</v>
      </c>
      <c r="Q46" s="9">
        <f t="shared" si="11"/>
        <v>0</v>
      </c>
      <c r="R46" s="9">
        <f t="shared" si="11"/>
        <v>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>
        <f t="shared" si="9"/>
        <v>0</v>
      </c>
      <c r="AF46" s="9">
        <f t="shared" si="9"/>
        <v>0</v>
      </c>
      <c r="AG46" s="9">
        <f t="shared" si="9"/>
        <v>0</v>
      </c>
      <c r="AH46" s="9">
        <f t="shared" si="9"/>
        <v>0</v>
      </c>
      <c r="AI46" s="9">
        <f t="shared" si="9"/>
        <v>0</v>
      </c>
      <c r="AJ46" s="9">
        <f t="shared" si="9"/>
        <v>0</v>
      </c>
      <c r="AL46" s="8">
        <f t="shared" si="3"/>
        <v>0</v>
      </c>
    </row>
    <row r="47" spans="1:38" x14ac:dyDescent="0.25">
      <c r="A47" s="2">
        <v>31</v>
      </c>
      <c r="B47" s="4">
        <v>37804</v>
      </c>
      <c r="C47" s="9">
        <f t="shared" si="12"/>
        <v>0</v>
      </c>
      <c r="D47" s="9">
        <f t="shared" si="13"/>
        <v>0</v>
      </c>
      <c r="E47" s="9">
        <f t="shared" si="13"/>
        <v>0</v>
      </c>
      <c r="F47" s="9">
        <f t="shared" si="13"/>
        <v>0</v>
      </c>
      <c r="G47" s="9">
        <f t="shared" si="13"/>
        <v>0</v>
      </c>
      <c r="H47" s="9">
        <f t="shared" si="13"/>
        <v>0</v>
      </c>
      <c r="I47" s="9">
        <f t="shared" si="13"/>
        <v>0</v>
      </c>
      <c r="J47" s="9">
        <f t="shared" si="13"/>
        <v>0</v>
      </c>
      <c r="K47" s="9">
        <f t="shared" si="11"/>
        <v>0</v>
      </c>
      <c r="L47" s="9">
        <f t="shared" si="11"/>
        <v>0</v>
      </c>
      <c r="M47" s="9">
        <f t="shared" si="11"/>
        <v>0</v>
      </c>
      <c r="N47" s="9">
        <f t="shared" si="11"/>
        <v>0</v>
      </c>
      <c r="O47" s="9">
        <f t="shared" si="11"/>
        <v>0</v>
      </c>
      <c r="P47" s="9">
        <f t="shared" si="11"/>
        <v>0</v>
      </c>
      <c r="Q47" s="9">
        <f t="shared" si="11"/>
        <v>0</v>
      </c>
      <c r="R47" s="9">
        <f t="shared" si="11"/>
        <v>0</v>
      </c>
      <c r="S47" s="9">
        <f t="shared" si="9"/>
        <v>0</v>
      </c>
      <c r="T47" s="9">
        <f t="shared" si="9"/>
        <v>0</v>
      </c>
      <c r="U47" s="9">
        <f t="shared" si="9"/>
        <v>0</v>
      </c>
      <c r="V47" s="9">
        <f t="shared" si="9"/>
        <v>0</v>
      </c>
      <c r="W47" s="9">
        <f t="shared" si="9"/>
        <v>0</v>
      </c>
      <c r="X47" s="9">
        <f t="shared" si="9"/>
        <v>0</v>
      </c>
      <c r="Y47" s="9">
        <f t="shared" si="9"/>
        <v>0</v>
      </c>
      <c r="Z47" s="9">
        <f t="shared" ref="Z47:AJ48" si="14">IF($B47&lt;Z$6,0,IF($B47&gt;Z$7,0,$A47*Z$5*Z$4))</f>
        <v>0</v>
      </c>
      <c r="AA47" s="9">
        <f t="shared" si="14"/>
        <v>0</v>
      </c>
      <c r="AB47" s="9">
        <f t="shared" si="14"/>
        <v>0</v>
      </c>
      <c r="AC47" s="9">
        <f t="shared" si="14"/>
        <v>0</v>
      </c>
      <c r="AD47" s="9">
        <f t="shared" si="14"/>
        <v>0</v>
      </c>
      <c r="AE47" s="9">
        <f t="shared" si="14"/>
        <v>0</v>
      </c>
      <c r="AF47" s="9">
        <f t="shared" si="14"/>
        <v>0</v>
      </c>
      <c r="AG47" s="9">
        <f t="shared" si="14"/>
        <v>0</v>
      </c>
      <c r="AH47" s="9">
        <f t="shared" si="14"/>
        <v>0</v>
      </c>
      <c r="AI47" s="9">
        <f t="shared" si="14"/>
        <v>0</v>
      </c>
      <c r="AJ47" s="9">
        <f t="shared" si="14"/>
        <v>0</v>
      </c>
      <c r="AL47" s="8">
        <f t="shared" si="3"/>
        <v>0</v>
      </c>
    </row>
    <row r="48" spans="1:38" x14ac:dyDescent="0.25">
      <c r="A48" s="2">
        <v>31</v>
      </c>
      <c r="B48" s="4">
        <v>37835</v>
      </c>
      <c r="C48" s="9">
        <f t="shared" si="12"/>
        <v>0</v>
      </c>
      <c r="D48" s="9">
        <f t="shared" si="13"/>
        <v>0</v>
      </c>
      <c r="E48" s="9">
        <f t="shared" si="13"/>
        <v>0</v>
      </c>
      <c r="F48" s="9">
        <f t="shared" si="13"/>
        <v>0</v>
      </c>
      <c r="G48" s="9">
        <f t="shared" si="13"/>
        <v>0</v>
      </c>
      <c r="H48" s="9">
        <f t="shared" si="13"/>
        <v>0</v>
      </c>
      <c r="I48" s="9">
        <f t="shared" si="13"/>
        <v>0</v>
      </c>
      <c r="J48" s="9">
        <f t="shared" si="13"/>
        <v>0</v>
      </c>
      <c r="K48" s="9">
        <f t="shared" si="11"/>
        <v>0</v>
      </c>
      <c r="L48" s="9">
        <f t="shared" si="11"/>
        <v>0</v>
      </c>
      <c r="M48" s="9">
        <f t="shared" si="11"/>
        <v>0</v>
      </c>
      <c r="N48" s="9">
        <f t="shared" si="11"/>
        <v>0</v>
      </c>
      <c r="O48" s="9">
        <f t="shared" si="11"/>
        <v>0</v>
      </c>
      <c r="P48" s="9">
        <f t="shared" si="11"/>
        <v>0</v>
      </c>
      <c r="Q48" s="9">
        <f t="shared" si="11"/>
        <v>0</v>
      </c>
      <c r="R48" s="9">
        <f t="shared" si="11"/>
        <v>0</v>
      </c>
      <c r="S48" s="9">
        <f t="shared" ref="S48:Y48" si="15">IF($B48&lt;S$6,0,IF($B48&gt;S$7,0,$A48*S$5*S$4))</f>
        <v>0</v>
      </c>
      <c r="T48" s="9">
        <f t="shared" si="15"/>
        <v>0</v>
      </c>
      <c r="U48" s="9">
        <f t="shared" si="15"/>
        <v>0</v>
      </c>
      <c r="V48" s="9">
        <f t="shared" si="15"/>
        <v>0</v>
      </c>
      <c r="W48" s="9">
        <f t="shared" si="15"/>
        <v>0</v>
      </c>
      <c r="X48" s="9">
        <f t="shared" si="15"/>
        <v>0</v>
      </c>
      <c r="Y48" s="9">
        <f t="shared" si="15"/>
        <v>0</v>
      </c>
      <c r="Z48" s="9">
        <f t="shared" si="14"/>
        <v>0</v>
      </c>
      <c r="AA48" s="9">
        <f t="shared" si="14"/>
        <v>0</v>
      </c>
      <c r="AB48" s="9">
        <f t="shared" si="14"/>
        <v>0</v>
      </c>
      <c r="AC48" s="9">
        <f t="shared" si="14"/>
        <v>0</v>
      </c>
      <c r="AD48" s="9">
        <f t="shared" si="14"/>
        <v>0</v>
      </c>
      <c r="AE48" s="9">
        <f t="shared" si="14"/>
        <v>0</v>
      </c>
      <c r="AF48" s="9">
        <f t="shared" si="14"/>
        <v>0</v>
      </c>
      <c r="AG48" s="9">
        <f t="shared" si="14"/>
        <v>0</v>
      </c>
      <c r="AH48" s="9">
        <f t="shared" si="14"/>
        <v>0</v>
      </c>
      <c r="AI48" s="9">
        <f t="shared" si="14"/>
        <v>0</v>
      </c>
      <c r="AJ48" s="9">
        <f t="shared" si="14"/>
        <v>0</v>
      </c>
      <c r="AL48" s="8">
        <f t="shared" si="3"/>
        <v>0</v>
      </c>
    </row>
    <row r="49" spans="1:38" x14ac:dyDescent="0.25">
      <c r="A49" s="2">
        <v>30</v>
      </c>
      <c r="B49" s="4">
        <v>37866</v>
      </c>
      <c r="C49" s="9">
        <f t="shared" si="12"/>
        <v>0</v>
      </c>
      <c r="D49" s="9">
        <f t="shared" si="13"/>
        <v>0</v>
      </c>
      <c r="E49" s="9">
        <f t="shared" si="13"/>
        <v>0</v>
      </c>
      <c r="F49" s="9">
        <f t="shared" si="13"/>
        <v>0</v>
      </c>
      <c r="G49" s="9">
        <f t="shared" si="13"/>
        <v>0</v>
      </c>
      <c r="H49" s="9">
        <f t="shared" si="13"/>
        <v>0</v>
      </c>
      <c r="I49" s="9">
        <f t="shared" si="13"/>
        <v>0</v>
      </c>
      <c r="J49" s="9">
        <f t="shared" si="13"/>
        <v>0</v>
      </c>
      <c r="K49" s="9">
        <f t="shared" ref="K49:Q58" si="16">IF($B49&lt;K$6,0,IF($B49&gt;K$7,0,$A49*K$5*K$4))</f>
        <v>0</v>
      </c>
      <c r="L49" s="9">
        <f t="shared" si="16"/>
        <v>0</v>
      </c>
      <c r="M49" s="9">
        <f t="shared" si="16"/>
        <v>0</v>
      </c>
      <c r="N49" s="9">
        <f t="shared" si="16"/>
        <v>0</v>
      </c>
      <c r="O49" s="9">
        <f t="shared" si="16"/>
        <v>0</v>
      </c>
      <c r="P49" s="9">
        <f t="shared" si="16"/>
        <v>0</v>
      </c>
      <c r="Q49" s="9">
        <f t="shared" si="16"/>
        <v>0</v>
      </c>
      <c r="R49" s="9">
        <f t="shared" ref="R49:AJ63" si="17">IF($B49&lt;R$6,0,IF($B49&gt;R$7,0,$A49*R$5*R$4))</f>
        <v>0</v>
      </c>
      <c r="S49" s="9">
        <f t="shared" si="17"/>
        <v>0</v>
      </c>
      <c r="T49" s="9">
        <f t="shared" si="17"/>
        <v>0</v>
      </c>
      <c r="U49" s="9">
        <f t="shared" si="17"/>
        <v>0</v>
      </c>
      <c r="V49" s="9">
        <f t="shared" si="17"/>
        <v>0</v>
      </c>
      <c r="W49" s="9">
        <f t="shared" si="17"/>
        <v>0</v>
      </c>
      <c r="X49" s="9">
        <f t="shared" si="17"/>
        <v>0</v>
      </c>
      <c r="Y49" s="9">
        <f t="shared" si="17"/>
        <v>0</v>
      </c>
      <c r="Z49" s="9">
        <f t="shared" si="17"/>
        <v>0</v>
      </c>
      <c r="AA49" s="9">
        <f t="shared" si="17"/>
        <v>0</v>
      </c>
      <c r="AB49" s="9">
        <f t="shared" si="17"/>
        <v>0</v>
      </c>
      <c r="AC49" s="9">
        <f t="shared" si="17"/>
        <v>0</v>
      </c>
      <c r="AD49" s="9">
        <f t="shared" si="17"/>
        <v>0</v>
      </c>
      <c r="AE49" s="9">
        <f t="shared" si="17"/>
        <v>0</v>
      </c>
      <c r="AF49" s="9">
        <f t="shared" si="17"/>
        <v>0</v>
      </c>
      <c r="AG49" s="9">
        <f t="shared" si="17"/>
        <v>0</v>
      </c>
      <c r="AH49" s="9">
        <f t="shared" si="17"/>
        <v>0</v>
      </c>
      <c r="AI49" s="9">
        <f t="shared" si="17"/>
        <v>0</v>
      </c>
      <c r="AJ49" s="9">
        <f t="shared" si="17"/>
        <v>0</v>
      </c>
      <c r="AL49" s="8">
        <f t="shared" si="3"/>
        <v>0</v>
      </c>
    </row>
    <row r="50" spans="1:38" x14ac:dyDescent="0.25">
      <c r="A50" s="2">
        <v>31</v>
      </c>
      <c r="B50" s="4">
        <v>37896</v>
      </c>
      <c r="C50" s="9">
        <f t="shared" si="12"/>
        <v>0</v>
      </c>
      <c r="D50" s="9">
        <f t="shared" si="13"/>
        <v>0</v>
      </c>
      <c r="E50" s="9">
        <f t="shared" si="13"/>
        <v>0</v>
      </c>
      <c r="F50" s="9">
        <f t="shared" si="13"/>
        <v>0</v>
      </c>
      <c r="G50" s="9">
        <f t="shared" si="13"/>
        <v>0</v>
      </c>
      <c r="H50" s="9">
        <f t="shared" si="13"/>
        <v>0</v>
      </c>
      <c r="I50" s="9">
        <f t="shared" si="13"/>
        <v>0</v>
      </c>
      <c r="J50" s="9">
        <f t="shared" si="13"/>
        <v>0</v>
      </c>
      <c r="K50" s="9">
        <f t="shared" si="16"/>
        <v>0</v>
      </c>
      <c r="L50" s="9">
        <f t="shared" si="16"/>
        <v>0</v>
      </c>
      <c r="M50" s="9">
        <f t="shared" si="16"/>
        <v>0</v>
      </c>
      <c r="N50" s="9">
        <f t="shared" si="16"/>
        <v>0</v>
      </c>
      <c r="O50" s="9">
        <f t="shared" si="16"/>
        <v>0</v>
      </c>
      <c r="P50" s="9">
        <f t="shared" si="16"/>
        <v>0</v>
      </c>
      <c r="Q50" s="9">
        <f t="shared" si="16"/>
        <v>0</v>
      </c>
      <c r="R50" s="9">
        <f t="shared" ref="R50:R64" si="18">IF($B50&lt;R$6,0,IF($B50&gt;R$7,0,$A50*R$5*R$4))</f>
        <v>0</v>
      </c>
      <c r="S50" s="9">
        <f t="shared" si="17"/>
        <v>0</v>
      </c>
      <c r="T50" s="9">
        <f t="shared" si="17"/>
        <v>0</v>
      </c>
      <c r="U50" s="9">
        <f t="shared" si="17"/>
        <v>0</v>
      </c>
      <c r="V50" s="9">
        <f t="shared" si="17"/>
        <v>0</v>
      </c>
      <c r="W50" s="9">
        <f t="shared" si="17"/>
        <v>0</v>
      </c>
      <c r="X50" s="9">
        <f t="shared" si="17"/>
        <v>0</v>
      </c>
      <c r="Y50" s="9">
        <f t="shared" si="17"/>
        <v>0</v>
      </c>
      <c r="Z50" s="9">
        <f t="shared" si="17"/>
        <v>0</v>
      </c>
      <c r="AA50" s="9">
        <f t="shared" si="17"/>
        <v>0</v>
      </c>
      <c r="AB50" s="9">
        <f t="shared" si="17"/>
        <v>0</v>
      </c>
      <c r="AC50" s="9">
        <f t="shared" si="17"/>
        <v>0</v>
      </c>
      <c r="AD50" s="9">
        <f t="shared" si="17"/>
        <v>0</v>
      </c>
      <c r="AE50" s="9">
        <f t="shared" si="17"/>
        <v>0</v>
      </c>
      <c r="AF50" s="9">
        <f t="shared" si="17"/>
        <v>0</v>
      </c>
      <c r="AG50" s="9">
        <f t="shared" si="17"/>
        <v>0</v>
      </c>
      <c r="AH50" s="9">
        <f t="shared" si="17"/>
        <v>0</v>
      </c>
      <c r="AI50" s="9">
        <f t="shared" si="17"/>
        <v>0</v>
      </c>
      <c r="AJ50" s="9">
        <f t="shared" si="17"/>
        <v>0</v>
      </c>
      <c r="AL50" s="8">
        <f t="shared" si="3"/>
        <v>0</v>
      </c>
    </row>
    <row r="51" spans="1:38" x14ac:dyDescent="0.25">
      <c r="A51" s="2">
        <v>30</v>
      </c>
      <c r="B51" s="4">
        <v>37927</v>
      </c>
      <c r="C51" s="9">
        <f t="shared" si="12"/>
        <v>0</v>
      </c>
      <c r="D51" s="9">
        <f t="shared" si="13"/>
        <v>0</v>
      </c>
      <c r="E51" s="9">
        <f t="shared" si="13"/>
        <v>0</v>
      </c>
      <c r="F51" s="9">
        <f t="shared" si="13"/>
        <v>0</v>
      </c>
      <c r="G51" s="9">
        <f t="shared" si="13"/>
        <v>0</v>
      </c>
      <c r="H51" s="9">
        <f t="shared" si="13"/>
        <v>0</v>
      </c>
      <c r="I51" s="9">
        <f t="shared" si="13"/>
        <v>0</v>
      </c>
      <c r="J51" s="9">
        <f t="shared" si="13"/>
        <v>0</v>
      </c>
      <c r="K51" s="9">
        <f t="shared" si="16"/>
        <v>0</v>
      </c>
      <c r="L51" s="9">
        <f t="shared" si="16"/>
        <v>0</v>
      </c>
      <c r="M51" s="9">
        <f t="shared" si="16"/>
        <v>0</v>
      </c>
      <c r="N51" s="9">
        <f t="shared" si="16"/>
        <v>0</v>
      </c>
      <c r="O51" s="9">
        <f t="shared" si="16"/>
        <v>0</v>
      </c>
      <c r="P51" s="9">
        <f t="shared" si="16"/>
        <v>0</v>
      </c>
      <c r="Q51" s="9">
        <f t="shared" si="16"/>
        <v>0</v>
      </c>
      <c r="R51" s="9">
        <f t="shared" si="18"/>
        <v>0</v>
      </c>
      <c r="S51" s="9">
        <f t="shared" si="17"/>
        <v>0</v>
      </c>
      <c r="T51" s="9">
        <f t="shared" si="17"/>
        <v>0</v>
      </c>
      <c r="U51" s="9">
        <f t="shared" si="17"/>
        <v>0</v>
      </c>
      <c r="V51" s="9">
        <f t="shared" si="17"/>
        <v>0</v>
      </c>
      <c r="W51" s="9">
        <f t="shared" si="17"/>
        <v>0</v>
      </c>
      <c r="X51" s="9">
        <f t="shared" si="17"/>
        <v>0</v>
      </c>
      <c r="Y51" s="9">
        <f t="shared" si="17"/>
        <v>0</v>
      </c>
      <c r="Z51" s="9">
        <f t="shared" si="17"/>
        <v>0</v>
      </c>
      <c r="AA51" s="9">
        <f t="shared" si="17"/>
        <v>0</v>
      </c>
      <c r="AB51" s="9">
        <f t="shared" si="17"/>
        <v>0</v>
      </c>
      <c r="AC51" s="9">
        <f t="shared" si="17"/>
        <v>0</v>
      </c>
      <c r="AD51" s="9">
        <f t="shared" si="17"/>
        <v>0</v>
      </c>
      <c r="AE51" s="9">
        <f t="shared" si="17"/>
        <v>0</v>
      </c>
      <c r="AF51" s="9">
        <f t="shared" si="17"/>
        <v>0</v>
      </c>
      <c r="AG51" s="9">
        <f t="shared" si="17"/>
        <v>0</v>
      </c>
      <c r="AH51" s="9">
        <f t="shared" si="17"/>
        <v>0</v>
      </c>
      <c r="AI51" s="9">
        <f t="shared" si="17"/>
        <v>0</v>
      </c>
      <c r="AJ51" s="9">
        <f t="shared" si="17"/>
        <v>0</v>
      </c>
      <c r="AL51" s="8">
        <f t="shared" si="3"/>
        <v>0</v>
      </c>
    </row>
    <row r="52" spans="1:38" x14ac:dyDescent="0.25">
      <c r="A52" s="2">
        <v>31</v>
      </c>
      <c r="B52" s="4">
        <v>37957</v>
      </c>
      <c r="C52" s="9">
        <f t="shared" si="12"/>
        <v>0</v>
      </c>
      <c r="D52" s="9">
        <f t="shared" si="13"/>
        <v>0</v>
      </c>
      <c r="E52" s="9">
        <f t="shared" si="13"/>
        <v>0</v>
      </c>
      <c r="F52" s="9">
        <f t="shared" si="13"/>
        <v>0</v>
      </c>
      <c r="G52" s="9">
        <f t="shared" si="13"/>
        <v>0</v>
      </c>
      <c r="H52" s="9">
        <f t="shared" si="13"/>
        <v>0</v>
      </c>
      <c r="I52" s="9">
        <f t="shared" si="13"/>
        <v>0</v>
      </c>
      <c r="J52" s="9">
        <f t="shared" si="13"/>
        <v>0</v>
      </c>
      <c r="K52" s="9">
        <f t="shared" si="16"/>
        <v>0</v>
      </c>
      <c r="L52" s="9">
        <f t="shared" si="16"/>
        <v>0</v>
      </c>
      <c r="M52" s="9">
        <f t="shared" si="16"/>
        <v>0</v>
      </c>
      <c r="N52" s="9">
        <f t="shared" si="16"/>
        <v>0</v>
      </c>
      <c r="O52" s="9">
        <f t="shared" si="16"/>
        <v>0</v>
      </c>
      <c r="P52" s="9">
        <f t="shared" si="16"/>
        <v>0</v>
      </c>
      <c r="Q52" s="9">
        <f t="shared" si="16"/>
        <v>0</v>
      </c>
      <c r="R52" s="9">
        <f t="shared" si="18"/>
        <v>0</v>
      </c>
      <c r="S52" s="9">
        <f t="shared" si="17"/>
        <v>0</v>
      </c>
      <c r="T52" s="9">
        <f t="shared" si="17"/>
        <v>0</v>
      </c>
      <c r="U52" s="9">
        <f t="shared" si="17"/>
        <v>0</v>
      </c>
      <c r="V52" s="9">
        <f t="shared" si="17"/>
        <v>0</v>
      </c>
      <c r="W52" s="9">
        <f t="shared" si="17"/>
        <v>0</v>
      </c>
      <c r="X52" s="9">
        <f t="shared" si="17"/>
        <v>0</v>
      </c>
      <c r="Y52" s="9">
        <f t="shared" si="17"/>
        <v>0</v>
      </c>
      <c r="Z52" s="9">
        <f t="shared" si="17"/>
        <v>0</v>
      </c>
      <c r="AA52" s="9">
        <f t="shared" si="17"/>
        <v>0</v>
      </c>
      <c r="AB52" s="9">
        <f t="shared" si="17"/>
        <v>0</v>
      </c>
      <c r="AC52" s="9">
        <f t="shared" si="17"/>
        <v>0</v>
      </c>
      <c r="AD52" s="9">
        <f t="shared" si="17"/>
        <v>0</v>
      </c>
      <c r="AE52" s="9">
        <f t="shared" si="17"/>
        <v>0</v>
      </c>
      <c r="AF52" s="9">
        <f t="shared" si="17"/>
        <v>0</v>
      </c>
      <c r="AG52" s="9">
        <f t="shared" si="17"/>
        <v>0</v>
      </c>
      <c r="AH52" s="9">
        <f t="shared" si="17"/>
        <v>0</v>
      </c>
      <c r="AI52" s="9">
        <f t="shared" si="17"/>
        <v>0</v>
      </c>
      <c r="AJ52" s="9">
        <f t="shared" si="17"/>
        <v>0</v>
      </c>
      <c r="AL52" s="8">
        <f t="shared" si="3"/>
        <v>0</v>
      </c>
    </row>
    <row r="53" spans="1:38" x14ac:dyDescent="0.25">
      <c r="A53" s="2">
        <v>31</v>
      </c>
      <c r="B53" s="4">
        <v>37988</v>
      </c>
      <c r="C53" s="9">
        <f t="shared" si="12"/>
        <v>0</v>
      </c>
      <c r="D53" s="9">
        <f t="shared" ref="D53:J62" si="19">IF($B53&lt;D$6,0,IF($B53&gt;D$7,0,$A53*D$5*D$4))</f>
        <v>0</v>
      </c>
      <c r="E53" s="9">
        <f t="shared" si="19"/>
        <v>0</v>
      </c>
      <c r="F53" s="9">
        <f t="shared" si="19"/>
        <v>0</v>
      </c>
      <c r="G53" s="9">
        <f t="shared" si="19"/>
        <v>0</v>
      </c>
      <c r="H53" s="9">
        <f t="shared" si="19"/>
        <v>0</v>
      </c>
      <c r="I53" s="9">
        <f t="shared" si="19"/>
        <v>0</v>
      </c>
      <c r="J53" s="9">
        <f t="shared" si="19"/>
        <v>0</v>
      </c>
      <c r="K53" s="9">
        <f t="shared" si="16"/>
        <v>0</v>
      </c>
      <c r="L53" s="9">
        <f t="shared" si="16"/>
        <v>0</v>
      </c>
      <c r="M53" s="9">
        <f t="shared" si="16"/>
        <v>0</v>
      </c>
      <c r="N53" s="9">
        <f t="shared" si="16"/>
        <v>0</v>
      </c>
      <c r="O53" s="9">
        <f t="shared" si="16"/>
        <v>0</v>
      </c>
      <c r="P53" s="9">
        <f t="shared" si="16"/>
        <v>0</v>
      </c>
      <c r="Q53" s="9">
        <f t="shared" si="16"/>
        <v>0</v>
      </c>
      <c r="R53" s="9">
        <f t="shared" si="18"/>
        <v>0</v>
      </c>
      <c r="S53" s="9">
        <f t="shared" si="17"/>
        <v>0</v>
      </c>
      <c r="T53" s="9">
        <f t="shared" si="17"/>
        <v>0</v>
      </c>
      <c r="U53" s="9">
        <f t="shared" si="17"/>
        <v>0</v>
      </c>
      <c r="V53" s="9">
        <f t="shared" si="17"/>
        <v>0</v>
      </c>
      <c r="W53" s="9">
        <f t="shared" si="17"/>
        <v>0</v>
      </c>
      <c r="X53" s="9">
        <f t="shared" si="17"/>
        <v>0</v>
      </c>
      <c r="Y53" s="9">
        <f t="shared" si="17"/>
        <v>0</v>
      </c>
      <c r="Z53" s="9">
        <f t="shared" si="17"/>
        <v>0</v>
      </c>
      <c r="AA53" s="9">
        <f t="shared" si="17"/>
        <v>0</v>
      </c>
      <c r="AB53" s="9">
        <f t="shared" si="17"/>
        <v>0</v>
      </c>
      <c r="AC53" s="9">
        <f t="shared" si="17"/>
        <v>0</v>
      </c>
      <c r="AD53" s="9">
        <f t="shared" si="17"/>
        <v>0</v>
      </c>
      <c r="AE53" s="9">
        <f t="shared" si="17"/>
        <v>0</v>
      </c>
      <c r="AF53" s="9">
        <f t="shared" si="17"/>
        <v>0</v>
      </c>
      <c r="AG53" s="9">
        <f t="shared" si="17"/>
        <v>0</v>
      </c>
      <c r="AH53" s="9">
        <f t="shared" si="17"/>
        <v>0</v>
      </c>
      <c r="AI53" s="9">
        <f t="shared" si="17"/>
        <v>0</v>
      </c>
      <c r="AJ53" s="9">
        <f t="shared" si="17"/>
        <v>0</v>
      </c>
      <c r="AL53" s="8">
        <f t="shared" si="3"/>
        <v>0</v>
      </c>
    </row>
    <row r="54" spans="1:38" x14ac:dyDescent="0.25">
      <c r="A54" s="2">
        <v>29</v>
      </c>
      <c r="B54" s="4">
        <v>38019</v>
      </c>
      <c r="C54" s="9">
        <f t="shared" si="12"/>
        <v>0</v>
      </c>
      <c r="D54" s="9">
        <f t="shared" si="19"/>
        <v>0</v>
      </c>
      <c r="E54" s="9">
        <f t="shared" si="19"/>
        <v>0</v>
      </c>
      <c r="F54" s="9">
        <f t="shared" si="19"/>
        <v>0</v>
      </c>
      <c r="G54" s="9">
        <f t="shared" si="19"/>
        <v>0</v>
      </c>
      <c r="H54" s="9">
        <f t="shared" si="19"/>
        <v>0</v>
      </c>
      <c r="I54" s="9">
        <f t="shared" si="19"/>
        <v>0</v>
      </c>
      <c r="J54" s="9">
        <f t="shared" si="19"/>
        <v>0</v>
      </c>
      <c r="K54" s="9">
        <f t="shared" si="16"/>
        <v>0</v>
      </c>
      <c r="L54" s="9">
        <f t="shared" si="16"/>
        <v>0</v>
      </c>
      <c r="M54" s="9">
        <f t="shared" si="16"/>
        <v>0</v>
      </c>
      <c r="N54" s="9">
        <f t="shared" si="16"/>
        <v>0</v>
      </c>
      <c r="O54" s="9">
        <f t="shared" si="16"/>
        <v>0</v>
      </c>
      <c r="P54" s="9">
        <f t="shared" si="16"/>
        <v>0</v>
      </c>
      <c r="Q54" s="9">
        <f t="shared" si="16"/>
        <v>0</v>
      </c>
      <c r="R54" s="9">
        <f t="shared" si="18"/>
        <v>0</v>
      </c>
      <c r="S54" s="9">
        <f t="shared" si="17"/>
        <v>0</v>
      </c>
      <c r="T54" s="9">
        <f t="shared" si="17"/>
        <v>0</v>
      </c>
      <c r="U54" s="9">
        <f t="shared" si="17"/>
        <v>0</v>
      </c>
      <c r="V54" s="9">
        <f t="shared" si="17"/>
        <v>0</v>
      </c>
      <c r="W54" s="9">
        <f t="shared" si="17"/>
        <v>0</v>
      </c>
      <c r="X54" s="9">
        <f t="shared" si="17"/>
        <v>0</v>
      </c>
      <c r="Y54" s="9">
        <f t="shared" si="17"/>
        <v>0</v>
      </c>
      <c r="Z54" s="9">
        <f t="shared" si="17"/>
        <v>0</v>
      </c>
      <c r="AA54" s="9">
        <f t="shared" si="17"/>
        <v>0</v>
      </c>
      <c r="AB54" s="9">
        <f t="shared" si="17"/>
        <v>0</v>
      </c>
      <c r="AC54" s="9">
        <f t="shared" si="17"/>
        <v>0</v>
      </c>
      <c r="AD54" s="9">
        <f t="shared" si="17"/>
        <v>0</v>
      </c>
      <c r="AE54" s="9">
        <f t="shared" si="17"/>
        <v>0</v>
      </c>
      <c r="AF54" s="9">
        <f t="shared" si="17"/>
        <v>0</v>
      </c>
      <c r="AG54" s="9">
        <f t="shared" si="17"/>
        <v>0</v>
      </c>
      <c r="AH54" s="9">
        <f t="shared" si="17"/>
        <v>0</v>
      </c>
      <c r="AI54" s="9">
        <f t="shared" si="17"/>
        <v>0</v>
      </c>
      <c r="AJ54" s="9">
        <f t="shared" si="17"/>
        <v>0</v>
      </c>
      <c r="AL54" s="8">
        <f t="shared" si="3"/>
        <v>0</v>
      </c>
    </row>
    <row r="55" spans="1:38" x14ac:dyDescent="0.25">
      <c r="A55" s="2">
        <v>31</v>
      </c>
      <c r="B55" s="4">
        <v>38048</v>
      </c>
      <c r="C55" s="9">
        <f t="shared" si="12"/>
        <v>0</v>
      </c>
      <c r="D55" s="9">
        <f t="shared" si="19"/>
        <v>0</v>
      </c>
      <c r="E55" s="9">
        <f t="shared" si="19"/>
        <v>0</v>
      </c>
      <c r="F55" s="9">
        <f t="shared" si="19"/>
        <v>0</v>
      </c>
      <c r="G55" s="9">
        <f t="shared" si="19"/>
        <v>0</v>
      </c>
      <c r="H55" s="9">
        <f t="shared" si="19"/>
        <v>0</v>
      </c>
      <c r="I55" s="9">
        <f t="shared" si="19"/>
        <v>0</v>
      </c>
      <c r="J55" s="9">
        <f t="shared" si="19"/>
        <v>0</v>
      </c>
      <c r="K55" s="9">
        <f t="shared" si="16"/>
        <v>0</v>
      </c>
      <c r="L55" s="9">
        <f t="shared" si="16"/>
        <v>0</v>
      </c>
      <c r="M55" s="9">
        <f t="shared" si="16"/>
        <v>0</v>
      </c>
      <c r="N55" s="9">
        <f t="shared" si="16"/>
        <v>0</v>
      </c>
      <c r="O55" s="9">
        <f t="shared" si="16"/>
        <v>0</v>
      </c>
      <c r="P55" s="9">
        <f t="shared" si="16"/>
        <v>0</v>
      </c>
      <c r="Q55" s="9">
        <f t="shared" si="16"/>
        <v>0</v>
      </c>
      <c r="R55" s="9">
        <f t="shared" si="18"/>
        <v>0</v>
      </c>
      <c r="S55" s="9">
        <f t="shared" si="17"/>
        <v>0</v>
      </c>
      <c r="T55" s="9">
        <f t="shared" si="17"/>
        <v>0</v>
      </c>
      <c r="U55" s="9">
        <f t="shared" si="17"/>
        <v>0</v>
      </c>
      <c r="V55" s="9">
        <f t="shared" si="17"/>
        <v>0</v>
      </c>
      <c r="W55" s="9">
        <f t="shared" si="17"/>
        <v>0</v>
      </c>
      <c r="X55" s="9">
        <f t="shared" si="17"/>
        <v>0</v>
      </c>
      <c r="Y55" s="9">
        <f t="shared" si="17"/>
        <v>0</v>
      </c>
      <c r="Z55" s="9">
        <f t="shared" si="17"/>
        <v>0</v>
      </c>
      <c r="AA55" s="9">
        <f t="shared" si="17"/>
        <v>0</v>
      </c>
      <c r="AB55" s="9">
        <f t="shared" si="17"/>
        <v>0</v>
      </c>
      <c r="AC55" s="9">
        <f t="shared" si="17"/>
        <v>0</v>
      </c>
      <c r="AD55" s="9">
        <f t="shared" si="17"/>
        <v>0</v>
      </c>
      <c r="AE55" s="9">
        <f t="shared" si="17"/>
        <v>0</v>
      </c>
      <c r="AF55" s="9">
        <f t="shared" si="17"/>
        <v>0</v>
      </c>
      <c r="AG55" s="9">
        <f t="shared" si="17"/>
        <v>0</v>
      </c>
      <c r="AH55" s="9">
        <f t="shared" si="17"/>
        <v>0</v>
      </c>
      <c r="AI55" s="9">
        <f t="shared" si="17"/>
        <v>0</v>
      </c>
      <c r="AJ55" s="9">
        <f t="shared" si="17"/>
        <v>0</v>
      </c>
      <c r="AL55" s="8">
        <f t="shared" si="3"/>
        <v>0</v>
      </c>
    </row>
    <row r="56" spans="1:38" x14ac:dyDescent="0.25">
      <c r="A56" s="2">
        <v>30</v>
      </c>
      <c r="B56" s="4">
        <v>38079</v>
      </c>
      <c r="C56" s="9">
        <f t="shared" si="12"/>
        <v>0</v>
      </c>
      <c r="D56" s="9">
        <f t="shared" si="19"/>
        <v>0</v>
      </c>
      <c r="E56" s="9">
        <f t="shared" si="19"/>
        <v>0</v>
      </c>
      <c r="F56" s="9">
        <f t="shared" si="19"/>
        <v>0</v>
      </c>
      <c r="G56" s="9">
        <f t="shared" si="19"/>
        <v>0</v>
      </c>
      <c r="H56" s="9">
        <f t="shared" si="19"/>
        <v>0</v>
      </c>
      <c r="I56" s="9">
        <f t="shared" si="19"/>
        <v>0</v>
      </c>
      <c r="J56" s="9">
        <f t="shared" si="19"/>
        <v>0</v>
      </c>
      <c r="K56" s="9">
        <f t="shared" si="16"/>
        <v>0</v>
      </c>
      <c r="L56" s="9">
        <f t="shared" si="16"/>
        <v>0</v>
      </c>
      <c r="M56" s="9">
        <f t="shared" si="16"/>
        <v>0</v>
      </c>
      <c r="N56" s="9">
        <f t="shared" si="16"/>
        <v>0</v>
      </c>
      <c r="O56" s="9">
        <f t="shared" si="16"/>
        <v>0</v>
      </c>
      <c r="P56" s="9">
        <f t="shared" si="16"/>
        <v>0</v>
      </c>
      <c r="Q56" s="9">
        <f t="shared" si="16"/>
        <v>0</v>
      </c>
      <c r="R56" s="9">
        <f t="shared" si="18"/>
        <v>0</v>
      </c>
      <c r="S56" s="9">
        <f t="shared" si="17"/>
        <v>0</v>
      </c>
      <c r="T56" s="9">
        <f t="shared" si="17"/>
        <v>0</v>
      </c>
      <c r="U56" s="9">
        <f t="shared" si="17"/>
        <v>0</v>
      </c>
      <c r="V56" s="9">
        <f t="shared" si="17"/>
        <v>0</v>
      </c>
      <c r="W56" s="9">
        <f t="shared" si="17"/>
        <v>0</v>
      </c>
      <c r="X56" s="9">
        <f t="shared" si="17"/>
        <v>0</v>
      </c>
      <c r="Y56" s="9">
        <f t="shared" si="17"/>
        <v>0</v>
      </c>
      <c r="Z56" s="9">
        <f t="shared" si="17"/>
        <v>0</v>
      </c>
      <c r="AA56" s="9">
        <f t="shared" si="17"/>
        <v>0</v>
      </c>
      <c r="AB56" s="9">
        <f t="shared" si="17"/>
        <v>0</v>
      </c>
      <c r="AC56" s="9">
        <f t="shared" si="17"/>
        <v>0</v>
      </c>
      <c r="AD56" s="9">
        <f t="shared" si="17"/>
        <v>0</v>
      </c>
      <c r="AE56" s="9">
        <f t="shared" si="17"/>
        <v>0</v>
      </c>
      <c r="AF56" s="9">
        <f t="shared" si="17"/>
        <v>0</v>
      </c>
      <c r="AG56" s="9">
        <f t="shared" si="17"/>
        <v>0</v>
      </c>
      <c r="AH56" s="9">
        <f t="shared" si="17"/>
        <v>0</v>
      </c>
      <c r="AI56" s="9">
        <f t="shared" si="17"/>
        <v>0</v>
      </c>
      <c r="AJ56" s="9">
        <f t="shared" si="17"/>
        <v>0</v>
      </c>
      <c r="AL56" s="8">
        <f t="shared" si="3"/>
        <v>0</v>
      </c>
    </row>
    <row r="57" spans="1:38" x14ac:dyDescent="0.25">
      <c r="A57" s="2">
        <v>31</v>
      </c>
      <c r="B57" s="4">
        <v>38109</v>
      </c>
      <c r="C57" s="9">
        <f t="shared" si="12"/>
        <v>0</v>
      </c>
      <c r="D57" s="9">
        <f t="shared" si="19"/>
        <v>0</v>
      </c>
      <c r="E57" s="9">
        <f t="shared" si="19"/>
        <v>0</v>
      </c>
      <c r="F57" s="9">
        <f t="shared" si="19"/>
        <v>0</v>
      </c>
      <c r="G57" s="9">
        <f t="shared" si="19"/>
        <v>0</v>
      </c>
      <c r="H57" s="9">
        <f t="shared" si="19"/>
        <v>0</v>
      </c>
      <c r="I57" s="9">
        <f t="shared" si="19"/>
        <v>0</v>
      </c>
      <c r="J57" s="9">
        <f t="shared" si="19"/>
        <v>0</v>
      </c>
      <c r="K57" s="9">
        <f t="shared" si="16"/>
        <v>0</v>
      </c>
      <c r="L57" s="9">
        <f t="shared" si="16"/>
        <v>0</v>
      </c>
      <c r="M57" s="9">
        <f t="shared" si="16"/>
        <v>0</v>
      </c>
      <c r="N57" s="9">
        <f t="shared" si="16"/>
        <v>0</v>
      </c>
      <c r="O57" s="9">
        <f t="shared" si="16"/>
        <v>0</v>
      </c>
      <c r="P57" s="9">
        <f t="shared" si="16"/>
        <v>0</v>
      </c>
      <c r="Q57" s="9">
        <f t="shared" si="16"/>
        <v>0</v>
      </c>
      <c r="R57" s="9">
        <f t="shared" si="18"/>
        <v>0</v>
      </c>
      <c r="S57" s="9">
        <f t="shared" si="17"/>
        <v>0</v>
      </c>
      <c r="T57" s="9">
        <f t="shared" si="17"/>
        <v>0</v>
      </c>
      <c r="U57" s="9">
        <f t="shared" si="17"/>
        <v>0</v>
      </c>
      <c r="V57" s="9">
        <f t="shared" si="17"/>
        <v>0</v>
      </c>
      <c r="W57" s="9">
        <f t="shared" si="17"/>
        <v>0</v>
      </c>
      <c r="X57" s="9">
        <f t="shared" si="17"/>
        <v>0</v>
      </c>
      <c r="Y57" s="9">
        <f t="shared" si="17"/>
        <v>0</v>
      </c>
      <c r="Z57" s="9">
        <f t="shared" si="17"/>
        <v>0</v>
      </c>
      <c r="AA57" s="9">
        <f t="shared" si="17"/>
        <v>0</v>
      </c>
      <c r="AB57" s="9">
        <f t="shared" si="17"/>
        <v>0</v>
      </c>
      <c r="AC57" s="9">
        <f t="shared" si="17"/>
        <v>0</v>
      </c>
      <c r="AD57" s="9">
        <f t="shared" si="17"/>
        <v>0</v>
      </c>
      <c r="AE57" s="9">
        <f t="shared" si="17"/>
        <v>0</v>
      </c>
      <c r="AF57" s="9">
        <f t="shared" si="17"/>
        <v>0</v>
      </c>
      <c r="AG57" s="9">
        <f t="shared" si="17"/>
        <v>0</v>
      </c>
      <c r="AH57" s="9">
        <f t="shared" si="17"/>
        <v>0</v>
      </c>
      <c r="AI57" s="9">
        <f t="shared" si="17"/>
        <v>0</v>
      </c>
      <c r="AJ57" s="9">
        <f t="shared" si="17"/>
        <v>0</v>
      </c>
      <c r="AL57" s="8">
        <f t="shared" si="3"/>
        <v>0</v>
      </c>
    </row>
    <row r="58" spans="1:38" x14ac:dyDescent="0.25">
      <c r="A58" s="2">
        <v>30</v>
      </c>
      <c r="B58" s="4">
        <v>38140</v>
      </c>
      <c r="C58" s="9">
        <f t="shared" si="12"/>
        <v>0</v>
      </c>
      <c r="D58" s="9">
        <f t="shared" si="19"/>
        <v>0</v>
      </c>
      <c r="E58" s="9">
        <f t="shared" si="19"/>
        <v>0</v>
      </c>
      <c r="F58" s="9">
        <f t="shared" si="19"/>
        <v>0</v>
      </c>
      <c r="G58" s="9">
        <f t="shared" si="19"/>
        <v>0</v>
      </c>
      <c r="H58" s="9">
        <f t="shared" si="19"/>
        <v>0</v>
      </c>
      <c r="I58" s="9">
        <f t="shared" si="19"/>
        <v>0</v>
      </c>
      <c r="J58" s="9">
        <f t="shared" si="19"/>
        <v>0</v>
      </c>
      <c r="K58" s="9">
        <f t="shared" si="16"/>
        <v>0</v>
      </c>
      <c r="L58" s="9">
        <f t="shared" si="16"/>
        <v>0</v>
      </c>
      <c r="M58" s="9">
        <f t="shared" si="16"/>
        <v>0</v>
      </c>
      <c r="N58" s="9">
        <f t="shared" si="16"/>
        <v>0</v>
      </c>
      <c r="O58" s="9">
        <f t="shared" si="16"/>
        <v>0</v>
      </c>
      <c r="P58" s="9">
        <f t="shared" si="16"/>
        <v>0</v>
      </c>
      <c r="Q58" s="9">
        <f t="shared" si="16"/>
        <v>0</v>
      </c>
      <c r="R58" s="9">
        <f t="shared" si="18"/>
        <v>0</v>
      </c>
      <c r="S58" s="9">
        <f t="shared" si="17"/>
        <v>0</v>
      </c>
      <c r="T58" s="9">
        <f t="shared" si="17"/>
        <v>0</v>
      </c>
      <c r="U58" s="9">
        <f t="shared" si="17"/>
        <v>0</v>
      </c>
      <c r="V58" s="9">
        <f t="shared" si="17"/>
        <v>0</v>
      </c>
      <c r="W58" s="9">
        <f t="shared" si="17"/>
        <v>0</v>
      </c>
      <c r="X58" s="9">
        <f t="shared" si="17"/>
        <v>0</v>
      </c>
      <c r="Y58" s="9">
        <f t="shared" si="17"/>
        <v>0</v>
      </c>
      <c r="Z58" s="9">
        <f t="shared" si="17"/>
        <v>0</v>
      </c>
      <c r="AA58" s="9">
        <f t="shared" si="17"/>
        <v>0</v>
      </c>
      <c r="AB58" s="9">
        <f t="shared" si="17"/>
        <v>0</v>
      </c>
      <c r="AC58" s="9">
        <f t="shared" si="17"/>
        <v>0</v>
      </c>
      <c r="AD58" s="9">
        <f t="shared" si="17"/>
        <v>0</v>
      </c>
      <c r="AE58" s="9">
        <f t="shared" si="17"/>
        <v>0</v>
      </c>
      <c r="AF58" s="9">
        <f t="shared" si="17"/>
        <v>0</v>
      </c>
      <c r="AG58" s="9">
        <f t="shared" si="17"/>
        <v>0</v>
      </c>
      <c r="AH58" s="9">
        <f t="shared" si="17"/>
        <v>0</v>
      </c>
      <c r="AI58" s="9">
        <f t="shared" si="17"/>
        <v>0</v>
      </c>
      <c r="AJ58" s="9">
        <f t="shared" si="17"/>
        <v>0</v>
      </c>
      <c r="AL58" s="8">
        <f t="shared" si="3"/>
        <v>0</v>
      </c>
    </row>
    <row r="59" spans="1:38" x14ac:dyDescent="0.25">
      <c r="A59" s="2">
        <v>31</v>
      </c>
      <c r="B59" s="4">
        <v>38170</v>
      </c>
      <c r="C59" s="9">
        <f t="shared" si="12"/>
        <v>0</v>
      </c>
      <c r="D59" s="9">
        <f t="shared" si="19"/>
        <v>0</v>
      </c>
      <c r="E59" s="9">
        <f t="shared" si="19"/>
        <v>0</v>
      </c>
      <c r="F59" s="9">
        <f t="shared" si="19"/>
        <v>0</v>
      </c>
      <c r="G59" s="9">
        <f t="shared" si="19"/>
        <v>0</v>
      </c>
      <c r="H59" s="9">
        <f t="shared" si="19"/>
        <v>0</v>
      </c>
      <c r="I59" s="9">
        <f t="shared" si="19"/>
        <v>0</v>
      </c>
      <c r="J59" s="9">
        <f t="shared" si="19"/>
        <v>0</v>
      </c>
      <c r="K59" s="9">
        <f t="shared" ref="K59:Q68" si="20">IF($B59&lt;K$6,0,IF($B59&gt;K$7,0,$A59*K$5*K$4))</f>
        <v>0</v>
      </c>
      <c r="L59" s="9">
        <f t="shared" si="20"/>
        <v>0</v>
      </c>
      <c r="M59" s="9">
        <f t="shared" si="20"/>
        <v>0</v>
      </c>
      <c r="N59" s="9">
        <f t="shared" si="20"/>
        <v>0</v>
      </c>
      <c r="O59" s="9">
        <f t="shared" si="20"/>
        <v>0</v>
      </c>
      <c r="P59" s="9">
        <f t="shared" si="20"/>
        <v>0</v>
      </c>
      <c r="Q59" s="9">
        <f t="shared" si="20"/>
        <v>0</v>
      </c>
      <c r="R59" s="9">
        <f t="shared" si="18"/>
        <v>0</v>
      </c>
      <c r="S59" s="9">
        <f t="shared" si="17"/>
        <v>0</v>
      </c>
      <c r="T59" s="9">
        <f t="shared" si="17"/>
        <v>0</v>
      </c>
      <c r="U59" s="9">
        <f t="shared" si="17"/>
        <v>0</v>
      </c>
      <c r="V59" s="9">
        <f t="shared" si="17"/>
        <v>0</v>
      </c>
      <c r="W59" s="9">
        <f t="shared" si="17"/>
        <v>0</v>
      </c>
      <c r="X59" s="9">
        <f t="shared" si="17"/>
        <v>0</v>
      </c>
      <c r="Y59" s="9">
        <f t="shared" si="17"/>
        <v>0</v>
      </c>
      <c r="Z59" s="9">
        <f t="shared" si="17"/>
        <v>0</v>
      </c>
      <c r="AA59" s="9">
        <f t="shared" si="17"/>
        <v>0</v>
      </c>
      <c r="AB59" s="9">
        <f t="shared" si="17"/>
        <v>0</v>
      </c>
      <c r="AC59" s="9">
        <f t="shared" si="17"/>
        <v>0</v>
      </c>
      <c r="AD59" s="9">
        <f t="shared" si="17"/>
        <v>0</v>
      </c>
      <c r="AE59" s="9">
        <f t="shared" si="17"/>
        <v>0</v>
      </c>
      <c r="AF59" s="9">
        <f t="shared" si="17"/>
        <v>0</v>
      </c>
      <c r="AG59" s="9">
        <f t="shared" si="17"/>
        <v>0</v>
      </c>
      <c r="AH59" s="9">
        <f t="shared" si="17"/>
        <v>0</v>
      </c>
      <c r="AI59" s="9">
        <f t="shared" si="17"/>
        <v>0</v>
      </c>
      <c r="AJ59" s="9">
        <f t="shared" si="17"/>
        <v>0</v>
      </c>
      <c r="AL59" s="8">
        <f t="shared" si="3"/>
        <v>0</v>
      </c>
    </row>
    <row r="60" spans="1:38" x14ac:dyDescent="0.25">
      <c r="A60" s="2">
        <v>31</v>
      </c>
      <c r="B60" s="4">
        <v>38201</v>
      </c>
      <c r="C60" s="9">
        <f t="shared" si="12"/>
        <v>0</v>
      </c>
      <c r="D60" s="9">
        <f t="shared" si="19"/>
        <v>0</v>
      </c>
      <c r="E60" s="9">
        <f t="shared" si="19"/>
        <v>0</v>
      </c>
      <c r="F60" s="9">
        <f t="shared" si="19"/>
        <v>0</v>
      </c>
      <c r="G60" s="9">
        <f t="shared" si="19"/>
        <v>0</v>
      </c>
      <c r="H60" s="9">
        <f t="shared" si="19"/>
        <v>0</v>
      </c>
      <c r="I60" s="9">
        <f t="shared" si="19"/>
        <v>0</v>
      </c>
      <c r="J60" s="9">
        <f t="shared" si="19"/>
        <v>0</v>
      </c>
      <c r="K60" s="9">
        <f t="shared" si="20"/>
        <v>0</v>
      </c>
      <c r="L60" s="9">
        <f t="shared" si="20"/>
        <v>0</v>
      </c>
      <c r="M60" s="9">
        <f t="shared" si="20"/>
        <v>0</v>
      </c>
      <c r="N60" s="9">
        <f t="shared" si="20"/>
        <v>0</v>
      </c>
      <c r="O60" s="9">
        <f t="shared" si="20"/>
        <v>0</v>
      </c>
      <c r="P60" s="9">
        <f t="shared" si="20"/>
        <v>0</v>
      </c>
      <c r="Q60" s="9">
        <f t="shared" si="20"/>
        <v>0</v>
      </c>
      <c r="R60" s="9">
        <f t="shared" si="18"/>
        <v>0</v>
      </c>
      <c r="S60" s="9">
        <f t="shared" si="17"/>
        <v>0</v>
      </c>
      <c r="T60" s="9">
        <f t="shared" si="17"/>
        <v>0</v>
      </c>
      <c r="U60" s="9">
        <f t="shared" si="17"/>
        <v>0</v>
      </c>
      <c r="V60" s="9">
        <f t="shared" si="17"/>
        <v>0</v>
      </c>
      <c r="W60" s="9">
        <f t="shared" si="17"/>
        <v>0</v>
      </c>
      <c r="X60" s="9">
        <f t="shared" si="17"/>
        <v>0</v>
      </c>
      <c r="Y60" s="9">
        <f t="shared" si="17"/>
        <v>0</v>
      </c>
      <c r="Z60" s="9">
        <f t="shared" si="17"/>
        <v>0</v>
      </c>
      <c r="AA60" s="9">
        <f t="shared" si="17"/>
        <v>0</v>
      </c>
      <c r="AB60" s="9">
        <f t="shared" si="17"/>
        <v>0</v>
      </c>
      <c r="AC60" s="9">
        <f t="shared" si="17"/>
        <v>0</v>
      </c>
      <c r="AD60" s="9">
        <f t="shared" si="17"/>
        <v>0</v>
      </c>
      <c r="AE60" s="9">
        <f t="shared" si="17"/>
        <v>0</v>
      </c>
      <c r="AF60" s="9">
        <f t="shared" si="17"/>
        <v>0</v>
      </c>
      <c r="AG60" s="9">
        <f t="shared" si="17"/>
        <v>0</v>
      </c>
      <c r="AH60" s="9">
        <f t="shared" si="17"/>
        <v>0</v>
      </c>
      <c r="AI60" s="9">
        <f t="shared" si="17"/>
        <v>0</v>
      </c>
      <c r="AJ60" s="9">
        <f t="shared" si="17"/>
        <v>0</v>
      </c>
      <c r="AL60" s="8">
        <f t="shared" si="3"/>
        <v>0</v>
      </c>
    </row>
    <row r="61" spans="1:38" x14ac:dyDescent="0.25">
      <c r="A61" s="2">
        <v>30</v>
      </c>
      <c r="B61" s="4">
        <v>38232</v>
      </c>
      <c r="C61" s="9">
        <f t="shared" si="12"/>
        <v>0</v>
      </c>
      <c r="D61" s="9">
        <f t="shared" si="19"/>
        <v>0</v>
      </c>
      <c r="E61" s="9">
        <f t="shared" si="19"/>
        <v>0</v>
      </c>
      <c r="F61" s="9">
        <f t="shared" si="19"/>
        <v>0</v>
      </c>
      <c r="G61" s="9">
        <f t="shared" si="19"/>
        <v>0</v>
      </c>
      <c r="H61" s="9">
        <f t="shared" si="19"/>
        <v>0</v>
      </c>
      <c r="I61" s="9">
        <f t="shared" si="19"/>
        <v>0</v>
      </c>
      <c r="J61" s="9">
        <f t="shared" si="19"/>
        <v>0</v>
      </c>
      <c r="K61" s="9">
        <f t="shared" si="20"/>
        <v>0</v>
      </c>
      <c r="L61" s="9">
        <f t="shared" si="20"/>
        <v>0</v>
      </c>
      <c r="M61" s="9">
        <f t="shared" si="20"/>
        <v>0</v>
      </c>
      <c r="N61" s="9">
        <f t="shared" si="20"/>
        <v>0</v>
      </c>
      <c r="O61" s="9">
        <f t="shared" si="20"/>
        <v>0</v>
      </c>
      <c r="P61" s="9">
        <f t="shared" si="20"/>
        <v>0</v>
      </c>
      <c r="Q61" s="9">
        <f t="shared" si="20"/>
        <v>0</v>
      </c>
      <c r="R61" s="9">
        <f t="shared" si="18"/>
        <v>0</v>
      </c>
      <c r="S61" s="9">
        <f t="shared" si="17"/>
        <v>0</v>
      </c>
      <c r="T61" s="9">
        <f t="shared" si="17"/>
        <v>0</v>
      </c>
      <c r="U61" s="9">
        <f t="shared" si="17"/>
        <v>0</v>
      </c>
      <c r="V61" s="9">
        <f t="shared" si="17"/>
        <v>0</v>
      </c>
      <c r="W61" s="9">
        <f t="shared" si="17"/>
        <v>0</v>
      </c>
      <c r="X61" s="9">
        <f t="shared" si="17"/>
        <v>0</v>
      </c>
      <c r="Y61" s="9">
        <f t="shared" si="17"/>
        <v>0</v>
      </c>
      <c r="Z61" s="9">
        <f t="shared" si="17"/>
        <v>0</v>
      </c>
      <c r="AA61" s="9">
        <f t="shared" si="17"/>
        <v>0</v>
      </c>
      <c r="AB61" s="9">
        <f t="shared" si="17"/>
        <v>0</v>
      </c>
      <c r="AC61" s="9">
        <f t="shared" si="17"/>
        <v>0</v>
      </c>
      <c r="AD61" s="9">
        <f t="shared" si="17"/>
        <v>0</v>
      </c>
      <c r="AE61" s="9">
        <f t="shared" si="17"/>
        <v>0</v>
      </c>
      <c r="AF61" s="9">
        <f t="shared" si="17"/>
        <v>0</v>
      </c>
      <c r="AG61" s="9">
        <f t="shared" si="17"/>
        <v>0</v>
      </c>
      <c r="AH61" s="9">
        <f t="shared" si="17"/>
        <v>0</v>
      </c>
      <c r="AI61" s="9">
        <f t="shared" si="17"/>
        <v>0</v>
      </c>
      <c r="AJ61" s="9">
        <f t="shared" si="17"/>
        <v>0</v>
      </c>
      <c r="AL61" s="8">
        <f t="shared" si="3"/>
        <v>0</v>
      </c>
    </row>
    <row r="62" spans="1:38" x14ac:dyDescent="0.25">
      <c r="A62" s="2">
        <v>31</v>
      </c>
      <c r="B62" s="4">
        <v>38262</v>
      </c>
      <c r="C62" s="9">
        <f t="shared" si="12"/>
        <v>0</v>
      </c>
      <c r="D62" s="9">
        <f t="shared" si="19"/>
        <v>0</v>
      </c>
      <c r="E62" s="9">
        <f t="shared" si="19"/>
        <v>0</v>
      </c>
      <c r="F62" s="9">
        <f t="shared" si="19"/>
        <v>0</v>
      </c>
      <c r="G62" s="9">
        <f t="shared" si="19"/>
        <v>0</v>
      </c>
      <c r="H62" s="9">
        <f t="shared" si="19"/>
        <v>0</v>
      </c>
      <c r="I62" s="9">
        <f t="shared" si="19"/>
        <v>0</v>
      </c>
      <c r="J62" s="9">
        <f t="shared" si="19"/>
        <v>0</v>
      </c>
      <c r="K62" s="9">
        <f t="shared" si="20"/>
        <v>0</v>
      </c>
      <c r="L62" s="9">
        <f t="shared" si="20"/>
        <v>0</v>
      </c>
      <c r="M62" s="9">
        <f t="shared" si="20"/>
        <v>0</v>
      </c>
      <c r="N62" s="9">
        <f t="shared" si="20"/>
        <v>0</v>
      </c>
      <c r="O62" s="9">
        <f t="shared" si="20"/>
        <v>0</v>
      </c>
      <c r="P62" s="9">
        <f t="shared" si="20"/>
        <v>0</v>
      </c>
      <c r="Q62" s="9">
        <f t="shared" si="20"/>
        <v>0</v>
      </c>
      <c r="R62" s="9">
        <f t="shared" si="18"/>
        <v>0</v>
      </c>
      <c r="S62" s="9">
        <f t="shared" si="17"/>
        <v>0</v>
      </c>
      <c r="T62" s="9">
        <f t="shared" si="17"/>
        <v>0</v>
      </c>
      <c r="U62" s="9">
        <f t="shared" si="17"/>
        <v>0</v>
      </c>
      <c r="V62" s="9">
        <f t="shared" si="17"/>
        <v>0</v>
      </c>
      <c r="W62" s="9">
        <f t="shared" si="17"/>
        <v>0</v>
      </c>
      <c r="X62" s="9">
        <f t="shared" si="17"/>
        <v>0</v>
      </c>
      <c r="Y62" s="9">
        <f t="shared" si="17"/>
        <v>0</v>
      </c>
      <c r="Z62" s="9">
        <f t="shared" si="17"/>
        <v>0</v>
      </c>
      <c r="AA62" s="9">
        <f t="shared" si="17"/>
        <v>0</v>
      </c>
      <c r="AB62" s="9">
        <f t="shared" si="17"/>
        <v>0</v>
      </c>
      <c r="AC62" s="9">
        <f t="shared" si="17"/>
        <v>0</v>
      </c>
      <c r="AD62" s="9">
        <f t="shared" si="17"/>
        <v>0</v>
      </c>
      <c r="AE62" s="9">
        <f t="shared" si="17"/>
        <v>0</v>
      </c>
      <c r="AF62" s="9">
        <f t="shared" si="17"/>
        <v>0</v>
      </c>
      <c r="AG62" s="9">
        <f t="shared" si="17"/>
        <v>0</v>
      </c>
      <c r="AH62" s="9">
        <f t="shared" si="17"/>
        <v>0</v>
      </c>
      <c r="AI62" s="9">
        <f t="shared" si="17"/>
        <v>0</v>
      </c>
      <c r="AJ62" s="9">
        <f t="shared" si="17"/>
        <v>0</v>
      </c>
      <c r="AL62" s="8">
        <f t="shared" si="3"/>
        <v>0</v>
      </c>
    </row>
    <row r="63" spans="1:38" x14ac:dyDescent="0.25">
      <c r="A63" s="2">
        <v>30</v>
      </c>
      <c r="B63" s="4">
        <v>38293</v>
      </c>
      <c r="C63" s="9">
        <f t="shared" si="12"/>
        <v>0</v>
      </c>
      <c r="D63" s="9">
        <f t="shared" ref="D63:J72" si="21">IF($B63&lt;D$6,0,IF($B63&gt;D$7,0,$A63*D$5*D$4))</f>
        <v>0</v>
      </c>
      <c r="E63" s="9">
        <f t="shared" si="21"/>
        <v>0</v>
      </c>
      <c r="F63" s="9">
        <f t="shared" si="21"/>
        <v>0</v>
      </c>
      <c r="G63" s="9">
        <f t="shared" si="21"/>
        <v>0</v>
      </c>
      <c r="H63" s="9">
        <f t="shared" si="21"/>
        <v>0</v>
      </c>
      <c r="I63" s="9">
        <f t="shared" si="21"/>
        <v>0</v>
      </c>
      <c r="J63" s="9">
        <f t="shared" si="21"/>
        <v>0</v>
      </c>
      <c r="K63" s="9">
        <f t="shared" si="20"/>
        <v>0</v>
      </c>
      <c r="L63" s="9">
        <f t="shared" si="20"/>
        <v>0</v>
      </c>
      <c r="M63" s="9">
        <f t="shared" si="20"/>
        <v>0</v>
      </c>
      <c r="N63" s="9">
        <f t="shared" si="20"/>
        <v>0</v>
      </c>
      <c r="O63" s="9">
        <f t="shared" si="20"/>
        <v>0</v>
      </c>
      <c r="P63" s="9">
        <f t="shared" si="20"/>
        <v>0</v>
      </c>
      <c r="Q63" s="9">
        <f t="shared" si="20"/>
        <v>0</v>
      </c>
      <c r="R63" s="9">
        <f t="shared" si="18"/>
        <v>0</v>
      </c>
      <c r="S63" s="9">
        <f t="shared" si="17"/>
        <v>0</v>
      </c>
      <c r="T63" s="9">
        <f t="shared" si="17"/>
        <v>0</v>
      </c>
      <c r="U63" s="9">
        <f t="shared" ref="U63:AJ64" si="22">IF($B63&lt;U$6,0,IF($B63&gt;U$7,0,$A63*U$5*U$4))</f>
        <v>0</v>
      </c>
      <c r="V63" s="9">
        <f t="shared" si="22"/>
        <v>0</v>
      </c>
      <c r="W63" s="9">
        <f t="shared" si="22"/>
        <v>0</v>
      </c>
      <c r="X63" s="9">
        <f t="shared" si="22"/>
        <v>0</v>
      </c>
      <c r="Y63" s="9">
        <f t="shared" si="22"/>
        <v>0</v>
      </c>
      <c r="Z63" s="9">
        <f t="shared" si="22"/>
        <v>0</v>
      </c>
      <c r="AA63" s="9">
        <f t="shared" si="22"/>
        <v>0</v>
      </c>
      <c r="AB63" s="9">
        <f t="shared" si="22"/>
        <v>0</v>
      </c>
      <c r="AC63" s="9">
        <f t="shared" si="22"/>
        <v>0</v>
      </c>
      <c r="AD63" s="9">
        <f t="shared" si="22"/>
        <v>0</v>
      </c>
      <c r="AE63" s="9">
        <f t="shared" si="22"/>
        <v>0</v>
      </c>
      <c r="AF63" s="9">
        <f t="shared" si="22"/>
        <v>0</v>
      </c>
      <c r="AG63" s="9">
        <f t="shared" si="22"/>
        <v>0</v>
      </c>
      <c r="AH63" s="9">
        <f t="shared" si="22"/>
        <v>0</v>
      </c>
      <c r="AI63" s="9">
        <f t="shared" si="22"/>
        <v>0</v>
      </c>
      <c r="AJ63" s="9">
        <f t="shared" si="22"/>
        <v>0</v>
      </c>
      <c r="AL63" s="8">
        <f t="shared" si="3"/>
        <v>0</v>
      </c>
    </row>
    <row r="64" spans="1:38" x14ac:dyDescent="0.25">
      <c r="A64" s="2">
        <v>31</v>
      </c>
      <c r="B64" s="4">
        <v>38323</v>
      </c>
      <c r="C64" s="9">
        <f t="shared" si="12"/>
        <v>0</v>
      </c>
      <c r="D64" s="9">
        <f t="shared" si="21"/>
        <v>0</v>
      </c>
      <c r="E64" s="9">
        <f t="shared" si="21"/>
        <v>0</v>
      </c>
      <c r="F64" s="9">
        <f t="shared" si="21"/>
        <v>0</v>
      </c>
      <c r="G64" s="9">
        <f t="shared" si="21"/>
        <v>0</v>
      </c>
      <c r="H64" s="9">
        <f t="shared" si="21"/>
        <v>0</v>
      </c>
      <c r="I64" s="9">
        <f t="shared" si="21"/>
        <v>0</v>
      </c>
      <c r="J64" s="9">
        <f t="shared" si="21"/>
        <v>0</v>
      </c>
      <c r="K64" s="9">
        <f t="shared" si="20"/>
        <v>0</v>
      </c>
      <c r="L64" s="9">
        <f t="shared" si="20"/>
        <v>0</v>
      </c>
      <c r="M64" s="9">
        <f t="shared" si="20"/>
        <v>0</v>
      </c>
      <c r="N64" s="9">
        <f t="shared" si="20"/>
        <v>0</v>
      </c>
      <c r="O64" s="9">
        <f t="shared" si="20"/>
        <v>0</v>
      </c>
      <c r="P64" s="9">
        <f t="shared" si="20"/>
        <v>0</v>
      </c>
      <c r="Q64" s="9">
        <f t="shared" si="20"/>
        <v>0</v>
      </c>
      <c r="R64" s="9">
        <f t="shared" si="18"/>
        <v>0</v>
      </c>
      <c r="S64" s="9">
        <f>IF($B64&lt;S$6,0,IF($B64&gt;S$7,0,$A64*S$5*S$4))</f>
        <v>0</v>
      </c>
      <c r="T64" s="9">
        <f>IF($B64&lt;T$6,0,IF($B64&gt;T$7,0,$A64*T$5*T$4))</f>
        <v>0</v>
      </c>
      <c r="U64" s="9">
        <f t="shared" si="22"/>
        <v>0</v>
      </c>
      <c r="V64" s="9">
        <f t="shared" si="22"/>
        <v>0</v>
      </c>
      <c r="W64" s="9">
        <f t="shared" si="22"/>
        <v>0</v>
      </c>
      <c r="X64" s="9">
        <f t="shared" si="22"/>
        <v>0</v>
      </c>
      <c r="Y64" s="9">
        <f t="shared" si="22"/>
        <v>0</v>
      </c>
      <c r="Z64" s="9">
        <f t="shared" si="22"/>
        <v>0</v>
      </c>
      <c r="AA64" s="9">
        <f t="shared" si="22"/>
        <v>0</v>
      </c>
      <c r="AB64" s="9">
        <f t="shared" si="22"/>
        <v>0</v>
      </c>
      <c r="AC64" s="9">
        <f t="shared" si="22"/>
        <v>0</v>
      </c>
      <c r="AD64" s="9">
        <f t="shared" si="22"/>
        <v>0</v>
      </c>
      <c r="AE64" s="9">
        <f t="shared" si="22"/>
        <v>0</v>
      </c>
      <c r="AF64" s="9">
        <f t="shared" si="22"/>
        <v>0</v>
      </c>
      <c r="AG64" s="9">
        <f t="shared" si="22"/>
        <v>0</v>
      </c>
      <c r="AH64" s="9">
        <f t="shared" si="22"/>
        <v>0</v>
      </c>
      <c r="AI64" s="9">
        <f t="shared" si="22"/>
        <v>0</v>
      </c>
      <c r="AJ64" s="9">
        <f t="shared" si="22"/>
        <v>0</v>
      </c>
      <c r="AL64" s="8">
        <f t="shared" si="3"/>
        <v>0</v>
      </c>
    </row>
    <row r="65" spans="1:38" x14ac:dyDescent="0.25">
      <c r="A65" s="2">
        <v>31</v>
      </c>
      <c r="B65" s="4">
        <v>38354</v>
      </c>
      <c r="C65" s="9">
        <f t="shared" si="12"/>
        <v>0</v>
      </c>
      <c r="D65" s="9">
        <f t="shared" si="21"/>
        <v>0</v>
      </c>
      <c r="E65" s="9">
        <f t="shared" si="21"/>
        <v>0</v>
      </c>
      <c r="F65" s="9">
        <f t="shared" si="21"/>
        <v>0</v>
      </c>
      <c r="G65" s="9">
        <f t="shared" si="21"/>
        <v>0</v>
      </c>
      <c r="H65" s="9">
        <f t="shared" si="21"/>
        <v>0</v>
      </c>
      <c r="I65" s="9">
        <f t="shared" si="21"/>
        <v>0</v>
      </c>
      <c r="J65" s="9">
        <f t="shared" si="21"/>
        <v>0</v>
      </c>
      <c r="K65" s="9">
        <f t="shared" si="20"/>
        <v>0</v>
      </c>
      <c r="L65" s="9">
        <f t="shared" si="20"/>
        <v>0</v>
      </c>
      <c r="M65" s="9">
        <f t="shared" si="20"/>
        <v>0</v>
      </c>
      <c r="N65" s="9">
        <f t="shared" si="20"/>
        <v>0</v>
      </c>
      <c r="O65" s="9">
        <f t="shared" si="20"/>
        <v>0</v>
      </c>
      <c r="P65" s="9">
        <f t="shared" si="20"/>
        <v>0</v>
      </c>
      <c r="Q65" s="9">
        <f t="shared" si="20"/>
        <v>0</v>
      </c>
      <c r="R65" s="9">
        <f t="shared" ref="R65:AJ79" si="23">IF($B65&lt;R$6,0,IF($B65&gt;R$7,0,$A65*R$5*R$4))</f>
        <v>0</v>
      </c>
      <c r="S65" s="9">
        <f t="shared" si="23"/>
        <v>0</v>
      </c>
      <c r="T65" s="9">
        <f t="shared" si="23"/>
        <v>0</v>
      </c>
      <c r="U65" s="9">
        <f t="shared" si="23"/>
        <v>0</v>
      </c>
      <c r="V65" s="9">
        <f t="shared" si="23"/>
        <v>0</v>
      </c>
      <c r="W65" s="9">
        <f t="shared" si="23"/>
        <v>0</v>
      </c>
      <c r="X65" s="9">
        <f t="shared" si="23"/>
        <v>0</v>
      </c>
      <c r="Y65" s="9">
        <f t="shared" si="23"/>
        <v>0</v>
      </c>
      <c r="Z65" s="9">
        <f t="shared" si="23"/>
        <v>0</v>
      </c>
      <c r="AA65" s="9">
        <f t="shared" si="23"/>
        <v>0</v>
      </c>
      <c r="AB65" s="9">
        <f t="shared" si="23"/>
        <v>0</v>
      </c>
      <c r="AC65" s="9">
        <f t="shared" si="23"/>
        <v>0</v>
      </c>
      <c r="AD65" s="9">
        <f t="shared" si="23"/>
        <v>0</v>
      </c>
      <c r="AE65" s="9">
        <f t="shared" si="23"/>
        <v>0</v>
      </c>
      <c r="AF65" s="9">
        <f t="shared" si="23"/>
        <v>0</v>
      </c>
      <c r="AG65" s="9">
        <f t="shared" si="23"/>
        <v>0</v>
      </c>
      <c r="AH65" s="9">
        <f t="shared" si="23"/>
        <v>0</v>
      </c>
      <c r="AI65" s="9">
        <f t="shared" si="23"/>
        <v>0</v>
      </c>
      <c r="AJ65" s="9">
        <f t="shared" si="23"/>
        <v>0</v>
      </c>
      <c r="AL65" s="8">
        <f t="shared" si="3"/>
        <v>0</v>
      </c>
    </row>
    <row r="66" spans="1:38" x14ac:dyDescent="0.25">
      <c r="A66" s="2">
        <v>28</v>
      </c>
      <c r="B66" s="4">
        <v>38385</v>
      </c>
      <c r="C66" s="9">
        <f t="shared" si="12"/>
        <v>0</v>
      </c>
      <c r="D66" s="9">
        <f t="shared" si="21"/>
        <v>0</v>
      </c>
      <c r="E66" s="9">
        <f t="shared" si="21"/>
        <v>0</v>
      </c>
      <c r="F66" s="9">
        <f t="shared" si="21"/>
        <v>0</v>
      </c>
      <c r="G66" s="9">
        <f t="shared" si="21"/>
        <v>0</v>
      </c>
      <c r="H66" s="9">
        <f t="shared" si="21"/>
        <v>0</v>
      </c>
      <c r="I66" s="9">
        <f t="shared" si="21"/>
        <v>0</v>
      </c>
      <c r="J66" s="9">
        <f t="shared" si="21"/>
        <v>0</v>
      </c>
      <c r="K66" s="9">
        <f t="shared" si="20"/>
        <v>0</v>
      </c>
      <c r="L66" s="9">
        <f t="shared" si="20"/>
        <v>0</v>
      </c>
      <c r="M66" s="9">
        <f t="shared" si="20"/>
        <v>0</v>
      </c>
      <c r="N66" s="9">
        <f t="shared" si="20"/>
        <v>0</v>
      </c>
      <c r="O66" s="9">
        <f t="shared" si="20"/>
        <v>0</v>
      </c>
      <c r="P66" s="9">
        <f t="shared" si="20"/>
        <v>0</v>
      </c>
      <c r="Q66" s="9">
        <f t="shared" si="20"/>
        <v>0</v>
      </c>
      <c r="R66" s="9">
        <f t="shared" ref="R66:R80" si="24">IF($B66&lt;R$6,0,IF($B66&gt;R$7,0,$A66*R$5*R$4))</f>
        <v>0</v>
      </c>
      <c r="S66" s="9">
        <f t="shared" si="23"/>
        <v>0</v>
      </c>
      <c r="T66" s="9">
        <f t="shared" si="23"/>
        <v>0</v>
      </c>
      <c r="U66" s="9">
        <f t="shared" si="23"/>
        <v>0</v>
      </c>
      <c r="V66" s="9">
        <f t="shared" si="23"/>
        <v>0</v>
      </c>
      <c r="W66" s="9">
        <f t="shared" si="23"/>
        <v>0</v>
      </c>
      <c r="X66" s="9">
        <f t="shared" si="23"/>
        <v>0</v>
      </c>
      <c r="Y66" s="9">
        <f t="shared" si="23"/>
        <v>0</v>
      </c>
      <c r="Z66" s="9">
        <f t="shared" si="23"/>
        <v>0</v>
      </c>
      <c r="AA66" s="9">
        <f t="shared" si="23"/>
        <v>0</v>
      </c>
      <c r="AB66" s="9">
        <f t="shared" si="23"/>
        <v>0</v>
      </c>
      <c r="AC66" s="9">
        <f t="shared" si="23"/>
        <v>0</v>
      </c>
      <c r="AD66" s="9">
        <f t="shared" si="23"/>
        <v>0</v>
      </c>
      <c r="AE66" s="9">
        <f t="shared" si="23"/>
        <v>0</v>
      </c>
      <c r="AF66" s="9">
        <f t="shared" si="23"/>
        <v>0</v>
      </c>
      <c r="AG66" s="9">
        <f t="shared" si="23"/>
        <v>0</v>
      </c>
      <c r="AH66" s="9">
        <f t="shared" si="23"/>
        <v>0</v>
      </c>
      <c r="AI66" s="9">
        <f t="shared" si="23"/>
        <v>0</v>
      </c>
      <c r="AJ66" s="9">
        <f t="shared" si="23"/>
        <v>0</v>
      </c>
      <c r="AL66" s="8">
        <f t="shared" si="3"/>
        <v>0</v>
      </c>
    </row>
    <row r="67" spans="1:38" x14ac:dyDescent="0.25">
      <c r="A67" s="2">
        <v>31</v>
      </c>
      <c r="B67" s="4">
        <v>38413</v>
      </c>
      <c r="C67" s="9">
        <f t="shared" si="12"/>
        <v>0</v>
      </c>
      <c r="D67" s="9">
        <f t="shared" si="21"/>
        <v>0</v>
      </c>
      <c r="E67" s="9">
        <f t="shared" si="21"/>
        <v>0</v>
      </c>
      <c r="F67" s="9">
        <f t="shared" si="21"/>
        <v>0</v>
      </c>
      <c r="G67" s="9">
        <f t="shared" si="21"/>
        <v>0</v>
      </c>
      <c r="H67" s="9">
        <f t="shared" si="21"/>
        <v>0</v>
      </c>
      <c r="I67" s="9">
        <f t="shared" si="21"/>
        <v>0</v>
      </c>
      <c r="J67" s="9">
        <f t="shared" si="21"/>
        <v>0</v>
      </c>
      <c r="K67" s="9">
        <f t="shared" si="20"/>
        <v>0</v>
      </c>
      <c r="L67" s="9">
        <f t="shared" si="20"/>
        <v>0</v>
      </c>
      <c r="M67" s="9">
        <f t="shared" si="20"/>
        <v>0</v>
      </c>
      <c r="N67" s="9">
        <f t="shared" si="20"/>
        <v>0</v>
      </c>
      <c r="O67" s="9">
        <f t="shared" si="20"/>
        <v>0</v>
      </c>
      <c r="P67" s="9">
        <f t="shared" si="20"/>
        <v>0</v>
      </c>
      <c r="Q67" s="9">
        <f t="shared" si="20"/>
        <v>0</v>
      </c>
      <c r="R67" s="9">
        <f t="shared" si="24"/>
        <v>0</v>
      </c>
      <c r="S67" s="9">
        <f t="shared" si="23"/>
        <v>0</v>
      </c>
      <c r="T67" s="9">
        <f t="shared" si="23"/>
        <v>0</v>
      </c>
      <c r="U67" s="9">
        <f t="shared" si="23"/>
        <v>0</v>
      </c>
      <c r="V67" s="9">
        <f t="shared" si="23"/>
        <v>0</v>
      </c>
      <c r="W67" s="9">
        <f t="shared" si="23"/>
        <v>0</v>
      </c>
      <c r="X67" s="9">
        <f t="shared" si="23"/>
        <v>0</v>
      </c>
      <c r="Y67" s="9">
        <f t="shared" si="23"/>
        <v>0</v>
      </c>
      <c r="Z67" s="9">
        <f t="shared" si="23"/>
        <v>0</v>
      </c>
      <c r="AA67" s="9">
        <f t="shared" si="23"/>
        <v>0</v>
      </c>
      <c r="AB67" s="9">
        <f t="shared" si="23"/>
        <v>0</v>
      </c>
      <c r="AC67" s="9">
        <f t="shared" si="23"/>
        <v>0</v>
      </c>
      <c r="AD67" s="9">
        <f t="shared" si="23"/>
        <v>0</v>
      </c>
      <c r="AE67" s="9">
        <f t="shared" si="23"/>
        <v>0</v>
      </c>
      <c r="AF67" s="9">
        <f t="shared" si="23"/>
        <v>0</v>
      </c>
      <c r="AG67" s="9">
        <f t="shared" si="23"/>
        <v>0</v>
      </c>
      <c r="AH67" s="9">
        <f t="shared" si="23"/>
        <v>0</v>
      </c>
      <c r="AI67" s="9">
        <f t="shared" si="23"/>
        <v>0</v>
      </c>
      <c r="AJ67" s="9">
        <f t="shared" si="23"/>
        <v>0</v>
      </c>
      <c r="AL67" s="8">
        <f t="shared" si="3"/>
        <v>0</v>
      </c>
    </row>
    <row r="68" spans="1:38" x14ac:dyDescent="0.25">
      <c r="A68" s="2">
        <v>30</v>
      </c>
      <c r="B68" s="4">
        <v>38444</v>
      </c>
      <c r="C68" s="9">
        <f t="shared" si="12"/>
        <v>0</v>
      </c>
      <c r="D68" s="9">
        <f t="shared" si="21"/>
        <v>0</v>
      </c>
      <c r="E68" s="9">
        <f t="shared" si="21"/>
        <v>0</v>
      </c>
      <c r="F68" s="9">
        <f t="shared" si="21"/>
        <v>0</v>
      </c>
      <c r="G68" s="9">
        <f t="shared" si="21"/>
        <v>0</v>
      </c>
      <c r="H68" s="9">
        <f t="shared" si="21"/>
        <v>0</v>
      </c>
      <c r="I68" s="9">
        <f t="shared" si="21"/>
        <v>0</v>
      </c>
      <c r="J68" s="9">
        <f t="shared" si="21"/>
        <v>0</v>
      </c>
      <c r="K68" s="9">
        <f t="shared" si="20"/>
        <v>0</v>
      </c>
      <c r="L68" s="9">
        <f t="shared" si="20"/>
        <v>0</v>
      </c>
      <c r="M68" s="9">
        <f t="shared" si="20"/>
        <v>0</v>
      </c>
      <c r="N68" s="9">
        <f t="shared" si="20"/>
        <v>0</v>
      </c>
      <c r="O68" s="9">
        <f t="shared" si="20"/>
        <v>0</v>
      </c>
      <c r="P68" s="9">
        <f t="shared" si="20"/>
        <v>0</v>
      </c>
      <c r="Q68" s="9">
        <f t="shared" si="20"/>
        <v>0</v>
      </c>
      <c r="R68" s="9">
        <f t="shared" si="24"/>
        <v>0</v>
      </c>
      <c r="S68" s="9">
        <f t="shared" si="23"/>
        <v>0</v>
      </c>
      <c r="T68" s="9">
        <f t="shared" si="23"/>
        <v>0</v>
      </c>
      <c r="U68" s="9">
        <f t="shared" si="23"/>
        <v>0</v>
      </c>
      <c r="V68" s="9">
        <f t="shared" si="23"/>
        <v>0</v>
      </c>
      <c r="W68" s="9">
        <f t="shared" si="23"/>
        <v>0</v>
      </c>
      <c r="X68" s="9">
        <f t="shared" si="23"/>
        <v>0</v>
      </c>
      <c r="Y68" s="9">
        <f t="shared" si="23"/>
        <v>0</v>
      </c>
      <c r="Z68" s="9">
        <f t="shared" si="23"/>
        <v>0</v>
      </c>
      <c r="AA68" s="9">
        <f t="shared" si="23"/>
        <v>0</v>
      </c>
      <c r="AB68" s="9">
        <f t="shared" si="23"/>
        <v>0</v>
      </c>
      <c r="AC68" s="9">
        <f t="shared" si="23"/>
        <v>0</v>
      </c>
      <c r="AD68" s="9">
        <f t="shared" si="23"/>
        <v>0</v>
      </c>
      <c r="AE68" s="9">
        <f t="shared" si="23"/>
        <v>0</v>
      </c>
      <c r="AF68" s="9">
        <f t="shared" si="23"/>
        <v>0</v>
      </c>
      <c r="AG68" s="9">
        <f t="shared" si="23"/>
        <v>0</v>
      </c>
      <c r="AH68" s="9">
        <f t="shared" si="23"/>
        <v>0</v>
      </c>
      <c r="AI68" s="9">
        <f t="shared" si="23"/>
        <v>0</v>
      </c>
      <c r="AJ68" s="9">
        <f t="shared" si="23"/>
        <v>0</v>
      </c>
      <c r="AL68" s="8">
        <f t="shared" si="3"/>
        <v>0</v>
      </c>
    </row>
    <row r="69" spans="1:38" x14ac:dyDescent="0.25">
      <c r="A69" s="2">
        <v>31</v>
      </c>
      <c r="B69" s="4">
        <v>38474</v>
      </c>
      <c r="C69" s="9">
        <f t="shared" si="12"/>
        <v>0</v>
      </c>
      <c r="D69" s="9">
        <f t="shared" si="21"/>
        <v>0</v>
      </c>
      <c r="E69" s="9">
        <f t="shared" si="21"/>
        <v>0</v>
      </c>
      <c r="F69" s="9">
        <f t="shared" si="21"/>
        <v>0</v>
      </c>
      <c r="G69" s="9">
        <f t="shared" si="21"/>
        <v>0</v>
      </c>
      <c r="H69" s="9">
        <f t="shared" si="21"/>
        <v>0</v>
      </c>
      <c r="I69" s="9">
        <f t="shared" si="21"/>
        <v>0</v>
      </c>
      <c r="J69" s="9">
        <f t="shared" si="21"/>
        <v>0</v>
      </c>
      <c r="K69" s="9">
        <f t="shared" ref="K69:Q81" si="25">IF($B69&lt;K$6,0,IF($B69&gt;K$7,0,$A69*K$5*K$4))</f>
        <v>0</v>
      </c>
      <c r="L69" s="9">
        <f t="shared" si="25"/>
        <v>0</v>
      </c>
      <c r="M69" s="9">
        <f t="shared" si="25"/>
        <v>0</v>
      </c>
      <c r="N69" s="9">
        <f t="shared" si="25"/>
        <v>0</v>
      </c>
      <c r="O69" s="9">
        <f t="shared" si="25"/>
        <v>0</v>
      </c>
      <c r="P69" s="9">
        <f t="shared" si="25"/>
        <v>0</v>
      </c>
      <c r="Q69" s="9">
        <f t="shared" si="25"/>
        <v>0</v>
      </c>
      <c r="R69" s="9">
        <f t="shared" si="24"/>
        <v>0</v>
      </c>
      <c r="S69" s="9">
        <f t="shared" si="23"/>
        <v>0</v>
      </c>
      <c r="T69" s="9">
        <f t="shared" si="23"/>
        <v>0</v>
      </c>
      <c r="U69" s="9">
        <f t="shared" si="23"/>
        <v>0</v>
      </c>
      <c r="V69" s="9">
        <f t="shared" si="23"/>
        <v>0</v>
      </c>
      <c r="W69" s="9">
        <f t="shared" si="23"/>
        <v>0</v>
      </c>
      <c r="X69" s="9">
        <f t="shared" si="23"/>
        <v>0</v>
      </c>
      <c r="Y69" s="9">
        <f t="shared" si="23"/>
        <v>0</v>
      </c>
      <c r="Z69" s="9">
        <f t="shared" si="23"/>
        <v>0</v>
      </c>
      <c r="AA69" s="9">
        <f t="shared" si="23"/>
        <v>0</v>
      </c>
      <c r="AB69" s="9">
        <f t="shared" si="23"/>
        <v>0</v>
      </c>
      <c r="AC69" s="9">
        <f t="shared" si="23"/>
        <v>0</v>
      </c>
      <c r="AD69" s="9">
        <f t="shared" si="23"/>
        <v>0</v>
      </c>
      <c r="AE69" s="9">
        <f t="shared" si="23"/>
        <v>0</v>
      </c>
      <c r="AF69" s="9">
        <f t="shared" si="23"/>
        <v>0</v>
      </c>
      <c r="AG69" s="9">
        <f t="shared" si="23"/>
        <v>0</v>
      </c>
      <c r="AH69" s="9">
        <f t="shared" si="23"/>
        <v>0</v>
      </c>
      <c r="AI69" s="9">
        <f t="shared" si="23"/>
        <v>0</v>
      </c>
      <c r="AJ69" s="9">
        <f t="shared" si="23"/>
        <v>0</v>
      </c>
      <c r="AL69" s="8">
        <f t="shared" si="3"/>
        <v>0</v>
      </c>
    </row>
    <row r="70" spans="1:38" x14ac:dyDescent="0.25">
      <c r="A70" s="2">
        <v>30</v>
      </c>
      <c r="B70" s="4">
        <v>38505</v>
      </c>
      <c r="C70" s="9">
        <f t="shared" si="12"/>
        <v>0</v>
      </c>
      <c r="D70" s="9">
        <f t="shared" si="21"/>
        <v>0</v>
      </c>
      <c r="E70" s="9">
        <f t="shared" si="21"/>
        <v>0</v>
      </c>
      <c r="F70" s="9">
        <f t="shared" si="21"/>
        <v>0</v>
      </c>
      <c r="G70" s="9">
        <f t="shared" si="21"/>
        <v>0</v>
      </c>
      <c r="H70" s="9">
        <f t="shared" si="21"/>
        <v>0</v>
      </c>
      <c r="I70" s="9">
        <f t="shared" si="21"/>
        <v>0</v>
      </c>
      <c r="J70" s="9">
        <f t="shared" si="21"/>
        <v>0</v>
      </c>
      <c r="K70" s="9">
        <f t="shared" si="25"/>
        <v>0</v>
      </c>
      <c r="L70" s="9">
        <f t="shared" si="25"/>
        <v>0</v>
      </c>
      <c r="M70" s="9">
        <f t="shared" si="25"/>
        <v>0</v>
      </c>
      <c r="N70" s="9">
        <f t="shared" si="25"/>
        <v>0</v>
      </c>
      <c r="O70" s="9">
        <f t="shared" si="25"/>
        <v>0</v>
      </c>
      <c r="P70" s="9">
        <f t="shared" si="25"/>
        <v>0</v>
      </c>
      <c r="Q70" s="9">
        <f t="shared" si="25"/>
        <v>0</v>
      </c>
      <c r="R70" s="9">
        <f t="shared" si="24"/>
        <v>0</v>
      </c>
      <c r="S70" s="9">
        <f t="shared" si="23"/>
        <v>0</v>
      </c>
      <c r="T70" s="9">
        <f t="shared" si="23"/>
        <v>0</v>
      </c>
      <c r="U70" s="9">
        <f t="shared" si="23"/>
        <v>0</v>
      </c>
      <c r="V70" s="9">
        <f t="shared" si="23"/>
        <v>0</v>
      </c>
      <c r="W70" s="9">
        <f t="shared" si="23"/>
        <v>0</v>
      </c>
      <c r="X70" s="9">
        <f t="shared" si="23"/>
        <v>0</v>
      </c>
      <c r="Y70" s="9">
        <f t="shared" si="23"/>
        <v>0</v>
      </c>
      <c r="Z70" s="9">
        <f t="shared" si="23"/>
        <v>0</v>
      </c>
      <c r="AA70" s="9">
        <f t="shared" si="23"/>
        <v>0</v>
      </c>
      <c r="AB70" s="9">
        <f t="shared" si="23"/>
        <v>0</v>
      </c>
      <c r="AC70" s="9">
        <f t="shared" si="23"/>
        <v>0</v>
      </c>
      <c r="AD70" s="9">
        <f t="shared" si="23"/>
        <v>0</v>
      </c>
      <c r="AE70" s="9">
        <f t="shared" si="23"/>
        <v>0</v>
      </c>
      <c r="AF70" s="9">
        <f t="shared" si="23"/>
        <v>0</v>
      </c>
      <c r="AG70" s="9">
        <f t="shared" si="23"/>
        <v>0</v>
      </c>
      <c r="AH70" s="9">
        <f t="shared" si="23"/>
        <v>0</v>
      </c>
      <c r="AI70" s="9">
        <f t="shared" si="23"/>
        <v>0</v>
      </c>
      <c r="AJ70" s="9">
        <f t="shared" si="23"/>
        <v>0</v>
      </c>
      <c r="AL70" s="8">
        <f t="shared" si="3"/>
        <v>0</v>
      </c>
    </row>
    <row r="71" spans="1:38" x14ac:dyDescent="0.25">
      <c r="A71" s="2">
        <v>31</v>
      </c>
      <c r="B71" s="4">
        <v>38535</v>
      </c>
      <c r="C71" s="9">
        <f t="shared" si="12"/>
        <v>0</v>
      </c>
      <c r="D71" s="9">
        <f t="shared" si="21"/>
        <v>0</v>
      </c>
      <c r="E71" s="9">
        <f t="shared" si="21"/>
        <v>0</v>
      </c>
      <c r="F71" s="9">
        <f t="shared" si="21"/>
        <v>0</v>
      </c>
      <c r="G71" s="9">
        <f t="shared" si="21"/>
        <v>0</v>
      </c>
      <c r="H71" s="9">
        <f t="shared" si="21"/>
        <v>0</v>
      </c>
      <c r="I71" s="9">
        <f t="shared" si="21"/>
        <v>0</v>
      </c>
      <c r="J71" s="9">
        <f t="shared" si="21"/>
        <v>0</v>
      </c>
      <c r="K71" s="9">
        <f t="shared" si="25"/>
        <v>0</v>
      </c>
      <c r="L71" s="9">
        <f t="shared" si="25"/>
        <v>0</v>
      </c>
      <c r="M71" s="9">
        <f t="shared" si="25"/>
        <v>0</v>
      </c>
      <c r="N71" s="9">
        <f t="shared" si="25"/>
        <v>0</v>
      </c>
      <c r="O71" s="9">
        <f t="shared" si="25"/>
        <v>0</v>
      </c>
      <c r="P71" s="9">
        <f t="shared" si="25"/>
        <v>0</v>
      </c>
      <c r="Q71" s="9">
        <f t="shared" si="25"/>
        <v>0</v>
      </c>
      <c r="R71" s="9">
        <f t="shared" si="24"/>
        <v>0</v>
      </c>
      <c r="S71" s="9">
        <f t="shared" si="23"/>
        <v>0</v>
      </c>
      <c r="T71" s="9">
        <f t="shared" si="23"/>
        <v>0</v>
      </c>
      <c r="U71" s="9">
        <f t="shared" si="23"/>
        <v>0</v>
      </c>
      <c r="V71" s="9">
        <f t="shared" si="23"/>
        <v>0</v>
      </c>
      <c r="W71" s="9">
        <f t="shared" si="23"/>
        <v>0</v>
      </c>
      <c r="X71" s="9">
        <f t="shared" si="23"/>
        <v>0</v>
      </c>
      <c r="Y71" s="9">
        <f t="shared" si="23"/>
        <v>0</v>
      </c>
      <c r="Z71" s="9">
        <f t="shared" si="23"/>
        <v>0</v>
      </c>
      <c r="AA71" s="9">
        <f t="shared" si="23"/>
        <v>0</v>
      </c>
      <c r="AB71" s="9">
        <f t="shared" si="23"/>
        <v>0</v>
      </c>
      <c r="AC71" s="9">
        <f t="shared" si="23"/>
        <v>0</v>
      </c>
      <c r="AD71" s="9">
        <f t="shared" si="23"/>
        <v>0</v>
      </c>
      <c r="AE71" s="9">
        <f t="shared" si="23"/>
        <v>0</v>
      </c>
      <c r="AF71" s="9">
        <f t="shared" si="23"/>
        <v>0</v>
      </c>
      <c r="AG71" s="9">
        <f t="shared" si="23"/>
        <v>0</v>
      </c>
      <c r="AH71" s="9">
        <f t="shared" si="23"/>
        <v>0</v>
      </c>
      <c r="AI71" s="9">
        <f t="shared" si="23"/>
        <v>0</v>
      </c>
      <c r="AJ71" s="9">
        <f t="shared" si="23"/>
        <v>0</v>
      </c>
      <c r="AL71" s="8">
        <f t="shared" si="3"/>
        <v>0</v>
      </c>
    </row>
    <row r="72" spans="1:38" x14ac:dyDescent="0.25">
      <c r="A72" s="2">
        <v>31</v>
      </c>
      <c r="B72" s="4">
        <v>38566</v>
      </c>
      <c r="C72" s="9">
        <f t="shared" si="12"/>
        <v>0</v>
      </c>
      <c r="D72" s="9">
        <f t="shared" si="21"/>
        <v>0</v>
      </c>
      <c r="E72" s="9">
        <f t="shared" si="21"/>
        <v>0</v>
      </c>
      <c r="F72" s="9">
        <f t="shared" si="21"/>
        <v>0</v>
      </c>
      <c r="G72" s="9">
        <f t="shared" si="21"/>
        <v>0</v>
      </c>
      <c r="H72" s="9">
        <f t="shared" si="21"/>
        <v>0</v>
      </c>
      <c r="I72" s="9">
        <f t="shared" si="21"/>
        <v>0</v>
      </c>
      <c r="J72" s="9">
        <f t="shared" si="21"/>
        <v>0</v>
      </c>
      <c r="K72" s="9">
        <f t="shared" si="25"/>
        <v>0</v>
      </c>
      <c r="L72" s="9">
        <f t="shared" si="25"/>
        <v>0</v>
      </c>
      <c r="M72" s="9">
        <f t="shared" si="25"/>
        <v>0</v>
      </c>
      <c r="N72" s="9">
        <f t="shared" si="25"/>
        <v>0</v>
      </c>
      <c r="O72" s="9">
        <f t="shared" si="25"/>
        <v>0</v>
      </c>
      <c r="P72" s="9">
        <f t="shared" si="25"/>
        <v>0</v>
      </c>
      <c r="Q72" s="9">
        <f t="shared" si="25"/>
        <v>0</v>
      </c>
      <c r="R72" s="9">
        <f t="shared" si="24"/>
        <v>0</v>
      </c>
      <c r="S72" s="9">
        <f t="shared" si="23"/>
        <v>0</v>
      </c>
      <c r="T72" s="9">
        <f t="shared" si="23"/>
        <v>0</v>
      </c>
      <c r="U72" s="9">
        <f t="shared" si="23"/>
        <v>0</v>
      </c>
      <c r="V72" s="9">
        <f t="shared" si="23"/>
        <v>0</v>
      </c>
      <c r="W72" s="9">
        <f t="shared" si="23"/>
        <v>0</v>
      </c>
      <c r="X72" s="9">
        <f t="shared" si="23"/>
        <v>0</v>
      </c>
      <c r="Y72" s="9">
        <f t="shared" si="23"/>
        <v>0</v>
      </c>
      <c r="Z72" s="9">
        <f t="shared" si="23"/>
        <v>0</v>
      </c>
      <c r="AA72" s="9">
        <f t="shared" si="23"/>
        <v>0</v>
      </c>
      <c r="AB72" s="9">
        <f t="shared" si="23"/>
        <v>0</v>
      </c>
      <c r="AC72" s="9">
        <f t="shared" si="23"/>
        <v>0</v>
      </c>
      <c r="AD72" s="9">
        <f t="shared" si="23"/>
        <v>0</v>
      </c>
      <c r="AE72" s="9">
        <f t="shared" si="23"/>
        <v>0</v>
      </c>
      <c r="AF72" s="9">
        <f t="shared" si="23"/>
        <v>0</v>
      </c>
      <c r="AG72" s="9">
        <f t="shared" si="23"/>
        <v>0</v>
      </c>
      <c r="AH72" s="9">
        <f t="shared" si="23"/>
        <v>0</v>
      </c>
      <c r="AI72" s="9">
        <f t="shared" si="23"/>
        <v>0</v>
      </c>
      <c r="AJ72" s="9">
        <f t="shared" si="23"/>
        <v>0</v>
      </c>
      <c r="AL72" s="8">
        <f t="shared" si="3"/>
        <v>0</v>
      </c>
    </row>
    <row r="73" spans="1:38" x14ac:dyDescent="0.25">
      <c r="A73" s="2">
        <v>30</v>
      </c>
      <c r="B73" s="4">
        <v>38597</v>
      </c>
      <c r="C73" s="9">
        <f t="shared" si="12"/>
        <v>0</v>
      </c>
      <c r="D73" s="9">
        <f t="shared" ref="D73:J81" si="26">IF($B73&lt;D$6,0,IF($B73&gt;D$7,0,$A73*D$5*D$4))</f>
        <v>0</v>
      </c>
      <c r="E73" s="9">
        <f t="shared" si="26"/>
        <v>0</v>
      </c>
      <c r="F73" s="9">
        <f t="shared" si="26"/>
        <v>0</v>
      </c>
      <c r="G73" s="9">
        <f t="shared" si="26"/>
        <v>0</v>
      </c>
      <c r="H73" s="9">
        <f t="shared" si="26"/>
        <v>0</v>
      </c>
      <c r="I73" s="9">
        <f t="shared" si="26"/>
        <v>0</v>
      </c>
      <c r="J73" s="9">
        <f t="shared" si="26"/>
        <v>0</v>
      </c>
      <c r="K73" s="9">
        <f t="shared" si="25"/>
        <v>0</v>
      </c>
      <c r="L73" s="9">
        <f t="shared" si="25"/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P73" s="9">
        <f t="shared" si="25"/>
        <v>0</v>
      </c>
      <c r="Q73" s="9">
        <f t="shared" si="25"/>
        <v>0</v>
      </c>
      <c r="R73" s="9">
        <f t="shared" si="24"/>
        <v>0</v>
      </c>
      <c r="S73" s="9">
        <f t="shared" si="23"/>
        <v>0</v>
      </c>
      <c r="T73" s="9">
        <f t="shared" si="23"/>
        <v>0</v>
      </c>
      <c r="U73" s="9">
        <f t="shared" si="23"/>
        <v>0</v>
      </c>
      <c r="V73" s="9">
        <f t="shared" si="23"/>
        <v>0</v>
      </c>
      <c r="W73" s="9">
        <f t="shared" si="23"/>
        <v>0</v>
      </c>
      <c r="X73" s="9">
        <f t="shared" si="23"/>
        <v>0</v>
      </c>
      <c r="Y73" s="9">
        <f t="shared" si="23"/>
        <v>0</v>
      </c>
      <c r="Z73" s="9">
        <f t="shared" si="23"/>
        <v>0</v>
      </c>
      <c r="AA73" s="9">
        <f t="shared" si="23"/>
        <v>0</v>
      </c>
      <c r="AB73" s="9">
        <f t="shared" si="23"/>
        <v>0</v>
      </c>
      <c r="AC73" s="9">
        <f t="shared" si="23"/>
        <v>0</v>
      </c>
      <c r="AD73" s="9">
        <f t="shared" si="23"/>
        <v>0</v>
      </c>
      <c r="AE73" s="9">
        <f t="shared" si="23"/>
        <v>0</v>
      </c>
      <c r="AF73" s="9">
        <f t="shared" si="23"/>
        <v>0</v>
      </c>
      <c r="AG73" s="9">
        <f t="shared" si="23"/>
        <v>0</v>
      </c>
      <c r="AH73" s="9">
        <f t="shared" si="23"/>
        <v>0</v>
      </c>
      <c r="AI73" s="9">
        <f t="shared" si="23"/>
        <v>0</v>
      </c>
      <c r="AJ73" s="9">
        <f t="shared" si="23"/>
        <v>0</v>
      </c>
      <c r="AL73" s="8">
        <f t="shared" si="3"/>
        <v>0</v>
      </c>
    </row>
    <row r="74" spans="1:38" x14ac:dyDescent="0.25">
      <c r="A74" s="2">
        <v>31</v>
      </c>
      <c r="B74" s="4">
        <v>38627</v>
      </c>
      <c r="C74" s="9">
        <f t="shared" ref="C74:C81" si="27">IF($B74&lt;C$6,0,IF($B74&gt;C$7,0,$A74*C$5*C$4))</f>
        <v>0</v>
      </c>
      <c r="D74" s="9">
        <f t="shared" si="26"/>
        <v>0</v>
      </c>
      <c r="E74" s="9">
        <f t="shared" si="26"/>
        <v>0</v>
      </c>
      <c r="F74" s="9">
        <f t="shared" si="26"/>
        <v>0</v>
      </c>
      <c r="G74" s="9">
        <f t="shared" si="26"/>
        <v>0</v>
      </c>
      <c r="H74" s="9">
        <f t="shared" si="26"/>
        <v>0</v>
      </c>
      <c r="I74" s="9">
        <f t="shared" si="26"/>
        <v>0</v>
      </c>
      <c r="J74" s="9">
        <f t="shared" si="26"/>
        <v>0</v>
      </c>
      <c r="K74" s="9">
        <f t="shared" si="25"/>
        <v>0</v>
      </c>
      <c r="L74" s="9">
        <f t="shared" si="25"/>
        <v>0</v>
      </c>
      <c r="M74" s="9">
        <f t="shared" si="25"/>
        <v>0</v>
      </c>
      <c r="N74" s="9">
        <f t="shared" si="25"/>
        <v>0</v>
      </c>
      <c r="O74" s="9">
        <f t="shared" si="25"/>
        <v>0</v>
      </c>
      <c r="P74" s="9">
        <f t="shared" si="25"/>
        <v>0</v>
      </c>
      <c r="Q74" s="9">
        <f t="shared" si="25"/>
        <v>0</v>
      </c>
      <c r="R74" s="9">
        <f t="shared" si="24"/>
        <v>0</v>
      </c>
      <c r="S74" s="9">
        <f t="shared" si="23"/>
        <v>0</v>
      </c>
      <c r="T74" s="9">
        <f t="shared" si="23"/>
        <v>0</v>
      </c>
      <c r="U74" s="9">
        <f t="shared" si="23"/>
        <v>0</v>
      </c>
      <c r="V74" s="9">
        <f t="shared" si="23"/>
        <v>0</v>
      </c>
      <c r="W74" s="9">
        <f t="shared" si="23"/>
        <v>0</v>
      </c>
      <c r="X74" s="9">
        <f t="shared" si="23"/>
        <v>0</v>
      </c>
      <c r="Y74" s="9">
        <f t="shared" si="23"/>
        <v>0</v>
      </c>
      <c r="Z74" s="9">
        <f t="shared" si="23"/>
        <v>0</v>
      </c>
      <c r="AA74" s="9">
        <f t="shared" si="23"/>
        <v>0</v>
      </c>
      <c r="AB74" s="9">
        <f t="shared" si="23"/>
        <v>0</v>
      </c>
      <c r="AC74" s="9">
        <f t="shared" si="23"/>
        <v>0</v>
      </c>
      <c r="AD74" s="9">
        <f t="shared" si="23"/>
        <v>0</v>
      </c>
      <c r="AE74" s="9">
        <f t="shared" si="23"/>
        <v>0</v>
      </c>
      <c r="AF74" s="9">
        <f t="shared" si="23"/>
        <v>0</v>
      </c>
      <c r="AG74" s="9">
        <f t="shared" si="23"/>
        <v>0</v>
      </c>
      <c r="AH74" s="9">
        <f t="shared" si="23"/>
        <v>0</v>
      </c>
      <c r="AI74" s="9">
        <f t="shared" si="23"/>
        <v>0</v>
      </c>
      <c r="AJ74" s="9">
        <f t="shared" si="23"/>
        <v>0</v>
      </c>
      <c r="AL74" s="8">
        <f t="shared" si="3"/>
        <v>0</v>
      </c>
    </row>
    <row r="75" spans="1:38" x14ac:dyDescent="0.25">
      <c r="A75" s="2">
        <v>30</v>
      </c>
      <c r="B75" s="4">
        <v>38658</v>
      </c>
      <c r="C75" s="9">
        <f t="shared" si="27"/>
        <v>0</v>
      </c>
      <c r="D75" s="9">
        <f t="shared" si="26"/>
        <v>0</v>
      </c>
      <c r="E75" s="9">
        <f t="shared" si="26"/>
        <v>0</v>
      </c>
      <c r="F75" s="9">
        <f t="shared" si="26"/>
        <v>0</v>
      </c>
      <c r="G75" s="9">
        <f t="shared" si="26"/>
        <v>0</v>
      </c>
      <c r="H75" s="9">
        <f t="shared" si="26"/>
        <v>0</v>
      </c>
      <c r="I75" s="9">
        <f t="shared" si="26"/>
        <v>0</v>
      </c>
      <c r="J75" s="9">
        <f t="shared" si="26"/>
        <v>0</v>
      </c>
      <c r="K75" s="9">
        <f t="shared" si="25"/>
        <v>0</v>
      </c>
      <c r="L75" s="9">
        <f t="shared" si="25"/>
        <v>0</v>
      </c>
      <c r="M75" s="9">
        <f t="shared" si="25"/>
        <v>0</v>
      </c>
      <c r="N75" s="9">
        <f t="shared" si="25"/>
        <v>0</v>
      </c>
      <c r="O75" s="9">
        <f t="shared" si="25"/>
        <v>0</v>
      </c>
      <c r="P75" s="9">
        <f t="shared" si="25"/>
        <v>0</v>
      </c>
      <c r="Q75" s="9">
        <f t="shared" si="25"/>
        <v>0</v>
      </c>
      <c r="R75" s="9">
        <f t="shared" si="24"/>
        <v>0</v>
      </c>
      <c r="S75" s="9">
        <f t="shared" si="23"/>
        <v>0</v>
      </c>
      <c r="T75" s="9">
        <f t="shared" si="23"/>
        <v>0</v>
      </c>
      <c r="U75" s="9">
        <f t="shared" si="23"/>
        <v>0</v>
      </c>
      <c r="V75" s="9">
        <f t="shared" si="23"/>
        <v>0</v>
      </c>
      <c r="W75" s="9">
        <f t="shared" si="23"/>
        <v>0</v>
      </c>
      <c r="X75" s="9">
        <f t="shared" si="23"/>
        <v>0</v>
      </c>
      <c r="Y75" s="9">
        <f t="shared" si="23"/>
        <v>0</v>
      </c>
      <c r="Z75" s="9">
        <f t="shared" si="23"/>
        <v>0</v>
      </c>
      <c r="AA75" s="9">
        <f t="shared" si="23"/>
        <v>0</v>
      </c>
      <c r="AB75" s="9">
        <f t="shared" si="23"/>
        <v>0</v>
      </c>
      <c r="AC75" s="9">
        <f t="shared" si="23"/>
        <v>0</v>
      </c>
      <c r="AD75" s="9">
        <f t="shared" si="23"/>
        <v>0</v>
      </c>
      <c r="AE75" s="9">
        <f t="shared" si="23"/>
        <v>0</v>
      </c>
      <c r="AF75" s="9">
        <f t="shared" si="23"/>
        <v>0</v>
      </c>
      <c r="AG75" s="9">
        <f t="shared" si="23"/>
        <v>0</v>
      </c>
      <c r="AH75" s="9">
        <f t="shared" si="23"/>
        <v>0</v>
      </c>
      <c r="AI75" s="9">
        <f t="shared" si="23"/>
        <v>0</v>
      </c>
      <c r="AJ75" s="9">
        <f t="shared" si="23"/>
        <v>0</v>
      </c>
      <c r="AL75" s="8">
        <f t="shared" ref="AL75:AL97" si="28">SUM(C75:AJ75)</f>
        <v>0</v>
      </c>
    </row>
    <row r="76" spans="1:38" x14ac:dyDescent="0.25">
      <c r="A76" s="2">
        <v>31</v>
      </c>
      <c r="B76" s="4">
        <v>38688</v>
      </c>
      <c r="C76" s="9">
        <f t="shared" si="27"/>
        <v>0</v>
      </c>
      <c r="D76" s="9">
        <f t="shared" si="26"/>
        <v>0</v>
      </c>
      <c r="E76" s="9">
        <f t="shared" si="26"/>
        <v>0</v>
      </c>
      <c r="F76" s="9">
        <f t="shared" si="26"/>
        <v>0</v>
      </c>
      <c r="G76" s="9">
        <f t="shared" si="26"/>
        <v>0</v>
      </c>
      <c r="H76" s="9">
        <f t="shared" si="26"/>
        <v>0</v>
      </c>
      <c r="I76" s="9">
        <f t="shared" si="26"/>
        <v>0</v>
      </c>
      <c r="J76" s="9">
        <f t="shared" si="26"/>
        <v>0</v>
      </c>
      <c r="K76" s="9">
        <f t="shared" si="25"/>
        <v>0</v>
      </c>
      <c r="L76" s="9">
        <f t="shared" si="25"/>
        <v>0</v>
      </c>
      <c r="M76" s="9">
        <f t="shared" si="25"/>
        <v>0</v>
      </c>
      <c r="N76" s="9">
        <f t="shared" si="25"/>
        <v>0</v>
      </c>
      <c r="O76" s="9">
        <f t="shared" si="25"/>
        <v>0</v>
      </c>
      <c r="P76" s="9">
        <f t="shared" si="25"/>
        <v>0</v>
      </c>
      <c r="Q76" s="9">
        <f t="shared" si="25"/>
        <v>0</v>
      </c>
      <c r="R76" s="9">
        <f t="shared" si="24"/>
        <v>0</v>
      </c>
      <c r="S76" s="9">
        <f t="shared" si="23"/>
        <v>0</v>
      </c>
      <c r="T76" s="9">
        <f t="shared" si="23"/>
        <v>0</v>
      </c>
      <c r="U76" s="9">
        <f t="shared" si="23"/>
        <v>0</v>
      </c>
      <c r="V76" s="9">
        <f t="shared" si="23"/>
        <v>0</v>
      </c>
      <c r="W76" s="9">
        <f t="shared" si="23"/>
        <v>0</v>
      </c>
      <c r="X76" s="9">
        <f t="shared" si="23"/>
        <v>0</v>
      </c>
      <c r="Y76" s="9">
        <f t="shared" si="23"/>
        <v>0</v>
      </c>
      <c r="Z76" s="9">
        <f t="shared" si="23"/>
        <v>0</v>
      </c>
      <c r="AA76" s="9">
        <f t="shared" si="23"/>
        <v>0</v>
      </c>
      <c r="AB76" s="9">
        <f t="shared" si="23"/>
        <v>0</v>
      </c>
      <c r="AC76" s="9">
        <f t="shared" si="23"/>
        <v>0</v>
      </c>
      <c r="AD76" s="9">
        <f t="shared" si="23"/>
        <v>0</v>
      </c>
      <c r="AE76" s="9">
        <f t="shared" si="23"/>
        <v>0</v>
      </c>
      <c r="AF76" s="9">
        <f t="shared" si="23"/>
        <v>0</v>
      </c>
      <c r="AG76" s="9">
        <f t="shared" si="23"/>
        <v>0</v>
      </c>
      <c r="AH76" s="9">
        <f t="shared" si="23"/>
        <v>0</v>
      </c>
      <c r="AI76" s="9">
        <f t="shared" si="23"/>
        <v>0</v>
      </c>
      <c r="AJ76" s="9">
        <f t="shared" si="23"/>
        <v>0</v>
      </c>
      <c r="AL76" s="8">
        <f t="shared" si="28"/>
        <v>0</v>
      </c>
    </row>
    <row r="77" spans="1:38" x14ac:dyDescent="0.25">
      <c r="A77" s="2">
        <v>31</v>
      </c>
      <c r="B77" s="4">
        <v>38719</v>
      </c>
      <c r="C77" s="9">
        <f t="shared" si="27"/>
        <v>0</v>
      </c>
      <c r="D77" s="9">
        <f t="shared" si="26"/>
        <v>0</v>
      </c>
      <c r="E77" s="9">
        <f t="shared" si="26"/>
        <v>0</v>
      </c>
      <c r="F77" s="9">
        <f t="shared" si="26"/>
        <v>0</v>
      </c>
      <c r="G77" s="9">
        <f t="shared" si="26"/>
        <v>0</v>
      </c>
      <c r="H77" s="9">
        <f t="shared" si="26"/>
        <v>0</v>
      </c>
      <c r="I77" s="9">
        <f t="shared" si="26"/>
        <v>0</v>
      </c>
      <c r="J77" s="9">
        <f t="shared" si="26"/>
        <v>0</v>
      </c>
      <c r="K77" s="9">
        <f t="shared" si="25"/>
        <v>0</v>
      </c>
      <c r="L77" s="9">
        <f t="shared" si="25"/>
        <v>0</v>
      </c>
      <c r="M77" s="9">
        <f t="shared" si="25"/>
        <v>0</v>
      </c>
      <c r="N77" s="9">
        <f t="shared" si="25"/>
        <v>0</v>
      </c>
      <c r="O77" s="9">
        <f t="shared" si="25"/>
        <v>0</v>
      </c>
      <c r="P77" s="9">
        <f t="shared" si="25"/>
        <v>0</v>
      </c>
      <c r="Q77" s="9">
        <f t="shared" si="25"/>
        <v>0</v>
      </c>
      <c r="R77" s="9">
        <f t="shared" si="24"/>
        <v>0</v>
      </c>
      <c r="S77" s="9">
        <f t="shared" si="23"/>
        <v>0</v>
      </c>
      <c r="T77" s="9">
        <f t="shared" si="23"/>
        <v>0</v>
      </c>
      <c r="U77" s="9">
        <f t="shared" si="23"/>
        <v>0</v>
      </c>
      <c r="V77" s="9">
        <f t="shared" si="23"/>
        <v>0</v>
      </c>
      <c r="W77" s="9">
        <f t="shared" si="23"/>
        <v>0</v>
      </c>
      <c r="X77" s="9">
        <f t="shared" si="23"/>
        <v>0</v>
      </c>
      <c r="Y77" s="9">
        <f t="shared" si="23"/>
        <v>0</v>
      </c>
      <c r="Z77" s="9">
        <f t="shared" si="23"/>
        <v>0</v>
      </c>
      <c r="AA77" s="9">
        <f t="shared" si="23"/>
        <v>0</v>
      </c>
      <c r="AB77" s="9">
        <f t="shared" si="23"/>
        <v>0</v>
      </c>
      <c r="AC77" s="9">
        <f t="shared" si="23"/>
        <v>0</v>
      </c>
      <c r="AD77" s="9">
        <f t="shared" si="23"/>
        <v>0</v>
      </c>
      <c r="AE77" s="9">
        <f t="shared" si="23"/>
        <v>0</v>
      </c>
      <c r="AF77" s="9">
        <f t="shared" si="23"/>
        <v>0</v>
      </c>
      <c r="AG77" s="9">
        <f t="shared" si="23"/>
        <v>0</v>
      </c>
      <c r="AH77" s="9">
        <f t="shared" si="23"/>
        <v>0</v>
      </c>
      <c r="AI77" s="9">
        <f t="shared" si="23"/>
        <v>0</v>
      </c>
      <c r="AJ77" s="9">
        <f t="shared" si="23"/>
        <v>0</v>
      </c>
      <c r="AL77" s="8">
        <f t="shared" si="28"/>
        <v>0</v>
      </c>
    </row>
    <row r="78" spans="1:38" x14ac:dyDescent="0.25">
      <c r="A78" s="2">
        <v>28</v>
      </c>
      <c r="B78" s="4">
        <v>38750</v>
      </c>
      <c r="C78" s="9">
        <f t="shared" si="27"/>
        <v>0</v>
      </c>
      <c r="D78" s="9">
        <f t="shared" si="26"/>
        <v>0</v>
      </c>
      <c r="E78" s="9">
        <f t="shared" si="26"/>
        <v>0</v>
      </c>
      <c r="F78" s="9">
        <f t="shared" si="26"/>
        <v>0</v>
      </c>
      <c r="G78" s="9">
        <f t="shared" si="26"/>
        <v>0</v>
      </c>
      <c r="H78" s="9">
        <f t="shared" si="26"/>
        <v>0</v>
      </c>
      <c r="I78" s="9">
        <f t="shared" si="26"/>
        <v>0</v>
      </c>
      <c r="J78" s="9">
        <f t="shared" si="26"/>
        <v>0</v>
      </c>
      <c r="K78" s="9">
        <f t="shared" si="25"/>
        <v>0</v>
      </c>
      <c r="L78" s="9">
        <f t="shared" si="25"/>
        <v>0</v>
      </c>
      <c r="M78" s="9">
        <f t="shared" si="25"/>
        <v>0</v>
      </c>
      <c r="N78" s="9">
        <f t="shared" si="25"/>
        <v>0</v>
      </c>
      <c r="O78" s="9">
        <f t="shared" si="25"/>
        <v>0</v>
      </c>
      <c r="P78" s="9">
        <f t="shared" si="25"/>
        <v>0</v>
      </c>
      <c r="Q78" s="9">
        <f t="shared" si="25"/>
        <v>0</v>
      </c>
      <c r="R78" s="9">
        <f t="shared" si="24"/>
        <v>0</v>
      </c>
      <c r="S78" s="9">
        <f t="shared" si="23"/>
        <v>0</v>
      </c>
      <c r="T78" s="9">
        <f t="shared" si="23"/>
        <v>0</v>
      </c>
      <c r="U78" s="9">
        <f t="shared" si="23"/>
        <v>0</v>
      </c>
      <c r="V78" s="9">
        <f t="shared" si="23"/>
        <v>0</v>
      </c>
      <c r="W78" s="9">
        <f t="shared" si="23"/>
        <v>0</v>
      </c>
      <c r="X78" s="9">
        <f t="shared" si="23"/>
        <v>0</v>
      </c>
      <c r="Y78" s="9">
        <f t="shared" si="23"/>
        <v>0</v>
      </c>
      <c r="Z78" s="9">
        <f t="shared" si="23"/>
        <v>0</v>
      </c>
      <c r="AA78" s="9">
        <f t="shared" si="23"/>
        <v>0</v>
      </c>
      <c r="AB78" s="9">
        <f t="shared" si="23"/>
        <v>0</v>
      </c>
      <c r="AC78" s="9">
        <f t="shared" si="23"/>
        <v>0</v>
      </c>
      <c r="AD78" s="9">
        <f t="shared" si="23"/>
        <v>0</v>
      </c>
      <c r="AE78" s="9">
        <f t="shared" si="23"/>
        <v>0</v>
      </c>
      <c r="AF78" s="9">
        <f t="shared" si="23"/>
        <v>0</v>
      </c>
      <c r="AG78" s="9">
        <f t="shared" si="23"/>
        <v>0</v>
      </c>
      <c r="AH78" s="9">
        <f t="shared" si="23"/>
        <v>0</v>
      </c>
      <c r="AI78" s="9">
        <f t="shared" si="23"/>
        <v>0</v>
      </c>
      <c r="AJ78" s="9">
        <f t="shared" si="23"/>
        <v>0</v>
      </c>
      <c r="AL78" s="8">
        <f t="shared" si="28"/>
        <v>0</v>
      </c>
    </row>
    <row r="79" spans="1:38" x14ac:dyDescent="0.25">
      <c r="A79" s="2">
        <v>31</v>
      </c>
      <c r="B79" s="4">
        <v>38778</v>
      </c>
      <c r="C79" s="9">
        <f t="shared" si="27"/>
        <v>0</v>
      </c>
      <c r="D79" s="9">
        <f t="shared" si="26"/>
        <v>0</v>
      </c>
      <c r="E79" s="9">
        <f t="shared" si="26"/>
        <v>0</v>
      </c>
      <c r="F79" s="9">
        <f t="shared" si="26"/>
        <v>0</v>
      </c>
      <c r="G79" s="9">
        <f t="shared" si="26"/>
        <v>0</v>
      </c>
      <c r="H79" s="9">
        <f t="shared" si="26"/>
        <v>0</v>
      </c>
      <c r="I79" s="9">
        <f t="shared" si="26"/>
        <v>0</v>
      </c>
      <c r="J79" s="9">
        <f t="shared" si="26"/>
        <v>0</v>
      </c>
      <c r="K79" s="9">
        <f t="shared" si="25"/>
        <v>0</v>
      </c>
      <c r="L79" s="9">
        <f t="shared" si="25"/>
        <v>0</v>
      </c>
      <c r="M79" s="9">
        <f t="shared" si="25"/>
        <v>0</v>
      </c>
      <c r="N79" s="9">
        <f t="shared" si="25"/>
        <v>0</v>
      </c>
      <c r="O79" s="9">
        <f t="shared" si="25"/>
        <v>0</v>
      </c>
      <c r="P79" s="9">
        <f t="shared" si="25"/>
        <v>0</v>
      </c>
      <c r="Q79" s="9">
        <f t="shared" si="25"/>
        <v>0</v>
      </c>
      <c r="R79" s="9">
        <f t="shared" si="24"/>
        <v>0</v>
      </c>
      <c r="S79" s="9">
        <f t="shared" si="23"/>
        <v>0</v>
      </c>
      <c r="T79" s="9">
        <f t="shared" si="23"/>
        <v>0</v>
      </c>
      <c r="U79" s="9">
        <f t="shared" ref="U79:AJ80" si="29">IF($B79&lt;U$6,0,IF($B79&gt;U$7,0,$A79*U$5*U$4))</f>
        <v>0</v>
      </c>
      <c r="V79" s="9">
        <f t="shared" si="29"/>
        <v>0</v>
      </c>
      <c r="W79" s="9">
        <f t="shared" si="29"/>
        <v>0</v>
      </c>
      <c r="X79" s="9">
        <f t="shared" si="29"/>
        <v>0</v>
      </c>
      <c r="Y79" s="9">
        <f t="shared" si="29"/>
        <v>0</v>
      </c>
      <c r="Z79" s="9">
        <f t="shared" si="29"/>
        <v>0</v>
      </c>
      <c r="AA79" s="9">
        <f t="shared" si="29"/>
        <v>0</v>
      </c>
      <c r="AB79" s="9">
        <f t="shared" si="29"/>
        <v>0</v>
      </c>
      <c r="AC79" s="9">
        <f t="shared" si="29"/>
        <v>0</v>
      </c>
      <c r="AD79" s="9">
        <f t="shared" si="29"/>
        <v>0</v>
      </c>
      <c r="AE79" s="9">
        <f t="shared" si="29"/>
        <v>0</v>
      </c>
      <c r="AF79" s="9">
        <f t="shared" si="29"/>
        <v>0</v>
      </c>
      <c r="AG79" s="9">
        <f t="shared" si="29"/>
        <v>0</v>
      </c>
      <c r="AH79" s="9">
        <f t="shared" si="29"/>
        <v>0</v>
      </c>
      <c r="AI79" s="9">
        <f t="shared" si="29"/>
        <v>0</v>
      </c>
      <c r="AJ79" s="9">
        <f t="shared" si="29"/>
        <v>0</v>
      </c>
      <c r="AL79" s="8">
        <f t="shared" si="28"/>
        <v>0</v>
      </c>
    </row>
    <row r="80" spans="1:38" x14ac:dyDescent="0.25">
      <c r="A80" s="2">
        <v>30</v>
      </c>
      <c r="B80" s="4">
        <v>38809</v>
      </c>
      <c r="C80" s="9">
        <f t="shared" si="27"/>
        <v>0</v>
      </c>
      <c r="D80" s="9">
        <f t="shared" si="26"/>
        <v>0</v>
      </c>
      <c r="E80" s="9">
        <f t="shared" si="26"/>
        <v>0</v>
      </c>
      <c r="F80" s="9">
        <f t="shared" si="26"/>
        <v>0</v>
      </c>
      <c r="G80" s="9">
        <f t="shared" si="26"/>
        <v>0</v>
      </c>
      <c r="H80" s="9">
        <f t="shared" si="26"/>
        <v>0</v>
      </c>
      <c r="I80" s="9">
        <f t="shared" si="26"/>
        <v>0</v>
      </c>
      <c r="J80" s="9">
        <f t="shared" si="26"/>
        <v>0</v>
      </c>
      <c r="K80" s="9">
        <f t="shared" si="25"/>
        <v>0</v>
      </c>
      <c r="L80" s="9">
        <f t="shared" si="25"/>
        <v>0</v>
      </c>
      <c r="M80" s="9">
        <f t="shared" si="25"/>
        <v>0</v>
      </c>
      <c r="N80" s="9">
        <f t="shared" si="25"/>
        <v>0</v>
      </c>
      <c r="O80" s="9">
        <f t="shared" si="25"/>
        <v>0</v>
      </c>
      <c r="P80" s="9">
        <f t="shared" si="25"/>
        <v>0</v>
      </c>
      <c r="Q80" s="9">
        <f t="shared" si="25"/>
        <v>0</v>
      </c>
      <c r="R80" s="9">
        <f t="shared" si="24"/>
        <v>0</v>
      </c>
      <c r="S80" s="9">
        <f>IF($B80&lt;S$6,0,IF($B80&gt;S$7,0,$A80*S$5*S$4))</f>
        <v>0</v>
      </c>
      <c r="T80" s="9">
        <f>IF($B80&lt;T$6,0,IF($B80&gt;T$7,0,$A80*T$5*T$4))</f>
        <v>0</v>
      </c>
      <c r="U80" s="9">
        <f t="shared" si="29"/>
        <v>0</v>
      </c>
      <c r="V80" s="9">
        <f t="shared" si="29"/>
        <v>0</v>
      </c>
      <c r="W80" s="9">
        <f t="shared" si="29"/>
        <v>0</v>
      </c>
      <c r="X80" s="9">
        <f t="shared" si="29"/>
        <v>0</v>
      </c>
      <c r="Y80" s="9">
        <f t="shared" si="29"/>
        <v>0</v>
      </c>
      <c r="Z80" s="9">
        <f t="shared" si="29"/>
        <v>0</v>
      </c>
      <c r="AA80" s="9">
        <f t="shared" si="29"/>
        <v>0</v>
      </c>
      <c r="AB80" s="9">
        <f t="shared" si="29"/>
        <v>0</v>
      </c>
      <c r="AC80" s="9">
        <f t="shared" si="29"/>
        <v>0</v>
      </c>
      <c r="AD80" s="9">
        <f t="shared" si="29"/>
        <v>0</v>
      </c>
      <c r="AE80" s="9">
        <f t="shared" si="29"/>
        <v>0</v>
      </c>
      <c r="AF80" s="9">
        <f t="shared" si="29"/>
        <v>0</v>
      </c>
      <c r="AG80" s="9">
        <f t="shared" si="29"/>
        <v>0</v>
      </c>
      <c r="AH80" s="9">
        <f t="shared" si="29"/>
        <v>0</v>
      </c>
      <c r="AI80" s="9">
        <f t="shared" si="29"/>
        <v>0</v>
      </c>
      <c r="AJ80" s="9">
        <f t="shared" si="29"/>
        <v>0</v>
      </c>
      <c r="AL80" s="8">
        <f t="shared" si="28"/>
        <v>0</v>
      </c>
    </row>
    <row r="81" spans="1:38" x14ac:dyDescent="0.25">
      <c r="A81" s="2">
        <v>31</v>
      </c>
      <c r="B81" s="4">
        <v>38839</v>
      </c>
      <c r="C81" s="9">
        <f t="shared" si="27"/>
        <v>0</v>
      </c>
      <c r="D81" s="9">
        <f t="shared" si="26"/>
        <v>0</v>
      </c>
      <c r="E81" s="9">
        <f t="shared" si="26"/>
        <v>0</v>
      </c>
      <c r="F81" s="9">
        <f t="shared" si="26"/>
        <v>0</v>
      </c>
      <c r="G81" s="9">
        <f t="shared" si="26"/>
        <v>0</v>
      </c>
      <c r="H81" s="9">
        <f t="shared" si="26"/>
        <v>0</v>
      </c>
      <c r="I81" s="9">
        <f t="shared" si="26"/>
        <v>0</v>
      </c>
      <c r="J81" s="9">
        <f t="shared" si="26"/>
        <v>0</v>
      </c>
      <c r="K81" s="9">
        <f t="shared" si="25"/>
        <v>0</v>
      </c>
      <c r="L81" s="9">
        <f t="shared" si="25"/>
        <v>0</v>
      </c>
      <c r="M81" s="9">
        <f t="shared" si="25"/>
        <v>0</v>
      </c>
      <c r="N81" s="9">
        <f t="shared" si="25"/>
        <v>0</v>
      </c>
      <c r="O81" s="9">
        <f t="shared" si="25"/>
        <v>0</v>
      </c>
      <c r="P81" s="9">
        <f t="shared" si="25"/>
        <v>0</v>
      </c>
      <c r="Q81" s="9">
        <f t="shared" si="25"/>
        <v>0</v>
      </c>
      <c r="R81" s="9">
        <f t="shared" ref="R81:AJ95" si="30">IF($B81&lt;R$6,0,IF($B81&gt;R$7,0,$A81*R$5*R$4))</f>
        <v>0</v>
      </c>
      <c r="S81" s="9">
        <f t="shared" si="30"/>
        <v>0</v>
      </c>
      <c r="T81" s="9">
        <f t="shared" si="30"/>
        <v>0</v>
      </c>
      <c r="U81" s="9">
        <f t="shared" si="30"/>
        <v>0</v>
      </c>
      <c r="V81" s="9">
        <f t="shared" si="30"/>
        <v>0</v>
      </c>
      <c r="W81" s="9">
        <f t="shared" si="30"/>
        <v>0</v>
      </c>
      <c r="X81" s="9">
        <f t="shared" si="30"/>
        <v>0</v>
      </c>
      <c r="Y81" s="9">
        <f t="shared" si="30"/>
        <v>0</v>
      </c>
      <c r="Z81" s="9">
        <f t="shared" si="30"/>
        <v>0</v>
      </c>
      <c r="AA81" s="9">
        <f t="shared" si="30"/>
        <v>0</v>
      </c>
      <c r="AB81" s="9">
        <f t="shared" si="30"/>
        <v>0</v>
      </c>
      <c r="AC81" s="9">
        <f t="shared" si="30"/>
        <v>0</v>
      </c>
      <c r="AD81" s="9">
        <f t="shared" si="30"/>
        <v>0</v>
      </c>
      <c r="AE81" s="9">
        <f t="shared" si="30"/>
        <v>0</v>
      </c>
      <c r="AF81" s="9">
        <f t="shared" si="30"/>
        <v>0</v>
      </c>
      <c r="AG81" s="9">
        <f t="shared" si="30"/>
        <v>0</v>
      </c>
      <c r="AH81" s="9">
        <f t="shared" si="30"/>
        <v>0</v>
      </c>
      <c r="AI81" s="9">
        <f t="shared" si="30"/>
        <v>0</v>
      </c>
      <c r="AJ81" s="9">
        <f t="shared" si="30"/>
        <v>0</v>
      </c>
      <c r="AL81" s="8">
        <f t="shared" si="28"/>
        <v>0</v>
      </c>
    </row>
    <row r="82" spans="1:38" x14ac:dyDescent="0.25">
      <c r="A82" s="2">
        <v>30</v>
      </c>
      <c r="B82" s="4">
        <v>38870</v>
      </c>
      <c r="C82" s="9">
        <f t="shared" ref="C82:R97" si="31">IF($B82&lt;C$6,0,IF($B82&gt;C$7,0,$A82*C$5*C$4))</f>
        <v>0</v>
      </c>
      <c r="D82" s="9">
        <f t="shared" si="31"/>
        <v>0</v>
      </c>
      <c r="E82" s="9">
        <f t="shared" si="31"/>
        <v>0</v>
      </c>
      <c r="F82" s="9">
        <f t="shared" si="31"/>
        <v>0</v>
      </c>
      <c r="G82" s="9">
        <f t="shared" si="31"/>
        <v>0</v>
      </c>
      <c r="H82" s="9">
        <f t="shared" si="31"/>
        <v>0</v>
      </c>
      <c r="I82" s="9">
        <f t="shared" si="31"/>
        <v>0</v>
      </c>
      <c r="J82" s="9">
        <f t="shared" si="31"/>
        <v>0</v>
      </c>
      <c r="K82" s="9">
        <f t="shared" si="31"/>
        <v>0</v>
      </c>
      <c r="L82" s="9">
        <f t="shared" si="31"/>
        <v>0</v>
      </c>
      <c r="M82" s="9">
        <f t="shared" si="31"/>
        <v>0</v>
      </c>
      <c r="N82" s="9">
        <f t="shared" si="31"/>
        <v>0</v>
      </c>
      <c r="O82" s="9">
        <f t="shared" si="31"/>
        <v>0</v>
      </c>
      <c r="P82" s="9">
        <f t="shared" si="31"/>
        <v>0</v>
      </c>
      <c r="Q82" s="9">
        <f t="shared" si="31"/>
        <v>0</v>
      </c>
      <c r="R82" s="9">
        <f t="shared" si="31"/>
        <v>0</v>
      </c>
      <c r="S82" s="9">
        <f t="shared" si="30"/>
        <v>0</v>
      </c>
      <c r="T82" s="9">
        <f t="shared" si="30"/>
        <v>0</v>
      </c>
      <c r="U82" s="9">
        <f t="shared" si="30"/>
        <v>0</v>
      </c>
      <c r="V82" s="9">
        <f t="shared" si="30"/>
        <v>0</v>
      </c>
      <c r="W82" s="9">
        <f t="shared" si="30"/>
        <v>0</v>
      </c>
      <c r="X82" s="9">
        <f t="shared" si="30"/>
        <v>0</v>
      </c>
      <c r="Y82" s="9">
        <f t="shared" si="30"/>
        <v>0</v>
      </c>
      <c r="Z82" s="9">
        <f t="shared" si="30"/>
        <v>0</v>
      </c>
      <c r="AA82" s="9">
        <f t="shared" si="30"/>
        <v>0</v>
      </c>
      <c r="AB82" s="9">
        <f t="shared" si="30"/>
        <v>0</v>
      </c>
      <c r="AC82" s="9">
        <f t="shared" si="30"/>
        <v>0</v>
      </c>
      <c r="AD82" s="9">
        <f t="shared" si="30"/>
        <v>0</v>
      </c>
      <c r="AE82" s="9">
        <f t="shared" si="30"/>
        <v>0</v>
      </c>
      <c r="AF82" s="9">
        <f t="shared" si="30"/>
        <v>0</v>
      </c>
      <c r="AG82" s="9">
        <f t="shared" si="30"/>
        <v>0</v>
      </c>
      <c r="AH82" s="9">
        <f t="shared" si="30"/>
        <v>0</v>
      </c>
      <c r="AI82" s="9">
        <f t="shared" si="30"/>
        <v>0</v>
      </c>
      <c r="AJ82" s="9">
        <f t="shared" si="30"/>
        <v>0</v>
      </c>
      <c r="AL82" s="8">
        <f t="shared" si="28"/>
        <v>0</v>
      </c>
    </row>
    <row r="83" spans="1:38" x14ac:dyDescent="0.25">
      <c r="A83" s="2">
        <v>31</v>
      </c>
      <c r="B83" s="4">
        <v>38900</v>
      </c>
      <c r="C83" s="9">
        <f t="shared" si="31"/>
        <v>0</v>
      </c>
      <c r="D83" s="9">
        <f t="shared" si="31"/>
        <v>0</v>
      </c>
      <c r="E83" s="9">
        <f t="shared" si="31"/>
        <v>0</v>
      </c>
      <c r="F83" s="9">
        <f t="shared" si="31"/>
        <v>0</v>
      </c>
      <c r="G83" s="9">
        <f t="shared" si="31"/>
        <v>0</v>
      </c>
      <c r="H83" s="9">
        <f t="shared" si="31"/>
        <v>0</v>
      </c>
      <c r="I83" s="9">
        <f t="shared" si="31"/>
        <v>0</v>
      </c>
      <c r="J83" s="9">
        <f t="shared" si="31"/>
        <v>0</v>
      </c>
      <c r="K83" s="9">
        <f t="shared" si="31"/>
        <v>0</v>
      </c>
      <c r="L83" s="9">
        <f t="shared" si="31"/>
        <v>0</v>
      </c>
      <c r="M83" s="9">
        <f t="shared" si="31"/>
        <v>0</v>
      </c>
      <c r="N83" s="9">
        <f t="shared" si="31"/>
        <v>0</v>
      </c>
      <c r="O83" s="9">
        <f t="shared" si="31"/>
        <v>0</v>
      </c>
      <c r="P83" s="9">
        <f t="shared" si="31"/>
        <v>0</v>
      </c>
      <c r="Q83" s="9">
        <f t="shared" si="31"/>
        <v>0</v>
      </c>
      <c r="R83" s="9">
        <f t="shared" si="31"/>
        <v>0</v>
      </c>
      <c r="S83" s="9">
        <f t="shared" si="30"/>
        <v>0</v>
      </c>
      <c r="T83" s="9">
        <f t="shared" si="30"/>
        <v>0</v>
      </c>
      <c r="U83" s="9">
        <f t="shared" si="30"/>
        <v>0</v>
      </c>
      <c r="V83" s="9">
        <f t="shared" si="30"/>
        <v>0</v>
      </c>
      <c r="W83" s="9">
        <f t="shared" si="30"/>
        <v>0</v>
      </c>
      <c r="X83" s="9">
        <f t="shared" si="30"/>
        <v>0</v>
      </c>
      <c r="Y83" s="9">
        <f t="shared" si="30"/>
        <v>0</v>
      </c>
      <c r="Z83" s="9">
        <f t="shared" si="30"/>
        <v>0</v>
      </c>
      <c r="AA83" s="9">
        <f t="shared" si="30"/>
        <v>0</v>
      </c>
      <c r="AB83" s="9">
        <f t="shared" si="30"/>
        <v>0</v>
      </c>
      <c r="AC83" s="9">
        <f t="shared" si="30"/>
        <v>0</v>
      </c>
      <c r="AD83" s="9">
        <f t="shared" si="30"/>
        <v>0</v>
      </c>
      <c r="AE83" s="9">
        <f t="shared" si="30"/>
        <v>0</v>
      </c>
      <c r="AF83" s="9">
        <f t="shared" si="30"/>
        <v>0</v>
      </c>
      <c r="AG83" s="9">
        <f t="shared" si="30"/>
        <v>0</v>
      </c>
      <c r="AH83" s="9">
        <f t="shared" si="30"/>
        <v>0</v>
      </c>
      <c r="AI83" s="9">
        <f t="shared" si="30"/>
        <v>0</v>
      </c>
      <c r="AJ83" s="9">
        <f t="shared" si="30"/>
        <v>0</v>
      </c>
      <c r="AL83" s="8">
        <f t="shared" si="28"/>
        <v>0</v>
      </c>
    </row>
    <row r="84" spans="1:38" x14ac:dyDescent="0.25">
      <c r="A84" s="2">
        <v>31</v>
      </c>
      <c r="B84" s="4">
        <v>38931</v>
      </c>
      <c r="C84" s="9">
        <f t="shared" si="31"/>
        <v>0</v>
      </c>
      <c r="D84" s="9">
        <f t="shared" si="31"/>
        <v>0</v>
      </c>
      <c r="E84" s="9">
        <f t="shared" si="31"/>
        <v>0</v>
      </c>
      <c r="F84" s="9">
        <f t="shared" si="31"/>
        <v>0</v>
      </c>
      <c r="G84" s="9">
        <f t="shared" si="31"/>
        <v>0</v>
      </c>
      <c r="H84" s="9">
        <f t="shared" si="31"/>
        <v>0</v>
      </c>
      <c r="I84" s="9">
        <f t="shared" si="31"/>
        <v>0</v>
      </c>
      <c r="J84" s="9">
        <f t="shared" si="31"/>
        <v>0</v>
      </c>
      <c r="K84" s="9">
        <f t="shared" si="31"/>
        <v>0</v>
      </c>
      <c r="L84" s="9">
        <f t="shared" si="31"/>
        <v>0</v>
      </c>
      <c r="M84" s="9">
        <f t="shared" si="31"/>
        <v>0</v>
      </c>
      <c r="N84" s="9">
        <f t="shared" si="31"/>
        <v>0</v>
      </c>
      <c r="O84" s="9">
        <f t="shared" si="31"/>
        <v>0</v>
      </c>
      <c r="P84" s="9">
        <f t="shared" si="31"/>
        <v>0</v>
      </c>
      <c r="Q84" s="9">
        <f t="shared" si="31"/>
        <v>0</v>
      </c>
      <c r="R84" s="9">
        <f t="shared" si="31"/>
        <v>0</v>
      </c>
      <c r="S84" s="9">
        <f t="shared" si="30"/>
        <v>0</v>
      </c>
      <c r="T84" s="9">
        <f t="shared" si="30"/>
        <v>0</v>
      </c>
      <c r="U84" s="9">
        <f t="shared" si="30"/>
        <v>0</v>
      </c>
      <c r="V84" s="9">
        <f t="shared" si="30"/>
        <v>0</v>
      </c>
      <c r="W84" s="9">
        <f t="shared" si="30"/>
        <v>0</v>
      </c>
      <c r="X84" s="9">
        <f t="shared" si="30"/>
        <v>0</v>
      </c>
      <c r="Y84" s="9">
        <f t="shared" si="30"/>
        <v>0</v>
      </c>
      <c r="Z84" s="9">
        <f t="shared" si="30"/>
        <v>0</v>
      </c>
      <c r="AA84" s="9">
        <f t="shared" si="30"/>
        <v>0</v>
      </c>
      <c r="AB84" s="9">
        <f t="shared" si="30"/>
        <v>0</v>
      </c>
      <c r="AC84" s="9">
        <f t="shared" si="30"/>
        <v>0</v>
      </c>
      <c r="AD84" s="9">
        <f t="shared" si="30"/>
        <v>0</v>
      </c>
      <c r="AE84" s="9">
        <f t="shared" si="30"/>
        <v>0</v>
      </c>
      <c r="AF84" s="9">
        <f t="shared" si="30"/>
        <v>0</v>
      </c>
      <c r="AG84" s="9">
        <f t="shared" si="30"/>
        <v>0</v>
      </c>
      <c r="AH84" s="9">
        <f t="shared" si="30"/>
        <v>0</v>
      </c>
      <c r="AI84" s="9">
        <f t="shared" si="30"/>
        <v>0</v>
      </c>
      <c r="AJ84" s="9">
        <f t="shared" si="30"/>
        <v>0</v>
      </c>
      <c r="AL84" s="8">
        <f t="shared" si="28"/>
        <v>0</v>
      </c>
    </row>
    <row r="85" spans="1:38" x14ac:dyDescent="0.25">
      <c r="A85" s="2">
        <v>30</v>
      </c>
      <c r="B85" s="4">
        <v>38962</v>
      </c>
      <c r="C85" s="9">
        <f t="shared" si="31"/>
        <v>0</v>
      </c>
      <c r="D85" s="9">
        <f t="shared" si="31"/>
        <v>0</v>
      </c>
      <c r="E85" s="9">
        <f t="shared" si="31"/>
        <v>0</v>
      </c>
      <c r="F85" s="9">
        <f t="shared" si="31"/>
        <v>0</v>
      </c>
      <c r="G85" s="9">
        <f t="shared" si="31"/>
        <v>0</v>
      </c>
      <c r="H85" s="9">
        <f t="shared" si="31"/>
        <v>0</v>
      </c>
      <c r="I85" s="9">
        <f t="shared" si="31"/>
        <v>0</v>
      </c>
      <c r="J85" s="9">
        <f t="shared" si="31"/>
        <v>0</v>
      </c>
      <c r="K85" s="9">
        <f t="shared" si="31"/>
        <v>0</v>
      </c>
      <c r="L85" s="9">
        <f t="shared" si="31"/>
        <v>0</v>
      </c>
      <c r="M85" s="9">
        <f t="shared" si="31"/>
        <v>0</v>
      </c>
      <c r="N85" s="9">
        <f t="shared" si="31"/>
        <v>0</v>
      </c>
      <c r="O85" s="9">
        <f t="shared" si="31"/>
        <v>0</v>
      </c>
      <c r="P85" s="9">
        <f t="shared" si="31"/>
        <v>0</v>
      </c>
      <c r="Q85" s="9">
        <f t="shared" si="31"/>
        <v>0</v>
      </c>
      <c r="R85" s="9">
        <f t="shared" si="31"/>
        <v>0</v>
      </c>
      <c r="S85" s="9">
        <f t="shared" si="30"/>
        <v>0</v>
      </c>
      <c r="T85" s="9">
        <f t="shared" si="30"/>
        <v>0</v>
      </c>
      <c r="U85" s="9">
        <f t="shared" si="30"/>
        <v>0</v>
      </c>
      <c r="V85" s="9">
        <f t="shared" si="30"/>
        <v>0</v>
      </c>
      <c r="W85" s="9">
        <f t="shared" si="30"/>
        <v>0</v>
      </c>
      <c r="X85" s="9">
        <f t="shared" si="30"/>
        <v>0</v>
      </c>
      <c r="Y85" s="9">
        <f t="shared" si="30"/>
        <v>0</v>
      </c>
      <c r="Z85" s="9">
        <f t="shared" si="30"/>
        <v>0</v>
      </c>
      <c r="AA85" s="9">
        <f t="shared" si="30"/>
        <v>0</v>
      </c>
      <c r="AB85" s="9">
        <f t="shared" si="30"/>
        <v>0</v>
      </c>
      <c r="AC85" s="9">
        <f t="shared" si="30"/>
        <v>0</v>
      </c>
      <c r="AD85" s="9">
        <f t="shared" si="30"/>
        <v>0</v>
      </c>
      <c r="AE85" s="9">
        <f t="shared" si="30"/>
        <v>0</v>
      </c>
      <c r="AF85" s="9">
        <f t="shared" si="30"/>
        <v>0</v>
      </c>
      <c r="AG85" s="9">
        <f t="shared" si="30"/>
        <v>0</v>
      </c>
      <c r="AH85" s="9">
        <f t="shared" si="30"/>
        <v>0</v>
      </c>
      <c r="AI85" s="9">
        <f t="shared" si="30"/>
        <v>0</v>
      </c>
      <c r="AJ85" s="9">
        <f t="shared" si="30"/>
        <v>0</v>
      </c>
      <c r="AL85" s="8">
        <f t="shared" si="28"/>
        <v>0</v>
      </c>
    </row>
    <row r="86" spans="1:38" x14ac:dyDescent="0.25">
      <c r="A86" s="2">
        <v>31</v>
      </c>
      <c r="B86" s="4">
        <v>38992</v>
      </c>
      <c r="C86" s="9">
        <f t="shared" si="31"/>
        <v>0</v>
      </c>
      <c r="D86" s="9">
        <f t="shared" si="31"/>
        <v>0</v>
      </c>
      <c r="E86" s="9">
        <f t="shared" si="31"/>
        <v>0</v>
      </c>
      <c r="F86" s="9">
        <f t="shared" si="31"/>
        <v>0</v>
      </c>
      <c r="G86" s="9">
        <f t="shared" si="31"/>
        <v>0</v>
      </c>
      <c r="H86" s="9">
        <f t="shared" si="31"/>
        <v>0</v>
      </c>
      <c r="I86" s="9">
        <f t="shared" si="31"/>
        <v>0</v>
      </c>
      <c r="J86" s="9">
        <f t="shared" si="31"/>
        <v>0</v>
      </c>
      <c r="K86" s="9">
        <f t="shared" si="31"/>
        <v>0</v>
      </c>
      <c r="L86" s="9">
        <f t="shared" si="31"/>
        <v>0</v>
      </c>
      <c r="M86" s="9">
        <f t="shared" si="31"/>
        <v>0</v>
      </c>
      <c r="N86" s="9">
        <f t="shared" si="31"/>
        <v>0</v>
      </c>
      <c r="O86" s="9">
        <f t="shared" si="31"/>
        <v>0</v>
      </c>
      <c r="P86" s="9">
        <f t="shared" si="31"/>
        <v>0</v>
      </c>
      <c r="Q86" s="9">
        <f t="shared" si="31"/>
        <v>0</v>
      </c>
      <c r="R86" s="9">
        <f t="shared" si="31"/>
        <v>0</v>
      </c>
      <c r="S86" s="9">
        <f t="shared" si="30"/>
        <v>0</v>
      </c>
      <c r="T86" s="9">
        <f t="shared" si="30"/>
        <v>0</v>
      </c>
      <c r="U86" s="9">
        <f t="shared" si="30"/>
        <v>0</v>
      </c>
      <c r="V86" s="9">
        <f t="shared" si="30"/>
        <v>0</v>
      </c>
      <c r="W86" s="9">
        <f t="shared" si="30"/>
        <v>0</v>
      </c>
      <c r="X86" s="9">
        <f t="shared" si="30"/>
        <v>0</v>
      </c>
      <c r="Y86" s="9">
        <f t="shared" si="30"/>
        <v>0</v>
      </c>
      <c r="Z86" s="9">
        <f t="shared" si="30"/>
        <v>0</v>
      </c>
      <c r="AA86" s="9">
        <f t="shared" si="30"/>
        <v>0</v>
      </c>
      <c r="AB86" s="9">
        <f t="shared" si="30"/>
        <v>0</v>
      </c>
      <c r="AC86" s="9">
        <f t="shared" si="30"/>
        <v>0</v>
      </c>
      <c r="AD86" s="9">
        <f t="shared" si="30"/>
        <v>0</v>
      </c>
      <c r="AE86" s="9">
        <f t="shared" si="30"/>
        <v>0</v>
      </c>
      <c r="AF86" s="9">
        <f t="shared" si="30"/>
        <v>0</v>
      </c>
      <c r="AG86" s="9">
        <f t="shared" si="30"/>
        <v>0</v>
      </c>
      <c r="AH86" s="9">
        <f t="shared" si="30"/>
        <v>0</v>
      </c>
      <c r="AI86" s="9">
        <f t="shared" si="30"/>
        <v>0</v>
      </c>
      <c r="AJ86" s="9">
        <f t="shared" si="30"/>
        <v>0</v>
      </c>
      <c r="AL86" s="8">
        <f t="shared" si="28"/>
        <v>0</v>
      </c>
    </row>
    <row r="87" spans="1:38" x14ac:dyDescent="0.25">
      <c r="A87" s="2">
        <v>30</v>
      </c>
      <c r="B87" s="4">
        <v>39023</v>
      </c>
      <c r="C87" s="9">
        <f t="shared" si="31"/>
        <v>0</v>
      </c>
      <c r="D87" s="9">
        <f t="shared" si="31"/>
        <v>0</v>
      </c>
      <c r="E87" s="9">
        <f t="shared" si="31"/>
        <v>0</v>
      </c>
      <c r="F87" s="9">
        <f t="shared" si="31"/>
        <v>0</v>
      </c>
      <c r="G87" s="9">
        <f t="shared" si="31"/>
        <v>0</v>
      </c>
      <c r="H87" s="9">
        <f t="shared" si="31"/>
        <v>0</v>
      </c>
      <c r="I87" s="9">
        <f t="shared" si="31"/>
        <v>0</v>
      </c>
      <c r="J87" s="9">
        <f t="shared" si="31"/>
        <v>0</v>
      </c>
      <c r="K87" s="9">
        <f t="shared" si="31"/>
        <v>0</v>
      </c>
      <c r="L87" s="9">
        <f t="shared" si="31"/>
        <v>0</v>
      </c>
      <c r="M87" s="9">
        <f t="shared" si="31"/>
        <v>0</v>
      </c>
      <c r="N87" s="9">
        <f t="shared" si="31"/>
        <v>0</v>
      </c>
      <c r="O87" s="9">
        <f t="shared" si="31"/>
        <v>0</v>
      </c>
      <c r="P87" s="9">
        <f t="shared" si="31"/>
        <v>0</v>
      </c>
      <c r="Q87" s="9">
        <f t="shared" si="31"/>
        <v>0</v>
      </c>
      <c r="R87" s="9">
        <f t="shared" si="31"/>
        <v>0</v>
      </c>
      <c r="S87" s="9">
        <f t="shared" si="30"/>
        <v>0</v>
      </c>
      <c r="T87" s="9">
        <f t="shared" si="30"/>
        <v>0</v>
      </c>
      <c r="U87" s="9">
        <f t="shared" si="30"/>
        <v>0</v>
      </c>
      <c r="V87" s="9">
        <f t="shared" si="30"/>
        <v>0</v>
      </c>
      <c r="W87" s="9">
        <f t="shared" si="30"/>
        <v>0</v>
      </c>
      <c r="X87" s="9">
        <f t="shared" si="30"/>
        <v>0</v>
      </c>
      <c r="Y87" s="9">
        <f t="shared" si="30"/>
        <v>0</v>
      </c>
      <c r="Z87" s="9">
        <f t="shared" si="30"/>
        <v>0</v>
      </c>
      <c r="AA87" s="9">
        <f t="shared" si="30"/>
        <v>0</v>
      </c>
      <c r="AB87" s="9">
        <f t="shared" si="30"/>
        <v>0</v>
      </c>
      <c r="AC87" s="9">
        <f t="shared" si="30"/>
        <v>0</v>
      </c>
      <c r="AD87" s="9">
        <f t="shared" si="30"/>
        <v>0</v>
      </c>
      <c r="AE87" s="9">
        <f t="shared" si="30"/>
        <v>0</v>
      </c>
      <c r="AF87" s="9">
        <f t="shared" si="30"/>
        <v>0</v>
      </c>
      <c r="AG87" s="9">
        <f t="shared" si="30"/>
        <v>0</v>
      </c>
      <c r="AH87" s="9">
        <f t="shared" si="30"/>
        <v>0</v>
      </c>
      <c r="AI87" s="9">
        <f t="shared" si="30"/>
        <v>0</v>
      </c>
      <c r="AJ87" s="9">
        <f t="shared" si="30"/>
        <v>0</v>
      </c>
      <c r="AL87" s="8">
        <f t="shared" si="28"/>
        <v>0</v>
      </c>
    </row>
    <row r="88" spans="1:38" x14ac:dyDescent="0.25">
      <c r="A88" s="2">
        <v>31</v>
      </c>
      <c r="B88" s="4">
        <v>39053</v>
      </c>
      <c r="C88" s="9">
        <f t="shared" si="31"/>
        <v>0</v>
      </c>
      <c r="D88" s="9">
        <f t="shared" si="31"/>
        <v>0</v>
      </c>
      <c r="E88" s="9">
        <f t="shared" si="31"/>
        <v>0</v>
      </c>
      <c r="F88" s="9">
        <f t="shared" si="31"/>
        <v>0</v>
      </c>
      <c r="G88" s="9">
        <f t="shared" si="31"/>
        <v>0</v>
      </c>
      <c r="H88" s="9">
        <f t="shared" si="31"/>
        <v>0</v>
      </c>
      <c r="I88" s="9">
        <f t="shared" si="31"/>
        <v>0</v>
      </c>
      <c r="J88" s="9">
        <f t="shared" si="31"/>
        <v>0</v>
      </c>
      <c r="K88" s="9">
        <f t="shared" si="31"/>
        <v>0</v>
      </c>
      <c r="L88" s="9">
        <f t="shared" si="31"/>
        <v>0</v>
      </c>
      <c r="M88" s="9">
        <f t="shared" si="31"/>
        <v>0</v>
      </c>
      <c r="N88" s="9">
        <f t="shared" si="31"/>
        <v>0</v>
      </c>
      <c r="O88" s="9">
        <f t="shared" si="31"/>
        <v>0</v>
      </c>
      <c r="P88" s="9">
        <f t="shared" si="31"/>
        <v>0</v>
      </c>
      <c r="Q88" s="9">
        <f t="shared" si="31"/>
        <v>0</v>
      </c>
      <c r="R88" s="9">
        <f t="shared" si="31"/>
        <v>0</v>
      </c>
      <c r="S88" s="9">
        <f t="shared" si="30"/>
        <v>0</v>
      </c>
      <c r="T88" s="9">
        <f t="shared" si="30"/>
        <v>0</v>
      </c>
      <c r="U88" s="9">
        <f t="shared" si="30"/>
        <v>0</v>
      </c>
      <c r="V88" s="9">
        <f t="shared" si="30"/>
        <v>0</v>
      </c>
      <c r="W88" s="9">
        <f t="shared" si="30"/>
        <v>0</v>
      </c>
      <c r="X88" s="9">
        <f t="shared" si="30"/>
        <v>0</v>
      </c>
      <c r="Y88" s="9">
        <f t="shared" si="30"/>
        <v>0</v>
      </c>
      <c r="Z88" s="9">
        <f t="shared" si="30"/>
        <v>0</v>
      </c>
      <c r="AA88" s="9">
        <f t="shared" si="30"/>
        <v>0</v>
      </c>
      <c r="AB88" s="9">
        <f t="shared" si="30"/>
        <v>0</v>
      </c>
      <c r="AC88" s="9">
        <f t="shared" si="30"/>
        <v>0</v>
      </c>
      <c r="AD88" s="9">
        <f t="shared" si="30"/>
        <v>0</v>
      </c>
      <c r="AE88" s="9">
        <f t="shared" si="30"/>
        <v>0</v>
      </c>
      <c r="AF88" s="9">
        <f t="shared" si="30"/>
        <v>0</v>
      </c>
      <c r="AG88" s="9">
        <f t="shared" si="30"/>
        <v>0</v>
      </c>
      <c r="AH88" s="9">
        <f t="shared" si="30"/>
        <v>0</v>
      </c>
      <c r="AI88" s="9">
        <f t="shared" si="30"/>
        <v>0</v>
      </c>
      <c r="AJ88" s="9">
        <f t="shared" si="30"/>
        <v>0</v>
      </c>
      <c r="AL88" s="8">
        <f t="shared" si="28"/>
        <v>0</v>
      </c>
    </row>
    <row r="89" spans="1:38" x14ac:dyDescent="0.25">
      <c r="A89" s="2">
        <v>31</v>
      </c>
      <c r="B89" s="4">
        <v>39084</v>
      </c>
      <c r="C89" s="9">
        <f t="shared" si="31"/>
        <v>0</v>
      </c>
      <c r="D89" s="9">
        <f t="shared" si="31"/>
        <v>0</v>
      </c>
      <c r="E89" s="9">
        <f t="shared" si="31"/>
        <v>0</v>
      </c>
      <c r="F89" s="9">
        <f t="shared" si="31"/>
        <v>0</v>
      </c>
      <c r="G89" s="9">
        <f t="shared" si="31"/>
        <v>0</v>
      </c>
      <c r="H89" s="9">
        <f t="shared" si="31"/>
        <v>0</v>
      </c>
      <c r="I89" s="9">
        <f t="shared" si="31"/>
        <v>0</v>
      </c>
      <c r="J89" s="9">
        <f t="shared" si="31"/>
        <v>0</v>
      </c>
      <c r="K89" s="9">
        <f t="shared" si="31"/>
        <v>0</v>
      </c>
      <c r="L89" s="9">
        <f t="shared" si="31"/>
        <v>0</v>
      </c>
      <c r="M89" s="9">
        <f t="shared" si="31"/>
        <v>0</v>
      </c>
      <c r="N89" s="9">
        <f t="shared" si="31"/>
        <v>0</v>
      </c>
      <c r="O89" s="9">
        <f t="shared" si="31"/>
        <v>0</v>
      </c>
      <c r="P89" s="9">
        <f t="shared" si="31"/>
        <v>0</v>
      </c>
      <c r="Q89" s="9">
        <f t="shared" si="31"/>
        <v>0</v>
      </c>
      <c r="R89" s="9">
        <f t="shared" si="31"/>
        <v>0</v>
      </c>
      <c r="S89" s="9">
        <f t="shared" si="30"/>
        <v>0</v>
      </c>
      <c r="T89" s="9">
        <f t="shared" si="30"/>
        <v>0</v>
      </c>
      <c r="U89" s="9">
        <f t="shared" si="30"/>
        <v>0</v>
      </c>
      <c r="V89" s="9">
        <f t="shared" si="30"/>
        <v>0</v>
      </c>
      <c r="W89" s="9">
        <f t="shared" si="30"/>
        <v>0</v>
      </c>
      <c r="X89" s="9">
        <f t="shared" si="30"/>
        <v>0</v>
      </c>
      <c r="Y89" s="9">
        <f t="shared" si="30"/>
        <v>0</v>
      </c>
      <c r="Z89" s="9">
        <f t="shared" si="30"/>
        <v>0</v>
      </c>
      <c r="AA89" s="9">
        <f t="shared" si="30"/>
        <v>0</v>
      </c>
      <c r="AB89" s="9">
        <f t="shared" si="30"/>
        <v>0</v>
      </c>
      <c r="AC89" s="9">
        <f t="shared" si="30"/>
        <v>0</v>
      </c>
      <c r="AD89" s="9">
        <f t="shared" si="30"/>
        <v>0</v>
      </c>
      <c r="AE89" s="9">
        <f t="shared" si="30"/>
        <v>0</v>
      </c>
      <c r="AF89" s="9">
        <f t="shared" si="30"/>
        <v>0</v>
      </c>
      <c r="AG89" s="9">
        <f t="shared" si="30"/>
        <v>0</v>
      </c>
      <c r="AH89" s="9">
        <f t="shared" si="30"/>
        <v>0</v>
      </c>
      <c r="AI89" s="9">
        <f t="shared" si="30"/>
        <v>0</v>
      </c>
      <c r="AJ89" s="9">
        <f t="shared" si="30"/>
        <v>0</v>
      </c>
      <c r="AL89" s="8">
        <f t="shared" si="28"/>
        <v>0</v>
      </c>
    </row>
    <row r="90" spans="1:38" x14ac:dyDescent="0.25">
      <c r="A90" s="2">
        <v>28</v>
      </c>
      <c r="B90" s="4">
        <v>39115</v>
      </c>
      <c r="C90" s="9">
        <f t="shared" si="31"/>
        <v>0</v>
      </c>
      <c r="D90" s="9">
        <f t="shared" si="31"/>
        <v>0</v>
      </c>
      <c r="E90" s="9">
        <f t="shared" si="31"/>
        <v>0</v>
      </c>
      <c r="F90" s="9">
        <f t="shared" si="31"/>
        <v>0</v>
      </c>
      <c r="G90" s="9">
        <f t="shared" si="31"/>
        <v>0</v>
      </c>
      <c r="H90" s="9">
        <f t="shared" si="31"/>
        <v>0</v>
      </c>
      <c r="I90" s="9">
        <f t="shared" si="31"/>
        <v>0</v>
      </c>
      <c r="J90" s="9">
        <f t="shared" si="31"/>
        <v>0</v>
      </c>
      <c r="K90" s="9">
        <f t="shared" si="31"/>
        <v>0</v>
      </c>
      <c r="L90" s="9">
        <f t="shared" si="31"/>
        <v>0</v>
      </c>
      <c r="M90" s="9">
        <f t="shared" si="31"/>
        <v>0</v>
      </c>
      <c r="N90" s="9">
        <f t="shared" si="31"/>
        <v>0</v>
      </c>
      <c r="O90" s="9">
        <f t="shared" si="31"/>
        <v>0</v>
      </c>
      <c r="P90" s="9">
        <f t="shared" si="31"/>
        <v>0</v>
      </c>
      <c r="Q90" s="9">
        <f t="shared" si="31"/>
        <v>0</v>
      </c>
      <c r="R90" s="9">
        <f t="shared" si="31"/>
        <v>0</v>
      </c>
      <c r="S90" s="9">
        <f t="shared" si="30"/>
        <v>0</v>
      </c>
      <c r="T90" s="9">
        <f t="shared" si="30"/>
        <v>0</v>
      </c>
      <c r="U90" s="9">
        <f t="shared" si="30"/>
        <v>0</v>
      </c>
      <c r="V90" s="9">
        <f t="shared" si="30"/>
        <v>0</v>
      </c>
      <c r="W90" s="9">
        <f t="shared" si="30"/>
        <v>0</v>
      </c>
      <c r="X90" s="9">
        <f t="shared" si="30"/>
        <v>0</v>
      </c>
      <c r="Y90" s="9">
        <f t="shared" si="30"/>
        <v>0</v>
      </c>
      <c r="Z90" s="9">
        <f t="shared" si="30"/>
        <v>0</v>
      </c>
      <c r="AA90" s="9">
        <f t="shared" si="30"/>
        <v>0</v>
      </c>
      <c r="AB90" s="9">
        <f t="shared" si="30"/>
        <v>0</v>
      </c>
      <c r="AC90" s="9">
        <f t="shared" si="30"/>
        <v>0</v>
      </c>
      <c r="AD90" s="9">
        <f t="shared" si="30"/>
        <v>0</v>
      </c>
      <c r="AE90" s="9">
        <f t="shared" si="30"/>
        <v>0</v>
      </c>
      <c r="AF90" s="9">
        <f t="shared" si="30"/>
        <v>0</v>
      </c>
      <c r="AG90" s="9">
        <f t="shared" si="30"/>
        <v>0</v>
      </c>
      <c r="AH90" s="9">
        <f t="shared" si="30"/>
        <v>0</v>
      </c>
      <c r="AI90" s="9">
        <f t="shared" si="30"/>
        <v>0</v>
      </c>
      <c r="AJ90" s="9">
        <f t="shared" si="30"/>
        <v>0</v>
      </c>
      <c r="AL90" s="8">
        <f t="shared" si="28"/>
        <v>0</v>
      </c>
    </row>
    <row r="91" spans="1:38" x14ac:dyDescent="0.25">
      <c r="A91" s="2">
        <v>31</v>
      </c>
      <c r="B91" s="4">
        <v>39143</v>
      </c>
      <c r="C91" s="9">
        <f t="shared" si="31"/>
        <v>0</v>
      </c>
      <c r="D91" s="9">
        <f t="shared" si="31"/>
        <v>0</v>
      </c>
      <c r="E91" s="9">
        <f t="shared" si="31"/>
        <v>0</v>
      </c>
      <c r="F91" s="9">
        <f t="shared" si="31"/>
        <v>0</v>
      </c>
      <c r="G91" s="9">
        <f t="shared" si="31"/>
        <v>0</v>
      </c>
      <c r="H91" s="9">
        <f t="shared" si="31"/>
        <v>0</v>
      </c>
      <c r="I91" s="9">
        <f t="shared" si="31"/>
        <v>0</v>
      </c>
      <c r="J91" s="9">
        <f t="shared" si="31"/>
        <v>0</v>
      </c>
      <c r="K91" s="9">
        <f t="shared" si="31"/>
        <v>0</v>
      </c>
      <c r="L91" s="9">
        <f t="shared" si="31"/>
        <v>0</v>
      </c>
      <c r="M91" s="9">
        <f t="shared" si="31"/>
        <v>0</v>
      </c>
      <c r="N91" s="9">
        <f t="shared" si="31"/>
        <v>0</v>
      </c>
      <c r="O91" s="9">
        <f t="shared" si="31"/>
        <v>0</v>
      </c>
      <c r="P91" s="9">
        <f t="shared" si="31"/>
        <v>0</v>
      </c>
      <c r="Q91" s="9">
        <f t="shared" si="31"/>
        <v>0</v>
      </c>
      <c r="R91" s="9">
        <f t="shared" si="31"/>
        <v>0</v>
      </c>
      <c r="S91" s="9">
        <f t="shared" si="30"/>
        <v>0</v>
      </c>
      <c r="T91" s="9">
        <f t="shared" si="30"/>
        <v>0</v>
      </c>
      <c r="U91" s="9">
        <f t="shared" si="30"/>
        <v>0</v>
      </c>
      <c r="V91" s="9">
        <f t="shared" si="30"/>
        <v>0</v>
      </c>
      <c r="W91" s="9">
        <f t="shared" si="30"/>
        <v>0</v>
      </c>
      <c r="X91" s="9">
        <f t="shared" si="30"/>
        <v>0</v>
      </c>
      <c r="Y91" s="9">
        <f t="shared" si="30"/>
        <v>0</v>
      </c>
      <c r="Z91" s="9">
        <f t="shared" si="30"/>
        <v>0</v>
      </c>
      <c r="AA91" s="9">
        <f t="shared" si="30"/>
        <v>0</v>
      </c>
      <c r="AB91" s="9">
        <f t="shared" si="30"/>
        <v>0</v>
      </c>
      <c r="AC91" s="9">
        <f t="shared" si="30"/>
        <v>0</v>
      </c>
      <c r="AD91" s="9">
        <f t="shared" si="30"/>
        <v>0</v>
      </c>
      <c r="AE91" s="9">
        <f t="shared" si="30"/>
        <v>0</v>
      </c>
      <c r="AF91" s="9">
        <f t="shared" si="30"/>
        <v>0</v>
      </c>
      <c r="AG91" s="9">
        <f t="shared" si="30"/>
        <v>0</v>
      </c>
      <c r="AH91" s="9">
        <f t="shared" si="30"/>
        <v>0</v>
      </c>
      <c r="AI91" s="9">
        <f t="shared" si="30"/>
        <v>0</v>
      </c>
      <c r="AJ91" s="9">
        <f t="shared" si="30"/>
        <v>0</v>
      </c>
      <c r="AL91" s="8">
        <f t="shared" si="28"/>
        <v>0</v>
      </c>
    </row>
    <row r="92" spans="1:38" x14ac:dyDescent="0.25">
      <c r="A92" s="2">
        <v>30</v>
      </c>
      <c r="B92" s="4">
        <v>39174</v>
      </c>
      <c r="C92" s="9">
        <f t="shared" si="31"/>
        <v>0</v>
      </c>
      <c r="D92" s="9">
        <f t="shared" si="31"/>
        <v>0</v>
      </c>
      <c r="E92" s="9">
        <f t="shared" si="31"/>
        <v>0</v>
      </c>
      <c r="F92" s="9">
        <f t="shared" si="31"/>
        <v>0</v>
      </c>
      <c r="G92" s="9">
        <f t="shared" si="31"/>
        <v>0</v>
      </c>
      <c r="H92" s="9">
        <f t="shared" si="31"/>
        <v>0</v>
      </c>
      <c r="I92" s="9">
        <f t="shared" si="31"/>
        <v>0</v>
      </c>
      <c r="J92" s="9">
        <f t="shared" si="31"/>
        <v>0</v>
      </c>
      <c r="K92" s="9">
        <f t="shared" si="31"/>
        <v>0</v>
      </c>
      <c r="L92" s="9">
        <f t="shared" si="31"/>
        <v>0</v>
      </c>
      <c r="M92" s="9">
        <f t="shared" si="31"/>
        <v>0</v>
      </c>
      <c r="N92" s="9">
        <f t="shared" si="31"/>
        <v>0</v>
      </c>
      <c r="O92" s="9">
        <f t="shared" si="31"/>
        <v>0</v>
      </c>
      <c r="P92" s="9">
        <f t="shared" si="31"/>
        <v>0</v>
      </c>
      <c r="Q92" s="9">
        <f t="shared" si="31"/>
        <v>0</v>
      </c>
      <c r="R92" s="9">
        <f t="shared" si="31"/>
        <v>0</v>
      </c>
      <c r="S92" s="9">
        <f t="shared" si="30"/>
        <v>0</v>
      </c>
      <c r="T92" s="9">
        <f t="shared" si="30"/>
        <v>0</v>
      </c>
      <c r="U92" s="9">
        <f t="shared" si="30"/>
        <v>0</v>
      </c>
      <c r="V92" s="9">
        <f t="shared" si="30"/>
        <v>0</v>
      </c>
      <c r="W92" s="9">
        <f t="shared" si="30"/>
        <v>0</v>
      </c>
      <c r="X92" s="9">
        <f t="shared" si="30"/>
        <v>0</v>
      </c>
      <c r="Y92" s="9">
        <f t="shared" si="30"/>
        <v>0</v>
      </c>
      <c r="Z92" s="9">
        <f t="shared" si="30"/>
        <v>0</v>
      </c>
      <c r="AA92" s="9">
        <f t="shared" si="30"/>
        <v>0</v>
      </c>
      <c r="AB92" s="9">
        <f t="shared" si="30"/>
        <v>0</v>
      </c>
      <c r="AC92" s="9">
        <f t="shared" si="30"/>
        <v>0</v>
      </c>
      <c r="AD92" s="9">
        <f t="shared" si="30"/>
        <v>0</v>
      </c>
      <c r="AE92" s="9">
        <f t="shared" si="30"/>
        <v>0</v>
      </c>
      <c r="AF92" s="9">
        <f t="shared" si="30"/>
        <v>0</v>
      </c>
      <c r="AG92" s="9">
        <f t="shared" si="30"/>
        <v>0</v>
      </c>
      <c r="AH92" s="9">
        <f t="shared" si="30"/>
        <v>0</v>
      </c>
      <c r="AI92" s="9">
        <f t="shared" si="30"/>
        <v>0</v>
      </c>
      <c r="AJ92" s="9">
        <f t="shared" si="30"/>
        <v>0</v>
      </c>
      <c r="AL92" s="8">
        <f t="shared" si="28"/>
        <v>0</v>
      </c>
    </row>
    <row r="93" spans="1:38" x14ac:dyDescent="0.25">
      <c r="A93" s="2">
        <v>31</v>
      </c>
      <c r="B93" s="4">
        <v>39204</v>
      </c>
      <c r="C93" s="9">
        <f t="shared" si="31"/>
        <v>0</v>
      </c>
      <c r="D93" s="9">
        <f t="shared" si="31"/>
        <v>0</v>
      </c>
      <c r="E93" s="9">
        <f t="shared" si="31"/>
        <v>0</v>
      </c>
      <c r="F93" s="9">
        <f t="shared" si="31"/>
        <v>0</v>
      </c>
      <c r="G93" s="9">
        <f t="shared" si="31"/>
        <v>0</v>
      </c>
      <c r="H93" s="9">
        <f t="shared" si="31"/>
        <v>0</v>
      </c>
      <c r="I93" s="9">
        <f t="shared" si="31"/>
        <v>0</v>
      </c>
      <c r="J93" s="9">
        <f t="shared" si="31"/>
        <v>0</v>
      </c>
      <c r="K93" s="9">
        <f t="shared" si="31"/>
        <v>0</v>
      </c>
      <c r="L93" s="9">
        <f t="shared" si="31"/>
        <v>0</v>
      </c>
      <c r="M93" s="9">
        <f t="shared" si="31"/>
        <v>0</v>
      </c>
      <c r="N93" s="9">
        <f t="shared" si="31"/>
        <v>0</v>
      </c>
      <c r="O93" s="9">
        <f t="shared" si="31"/>
        <v>0</v>
      </c>
      <c r="P93" s="9">
        <f t="shared" si="31"/>
        <v>0</v>
      </c>
      <c r="Q93" s="9">
        <f t="shared" si="31"/>
        <v>0</v>
      </c>
      <c r="R93" s="9">
        <f t="shared" si="31"/>
        <v>0</v>
      </c>
      <c r="S93" s="9">
        <f t="shared" si="30"/>
        <v>0</v>
      </c>
      <c r="T93" s="9">
        <f t="shared" si="30"/>
        <v>0</v>
      </c>
      <c r="U93" s="9">
        <f t="shared" si="30"/>
        <v>0</v>
      </c>
      <c r="V93" s="9">
        <f t="shared" si="30"/>
        <v>0</v>
      </c>
      <c r="W93" s="9">
        <f t="shared" si="30"/>
        <v>0</v>
      </c>
      <c r="X93" s="9">
        <f t="shared" si="30"/>
        <v>0</v>
      </c>
      <c r="Y93" s="9">
        <f t="shared" si="30"/>
        <v>0</v>
      </c>
      <c r="Z93" s="9">
        <f t="shared" si="30"/>
        <v>0</v>
      </c>
      <c r="AA93" s="9">
        <f t="shared" si="30"/>
        <v>0</v>
      </c>
      <c r="AB93" s="9">
        <f t="shared" si="30"/>
        <v>0</v>
      </c>
      <c r="AC93" s="9">
        <f t="shared" si="30"/>
        <v>0</v>
      </c>
      <c r="AD93" s="9">
        <f t="shared" si="30"/>
        <v>0</v>
      </c>
      <c r="AE93" s="9">
        <f t="shared" si="30"/>
        <v>0</v>
      </c>
      <c r="AF93" s="9">
        <f t="shared" si="30"/>
        <v>0</v>
      </c>
      <c r="AG93" s="9">
        <f t="shared" si="30"/>
        <v>0</v>
      </c>
      <c r="AH93" s="9">
        <f t="shared" si="30"/>
        <v>0</v>
      </c>
      <c r="AI93" s="9">
        <f t="shared" si="30"/>
        <v>0</v>
      </c>
      <c r="AJ93" s="9">
        <f t="shared" si="30"/>
        <v>0</v>
      </c>
      <c r="AL93" s="8">
        <f t="shared" si="28"/>
        <v>0</v>
      </c>
    </row>
    <row r="94" spans="1:38" x14ac:dyDescent="0.25">
      <c r="A94" s="2">
        <v>30</v>
      </c>
      <c r="B94" s="4">
        <v>39235</v>
      </c>
      <c r="C94" s="9">
        <f t="shared" si="31"/>
        <v>0</v>
      </c>
      <c r="D94" s="9">
        <f t="shared" si="31"/>
        <v>0</v>
      </c>
      <c r="E94" s="9">
        <f t="shared" si="31"/>
        <v>0</v>
      </c>
      <c r="F94" s="9">
        <f t="shared" si="31"/>
        <v>0</v>
      </c>
      <c r="G94" s="9">
        <f t="shared" si="31"/>
        <v>0</v>
      </c>
      <c r="H94" s="9">
        <f t="shared" si="31"/>
        <v>0</v>
      </c>
      <c r="I94" s="9">
        <f t="shared" si="31"/>
        <v>0</v>
      </c>
      <c r="J94" s="9">
        <f t="shared" si="31"/>
        <v>0</v>
      </c>
      <c r="K94" s="9">
        <f t="shared" si="31"/>
        <v>0</v>
      </c>
      <c r="L94" s="9">
        <f t="shared" si="31"/>
        <v>0</v>
      </c>
      <c r="M94" s="9">
        <f t="shared" si="31"/>
        <v>0</v>
      </c>
      <c r="N94" s="9">
        <f t="shared" si="31"/>
        <v>0</v>
      </c>
      <c r="O94" s="9">
        <f t="shared" si="31"/>
        <v>0</v>
      </c>
      <c r="P94" s="9">
        <f t="shared" si="31"/>
        <v>0</v>
      </c>
      <c r="Q94" s="9">
        <f t="shared" si="31"/>
        <v>0</v>
      </c>
      <c r="R94" s="9">
        <f t="shared" si="31"/>
        <v>0</v>
      </c>
      <c r="S94" s="9">
        <f t="shared" si="30"/>
        <v>0</v>
      </c>
      <c r="T94" s="9">
        <f t="shared" si="30"/>
        <v>0</v>
      </c>
      <c r="U94" s="9">
        <f t="shared" si="30"/>
        <v>0</v>
      </c>
      <c r="V94" s="9">
        <f t="shared" si="30"/>
        <v>0</v>
      </c>
      <c r="W94" s="9">
        <f t="shared" si="30"/>
        <v>0</v>
      </c>
      <c r="X94" s="9">
        <f t="shared" si="30"/>
        <v>0</v>
      </c>
      <c r="Y94" s="9">
        <f t="shared" si="30"/>
        <v>0</v>
      </c>
      <c r="Z94" s="9">
        <f t="shared" si="30"/>
        <v>0</v>
      </c>
      <c r="AA94" s="9">
        <f t="shared" si="30"/>
        <v>0</v>
      </c>
      <c r="AB94" s="9">
        <f t="shared" si="30"/>
        <v>0</v>
      </c>
      <c r="AC94" s="9">
        <f t="shared" si="30"/>
        <v>0</v>
      </c>
      <c r="AD94" s="9">
        <f t="shared" si="30"/>
        <v>0</v>
      </c>
      <c r="AE94" s="9">
        <f t="shared" si="30"/>
        <v>0</v>
      </c>
      <c r="AF94" s="9">
        <f t="shared" si="30"/>
        <v>0</v>
      </c>
      <c r="AG94" s="9">
        <f t="shared" si="30"/>
        <v>0</v>
      </c>
      <c r="AH94" s="9">
        <f t="shared" si="30"/>
        <v>0</v>
      </c>
      <c r="AI94" s="9">
        <f t="shared" si="30"/>
        <v>0</v>
      </c>
      <c r="AJ94" s="9">
        <f t="shared" si="30"/>
        <v>0</v>
      </c>
      <c r="AL94" s="8">
        <f t="shared" si="28"/>
        <v>0</v>
      </c>
    </row>
    <row r="95" spans="1:38" x14ac:dyDescent="0.25">
      <c r="A95" s="2">
        <v>31</v>
      </c>
      <c r="B95" s="4">
        <v>39265</v>
      </c>
      <c r="C95" s="9">
        <f t="shared" si="31"/>
        <v>0</v>
      </c>
      <c r="D95" s="9">
        <f t="shared" si="31"/>
        <v>0</v>
      </c>
      <c r="E95" s="9">
        <f t="shared" si="31"/>
        <v>0</v>
      </c>
      <c r="F95" s="9">
        <f t="shared" si="31"/>
        <v>0</v>
      </c>
      <c r="G95" s="9">
        <f t="shared" si="31"/>
        <v>0</v>
      </c>
      <c r="H95" s="9">
        <f t="shared" si="31"/>
        <v>0</v>
      </c>
      <c r="I95" s="9">
        <f t="shared" si="31"/>
        <v>0</v>
      </c>
      <c r="J95" s="9">
        <f t="shared" si="31"/>
        <v>0</v>
      </c>
      <c r="K95" s="9">
        <f t="shared" si="31"/>
        <v>0</v>
      </c>
      <c r="L95" s="9">
        <f t="shared" si="31"/>
        <v>0</v>
      </c>
      <c r="M95" s="9">
        <f t="shared" si="31"/>
        <v>0</v>
      </c>
      <c r="N95" s="9">
        <f t="shared" si="31"/>
        <v>0</v>
      </c>
      <c r="O95" s="9">
        <f t="shared" si="31"/>
        <v>0</v>
      </c>
      <c r="P95" s="9">
        <f t="shared" si="31"/>
        <v>0</v>
      </c>
      <c r="Q95" s="9">
        <f t="shared" si="31"/>
        <v>0</v>
      </c>
      <c r="R95" s="9">
        <f t="shared" si="31"/>
        <v>0</v>
      </c>
      <c r="S95" s="9">
        <f t="shared" si="30"/>
        <v>0</v>
      </c>
      <c r="T95" s="9">
        <f t="shared" si="30"/>
        <v>0</v>
      </c>
      <c r="U95" s="9">
        <f t="shared" ref="U95:AJ97" si="32">IF($B95&lt;U$6,0,IF($B95&gt;U$7,0,$A95*U$5*U$4))</f>
        <v>0</v>
      </c>
      <c r="V95" s="9">
        <f t="shared" si="32"/>
        <v>0</v>
      </c>
      <c r="W95" s="9">
        <f t="shared" si="32"/>
        <v>0</v>
      </c>
      <c r="X95" s="9">
        <f t="shared" si="32"/>
        <v>0</v>
      </c>
      <c r="Y95" s="9">
        <f t="shared" si="32"/>
        <v>0</v>
      </c>
      <c r="Z95" s="9">
        <f t="shared" si="32"/>
        <v>0</v>
      </c>
      <c r="AA95" s="9">
        <f t="shared" si="32"/>
        <v>0</v>
      </c>
      <c r="AB95" s="9">
        <f t="shared" si="32"/>
        <v>0</v>
      </c>
      <c r="AC95" s="9">
        <f t="shared" si="32"/>
        <v>0</v>
      </c>
      <c r="AD95" s="9">
        <f t="shared" si="32"/>
        <v>0</v>
      </c>
      <c r="AE95" s="9">
        <f t="shared" si="32"/>
        <v>0</v>
      </c>
      <c r="AF95" s="9">
        <f t="shared" si="32"/>
        <v>0</v>
      </c>
      <c r="AG95" s="9">
        <f t="shared" si="32"/>
        <v>0</v>
      </c>
      <c r="AH95" s="9">
        <f t="shared" si="32"/>
        <v>0</v>
      </c>
      <c r="AI95" s="9">
        <f t="shared" si="32"/>
        <v>0</v>
      </c>
      <c r="AJ95" s="9">
        <f t="shared" si="32"/>
        <v>0</v>
      </c>
      <c r="AL95" s="8">
        <f t="shared" si="28"/>
        <v>0</v>
      </c>
    </row>
    <row r="96" spans="1:38" x14ac:dyDescent="0.25">
      <c r="A96" s="2">
        <v>31</v>
      </c>
      <c r="B96" s="4">
        <v>39296</v>
      </c>
      <c r="C96" s="9">
        <f t="shared" si="31"/>
        <v>0</v>
      </c>
      <c r="D96" s="9">
        <f t="shared" si="31"/>
        <v>0</v>
      </c>
      <c r="E96" s="9">
        <f t="shared" si="31"/>
        <v>0</v>
      </c>
      <c r="F96" s="9">
        <f t="shared" si="31"/>
        <v>0</v>
      </c>
      <c r="G96" s="9">
        <f t="shared" si="31"/>
        <v>0</v>
      </c>
      <c r="H96" s="9">
        <f t="shared" si="31"/>
        <v>0</v>
      </c>
      <c r="I96" s="9">
        <f t="shared" si="31"/>
        <v>0</v>
      </c>
      <c r="J96" s="9">
        <f t="shared" si="31"/>
        <v>0</v>
      </c>
      <c r="K96" s="9">
        <f t="shared" si="31"/>
        <v>0</v>
      </c>
      <c r="L96" s="9">
        <f t="shared" si="31"/>
        <v>0</v>
      </c>
      <c r="M96" s="9">
        <f t="shared" si="31"/>
        <v>0</v>
      </c>
      <c r="N96" s="9">
        <f t="shared" si="31"/>
        <v>0</v>
      </c>
      <c r="O96" s="9">
        <f t="shared" si="31"/>
        <v>0</v>
      </c>
      <c r="P96" s="9">
        <f t="shared" si="31"/>
        <v>0</v>
      </c>
      <c r="Q96" s="9">
        <f t="shared" si="31"/>
        <v>0</v>
      </c>
      <c r="R96" s="9">
        <f t="shared" si="31"/>
        <v>0</v>
      </c>
      <c r="S96" s="9">
        <f>IF($B96&lt;S$6,0,IF($B96&gt;S$7,0,$A96*S$5*S$4))</f>
        <v>0</v>
      </c>
      <c r="T96" s="9">
        <f>IF($B96&lt;T$6,0,IF($B96&gt;T$7,0,$A96*T$5*T$4))</f>
        <v>0</v>
      </c>
      <c r="U96" s="9">
        <f t="shared" si="32"/>
        <v>0</v>
      </c>
      <c r="V96" s="9">
        <f t="shared" si="32"/>
        <v>0</v>
      </c>
      <c r="W96" s="9">
        <f t="shared" si="32"/>
        <v>0</v>
      </c>
      <c r="X96" s="9">
        <f t="shared" si="32"/>
        <v>0</v>
      </c>
      <c r="Y96" s="9">
        <f t="shared" si="32"/>
        <v>0</v>
      </c>
      <c r="Z96" s="9">
        <f t="shared" si="32"/>
        <v>0</v>
      </c>
      <c r="AA96" s="9">
        <f t="shared" si="32"/>
        <v>0</v>
      </c>
      <c r="AB96" s="9">
        <f t="shared" si="32"/>
        <v>0</v>
      </c>
      <c r="AC96" s="9">
        <f t="shared" si="32"/>
        <v>0</v>
      </c>
      <c r="AD96" s="9">
        <f t="shared" si="32"/>
        <v>0</v>
      </c>
      <c r="AE96" s="9">
        <f t="shared" si="32"/>
        <v>0</v>
      </c>
      <c r="AF96" s="9">
        <f t="shared" si="32"/>
        <v>0</v>
      </c>
      <c r="AG96" s="9">
        <f t="shared" si="32"/>
        <v>0</v>
      </c>
      <c r="AH96" s="9">
        <f t="shared" si="32"/>
        <v>0</v>
      </c>
      <c r="AI96" s="9">
        <f t="shared" si="32"/>
        <v>0</v>
      </c>
      <c r="AJ96" s="9">
        <f t="shared" si="32"/>
        <v>0</v>
      </c>
      <c r="AL96" s="8">
        <f t="shared" si="28"/>
        <v>0</v>
      </c>
    </row>
    <row r="97" spans="1:38" x14ac:dyDescent="0.25">
      <c r="A97" s="2">
        <v>-39326</v>
      </c>
      <c r="B97" s="4">
        <v>39327</v>
      </c>
      <c r="C97" s="9">
        <f t="shared" si="31"/>
        <v>0</v>
      </c>
      <c r="D97" s="9">
        <f t="shared" si="31"/>
        <v>0</v>
      </c>
      <c r="E97" s="9">
        <f t="shared" si="31"/>
        <v>0</v>
      </c>
      <c r="F97" s="9">
        <f t="shared" si="31"/>
        <v>0</v>
      </c>
      <c r="G97" s="9">
        <f t="shared" si="31"/>
        <v>0</v>
      </c>
      <c r="H97" s="9">
        <f t="shared" si="31"/>
        <v>0</v>
      </c>
      <c r="I97" s="9">
        <f t="shared" si="31"/>
        <v>0</v>
      </c>
      <c r="J97" s="9">
        <f t="shared" si="31"/>
        <v>0</v>
      </c>
      <c r="K97" s="9">
        <f t="shared" si="31"/>
        <v>0</v>
      </c>
      <c r="L97" s="9">
        <f t="shared" si="31"/>
        <v>0</v>
      </c>
      <c r="M97" s="9">
        <f t="shared" si="31"/>
        <v>0</v>
      </c>
      <c r="N97" s="9">
        <f t="shared" si="31"/>
        <v>0</v>
      </c>
      <c r="O97" s="9">
        <f t="shared" si="31"/>
        <v>0</v>
      </c>
      <c r="P97" s="9">
        <f t="shared" si="31"/>
        <v>0</v>
      </c>
      <c r="Q97" s="9">
        <f t="shared" si="31"/>
        <v>0</v>
      </c>
      <c r="R97" s="9">
        <f>IF($B97&lt;R$6,0,IF($B97&gt;R$7,0,$A97*R$5*R$4))</f>
        <v>0</v>
      </c>
      <c r="S97" s="9">
        <f>IF($B97&lt;S$6,0,IF($B97&gt;S$7,0,$A97*S$5*S$4))</f>
        <v>0</v>
      </c>
      <c r="T97" s="9">
        <f>IF($B97&lt;T$6,0,IF($B97&gt;T$7,0,$A97*T$5*T$4))</f>
        <v>0</v>
      </c>
      <c r="U97" s="9">
        <f t="shared" si="32"/>
        <v>0</v>
      </c>
      <c r="V97" s="9">
        <f t="shared" si="32"/>
        <v>0</v>
      </c>
      <c r="W97" s="9">
        <f t="shared" si="32"/>
        <v>0</v>
      </c>
      <c r="X97" s="9">
        <f t="shared" si="32"/>
        <v>0</v>
      </c>
      <c r="Y97" s="9">
        <f t="shared" si="32"/>
        <v>0</v>
      </c>
      <c r="Z97" s="9">
        <f t="shared" si="32"/>
        <v>0</v>
      </c>
      <c r="AA97" s="9">
        <f t="shared" si="32"/>
        <v>0</v>
      </c>
      <c r="AB97" s="9">
        <f t="shared" si="32"/>
        <v>0</v>
      </c>
      <c r="AC97" s="9">
        <f t="shared" si="32"/>
        <v>0</v>
      </c>
      <c r="AD97" s="9">
        <f t="shared" si="32"/>
        <v>0</v>
      </c>
      <c r="AE97" s="9">
        <f t="shared" si="32"/>
        <v>0</v>
      </c>
      <c r="AF97" s="9">
        <f t="shared" si="32"/>
        <v>0</v>
      </c>
      <c r="AG97" s="9">
        <f t="shared" si="32"/>
        <v>0</v>
      </c>
      <c r="AH97" s="9">
        <f t="shared" si="32"/>
        <v>0</v>
      </c>
      <c r="AI97" s="9">
        <f t="shared" si="32"/>
        <v>0</v>
      </c>
      <c r="AJ97" s="9">
        <f t="shared" si="32"/>
        <v>0</v>
      </c>
      <c r="AL97" s="8">
        <f t="shared" si="28"/>
        <v>0</v>
      </c>
    </row>
  </sheetData>
  <pageMargins left="0.5" right="0.5" top="0.5" bottom="0.5" header="0.25" footer="0.5"/>
  <pageSetup paperSize="5" orientation="landscape" r:id="rId1"/>
  <headerFooter alignWithMargins="0">
    <oddHeader>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7"/>
  <sheetViews>
    <sheetView topLeftCell="BY1" workbookViewId="0">
      <selection activeCell="CL8" sqref="CL8"/>
    </sheetView>
  </sheetViews>
  <sheetFormatPr defaultColWidth="9.109375" defaultRowHeight="13.2" x14ac:dyDescent="0.25"/>
  <cols>
    <col min="1" max="1" width="6.5546875" style="1" hidden="1" customWidth="1"/>
    <col min="2" max="2" width="16.33203125" style="1" customWidth="1"/>
    <col min="3" max="3" width="17.44140625" style="48" customWidth="1"/>
    <col min="4" max="8" width="10.6640625" style="48" customWidth="1"/>
    <col min="9" max="10" width="11.6640625" style="48" customWidth="1"/>
    <col min="11" max="11" width="10.6640625" style="48" customWidth="1"/>
    <col min="12" max="18" width="11.6640625" style="48" customWidth="1"/>
    <col min="19" max="19" width="10.109375" style="48" customWidth="1"/>
    <col min="20" max="20" width="10" style="48" customWidth="1"/>
    <col min="21" max="21" width="11.6640625" style="48" customWidth="1"/>
    <col min="22" max="36" width="9.5546875" style="48" customWidth="1"/>
    <col min="37" max="37" width="9.33203125" style="1" bestFit="1" customWidth="1"/>
    <col min="38" max="38" width="11.109375" style="1" customWidth="1"/>
    <col min="39" max="88" width="9.33203125" style="1" bestFit="1" customWidth="1"/>
    <col min="89" max="89" width="9.109375" style="1"/>
    <col min="90" max="90" width="10.6640625" style="1" bestFit="1" customWidth="1"/>
    <col min="91" max="16384" width="9.109375" style="1"/>
  </cols>
  <sheetData>
    <row r="1" spans="1:90" s="56" customFormat="1" x14ac:dyDescent="0.25">
      <c r="B1" s="56" t="s">
        <v>10</v>
      </c>
      <c r="C1" s="56" t="str">
        <f>+'ENA Sells'!C1</f>
        <v>1a</v>
      </c>
      <c r="D1" s="56" t="str">
        <f>+'ENA Sells'!D1</f>
        <v>2a</v>
      </c>
      <c r="E1" s="56" t="str">
        <f>+'ENA Sells'!E1</f>
        <v>3a</v>
      </c>
      <c r="F1" s="56" t="str">
        <f>+'ENA Sells'!F1</f>
        <v>4a</v>
      </c>
      <c r="G1" s="56" t="str">
        <f>+'ENA Sells'!G1</f>
        <v>5a</v>
      </c>
      <c r="H1" s="56" t="str">
        <f>+'ENA Sells'!H1</f>
        <v>6a</v>
      </c>
      <c r="I1" s="56" t="str">
        <f>+'ENA Sells'!I1</f>
        <v>7a</v>
      </c>
      <c r="J1" s="56" t="str">
        <f>+'ENA Sells'!J1</f>
        <v>8a</v>
      </c>
      <c r="K1" s="56" t="str">
        <f>+'ENA Sells'!K1</f>
        <v>9a</v>
      </c>
      <c r="L1" s="56" t="str">
        <f>+'ENA Sells'!L1</f>
        <v>10a</v>
      </c>
      <c r="M1" s="56" t="str">
        <f>+'ENA Sells'!M1</f>
        <v>11A</v>
      </c>
      <c r="N1" s="56" t="str">
        <f>+'ENA Sells'!N1</f>
        <v>12A</v>
      </c>
      <c r="O1" s="56" t="str">
        <f>+'ENA Sells'!O1</f>
        <v>13A</v>
      </c>
      <c r="P1" s="56" t="str">
        <f>+'ENA Sells'!P1</f>
        <v>14A</v>
      </c>
      <c r="Q1" s="56" t="str">
        <f>+'ENA Sells'!Q1</f>
        <v>15A</v>
      </c>
      <c r="R1" s="56" t="str">
        <f>+'ENA Sells'!R1</f>
        <v>16A</v>
      </c>
      <c r="S1" s="56" t="str">
        <f>+'ENA Sells'!S1</f>
        <v>17A</v>
      </c>
      <c r="T1" s="56" t="str">
        <f>+'ENA Sells'!T1</f>
        <v>18A</v>
      </c>
      <c r="U1" s="56" t="str">
        <f>+'ENA Sells'!U1</f>
        <v>19A</v>
      </c>
      <c r="V1" s="56" t="str">
        <f>+'ENA Sells'!V1</f>
        <v>20A</v>
      </c>
      <c r="W1" s="56" t="str">
        <f>+'ENA Sells'!W1</f>
        <v>21A</v>
      </c>
      <c r="X1" s="56">
        <f>+'ENA Sells'!X1</f>
        <v>0</v>
      </c>
      <c r="Y1" s="56">
        <f>+'ENA Sells'!Y1</f>
        <v>0</v>
      </c>
      <c r="Z1" s="56">
        <f>+'ENA Sells'!Z1</f>
        <v>0</v>
      </c>
      <c r="AA1" s="56">
        <f>+'ENA Sells'!AA1</f>
        <v>0</v>
      </c>
      <c r="AB1" s="56">
        <f>+'ENA Sells'!AB1</f>
        <v>0</v>
      </c>
      <c r="AC1" s="56">
        <f>+'ENA Sells'!AC1</f>
        <v>0</v>
      </c>
      <c r="AD1" s="56">
        <f>+'ENA Sells'!AD1</f>
        <v>0</v>
      </c>
      <c r="AE1" s="56">
        <f>+'ENA Sells'!AE1</f>
        <v>0</v>
      </c>
      <c r="AF1" s="56">
        <f>+'ENA Sells'!AF1</f>
        <v>0</v>
      </c>
      <c r="AG1" s="56">
        <f>+'ENA Sells'!AG1</f>
        <v>0</v>
      </c>
      <c r="AH1" s="56">
        <f>+'ENA Sells'!AH1</f>
        <v>0</v>
      </c>
      <c r="AI1" s="56">
        <f>+'ENA Sells'!AI1</f>
        <v>0</v>
      </c>
      <c r="AJ1" s="56">
        <f>+'ENA Sells'!AJ1</f>
        <v>0</v>
      </c>
      <c r="AK1" s="56">
        <f>+'ENA Sells'!AK1</f>
        <v>0</v>
      </c>
      <c r="AL1" s="56">
        <f>+'ENA Sells'!AL1</f>
        <v>0</v>
      </c>
      <c r="AM1" s="56">
        <f>+'ENA Sells'!AM1</f>
        <v>0</v>
      </c>
      <c r="AN1" s="56">
        <f>+'ENA Sells'!AN1</f>
        <v>0</v>
      </c>
      <c r="AO1" s="56">
        <f>+'ENA Sells'!AO1</f>
        <v>0</v>
      </c>
      <c r="AP1" s="56">
        <f>+'ENA Sells'!AP1</f>
        <v>0</v>
      </c>
      <c r="AQ1" s="56">
        <f>+'ENA Sells'!AQ1</f>
        <v>0</v>
      </c>
      <c r="AR1" s="56">
        <f>+'ENA Sells'!AR1</f>
        <v>0</v>
      </c>
      <c r="AS1" s="56">
        <f>+'ENA Sells'!AS1</f>
        <v>0</v>
      </c>
      <c r="AT1" s="56">
        <f>+'ENA Sells'!AT1</f>
        <v>0</v>
      </c>
      <c r="AU1" s="56">
        <f>+'ENA Sells'!AU1</f>
        <v>0</v>
      </c>
      <c r="AV1" s="56">
        <f>+'ENA Sells'!AV1</f>
        <v>0</v>
      </c>
      <c r="AW1" s="56">
        <f>+'ENA Sells'!AW1</f>
        <v>0</v>
      </c>
      <c r="AX1" s="56">
        <f>+'ENA Sells'!AX1</f>
        <v>0</v>
      </c>
      <c r="AY1" s="56">
        <f>+'ENA Sells'!AY1</f>
        <v>0</v>
      </c>
      <c r="AZ1" s="56">
        <f>+'ENA Sells'!AZ1</f>
        <v>0</v>
      </c>
      <c r="BA1" s="56">
        <f>+'ENA Sells'!BA1</f>
        <v>0</v>
      </c>
      <c r="BB1" s="56">
        <f>+'ENA Sells'!BB1</f>
        <v>0</v>
      </c>
      <c r="BC1" s="56">
        <f>+'ENA Sells'!BC1</f>
        <v>0</v>
      </c>
      <c r="BD1" s="56">
        <f>+'ENA Sells'!BD1</f>
        <v>0</v>
      </c>
      <c r="BE1" s="56">
        <f>+'ENA Sells'!BE1</f>
        <v>0</v>
      </c>
      <c r="BF1" s="56">
        <f>+'ENA Sells'!BF1</f>
        <v>0</v>
      </c>
      <c r="BG1" s="56">
        <f>+'ENA Sells'!BG1</f>
        <v>0</v>
      </c>
      <c r="BH1" s="56">
        <f>+'ENA Sells'!BH1</f>
        <v>0</v>
      </c>
      <c r="BI1" s="56">
        <f>+'ENA Sells'!BI1</f>
        <v>0</v>
      </c>
      <c r="BJ1" s="56">
        <f>+'ENA Sells'!BJ1</f>
        <v>0</v>
      </c>
      <c r="BK1" s="56">
        <f>+'ENA Sells'!BK1</f>
        <v>0</v>
      </c>
      <c r="BL1" s="56">
        <f>+'ENA Sells'!BL1</f>
        <v>0</v>
      </c>
      <c r="BM1" s="56">
        <f>+'ENA Sells'!BM1</f>
        <v>0</v>
      </c>
      <c r="BN1" s="56">
        <f>+'ENA Sells'!BN1</f>
        <v>0</v>
      </c>
      <c r="BO1" s="56">
        <f>+'ENA Sells'!BO1</f>
        <v>0</v>
      </c>
      <c r="BP1" s="56">
        <f>+'ENA Sells'!BP1</f>
        <v>0</v>
      </c>
      <c r="BQ1" s="56">
        <f>+'ENA Sells'!BQ1</f>
        <v>0</v>
      </c>
      <c r="BR1" s="56">
        <f>+'ENA Sells'!BR1</f>
        <v>0</v>
      </c>
      <c r="BS1" s="56">
        <f>+'ENA Sells'!BS1</f>
        <v>0</v>
      </c>
      <c r="BT1" s="56">
        <f>+'ENA Sells'!BT1</f>
        <v>0</v>
      </c>
      <c r="BU1" s="56">
        <f>+'ENA Sells'!BU1</f>
        <v>0</v>
      </c>
      <c r="BV1" s="56">
        <f>+'ENA Sells'!BV1</f>
        <v>0</v>
      </c>
      <c r="BW1" s="56">
        <f>+'ENA Sells'!BW1</f>
        <v>0</v>
      </c>
      <c r="BX1" s="56">
        <f>+'ENA Sells'!BX1</f>
        <v>0</v>
      </c>
      <c r="BY1" s="56">
        <f>+'ENA Sells'!BY1</f>
        <v>0</v>
      </c>
      <c r="BZ1" s="56">
        <f>+'ENA Sells'!BZ1</f>
        <v>0</v>
      </c>
      <c r="CA1" s="56">
        <f>+'ENA Sells'!CA1</f>
        <v>0</v>
      </c>
      <c r="CB1" s="56">
        <f>+'ENA Sells'!CB1</f>
        <v>0</v>
      </c>
      <c r="CC1" s="56">
        <f>+'ENA Sells'!CC1</f>
        <v>0</v>
      </c>
      <c r="CD1" s="56">
        <f>+'ENA Sells'!CD1</f>
        <v>0</v>
      </c>
      <c r="CE1" s="56">
        <f>+'ENA Sells'!CE1</f>
        <v>0</v>
      </c>
      <c r="CF1" s="56">
        <f>+'ENA Sells'!CF1</f>
        <v>0</v>
      </c>
      <c r="CG1" s="56">
        <f>+'ENA Sells'!CG1</f>
        <v>0</v>
      </c>
      <c r="CH1" s="56">
        <f>+'ENA Sells'!CH1</f>
        <v>0</v>
      </c>
      <c r="CI1" s="56">
        <f>+'ENA Sells'!CI1</f>
        <v>0</v>
      </c>
      <c r="CJ1" s="56">
        <f>+'ENA Sells'!CJ1</f>
        <v>0</v>
      </c>
    </row>
    <row r="2" spans="1:90" x14ac:dyDescent="0.25">
      <c r="A2" s="2"/>
      <c r="B2" s="3" t="s">
        <v>1</v>
      </c>
      <c r="C2" s="37">
        <f>+'ENA Sells'!C2</f>
        <v>14</v>
      </c>
      <c r="D2" s="37">
        <f>+'ENA Sells'!D2</f>
        <v>15</v>
      </c>
      <c r="E2" s="37">
        <f>+'ENA Sells'!E2</f>
        <v>15</v>
      </c>
      <c r="F2" s="37">
        <f>+'ENA Sells'!F2</f>
        <v>15</v>
      </c>
      <c r="G2" s="37">
        <f>+'ENA Sells'!G2</f>
        <v>16</v>
      </c>
      <c r="H2" s="37">
        <f>+'ENA Sells'!H2</f>
        <v>17</v>
      </c>
      <c r="I2" s="37">
        <f>+'ENA Sells'!I2</f>
        <v>18</v>
      </c>
      <c r="J2" s="37">
        <f>+'ENA Sells'!J2</f>
        <v>19</v>
      </c>
      <c r="K2" s="37">
        <f>+'ENA Sells'!K2</f>
        <v>0</v>
      </c>
      <c r="L2" s="37">
        <f>+'ENA Sells'!L2</f>
        <v>0</v>
      </c>
      <c r="M2" s="37">
        <f>+'ENA Sells'!M2</f>
        <v>20</v>
      </c>
      <c r="N2" s="37">
        <f>+'ENA Sells'!N2</f>
        <v>0</v>
      </c>
      <c r="O2" s="37">
        <f>+'ENA Sells'!O2</f>
        <v>0</v>
      </c>
      <c r="P2" s="37">
        <f>+'ENA Sells'!P2</f>
        <v>0</v>
      </c>
      <c r="Q2" s="37">
        <f>+'ENA Sells'!Q2</f>
        <v>0</v>
      </c>
      <c r="R2" s="37">
        <f>+'ENA Sells'!R2</f>
        <v>0</v>
      </c>
      <c r="S2" s="37">
        <f>+'ENA Sells'!S2</f>
        <v>0</v>
      </c>
      <c r="T2" s="37">
        <f>+'ENA Sells'!T2</f>
        <v>0</v>
      </c>
      <c r="U2" s="37">
        <f>+'ENA Sells'!U2</f>
        <v>0</v>
      </c>
      <c r="V2" s="37">
        <f>+'ENA Sells'!V2</f>
        <v>0</v>
      </c>
      <c r="W2" s="37">
        <f>+'ENA Sells'!W2</f>
        <v>0</v>
      </c>
      <c r="X2" s="37">
        <f>+'ENA Sells'!X2</f>
        <v>0</v>
      </c>
      <c r="Y2" s="37">
        <f>+'ENA Sells'!Y2</f>
        <v>0</v>
      </c>
      <c r="Z2" s="37">
        <f>+'ENA Sells'!Z2</f>
        <v>0</v>
      </c>
      <c r="AA2" s="37">
        <f>+'ENA Sells'!AA2</f>
        <v>0</v>
      </c>
      <c r="AB2" s="37">
        <f>+'ENA Sells'!AB2</f>
        <v>0</v>
      </c>
      <c r="AC2" s="37">
        <f>+'ENA Sells'!AC2</f>
        <v>0</v>
      </c>
      <c r="AD2" s="37">
        <f>+'ENA Sells'!AD2</f>
        <v>0</v>
      </c>
      <c r="AE2" s="37">
        <f>+'ENA Sells'!AE2</f>
        <v>0</v>
      </c>
      <c r="AF2" s="37">
        <f>+'ENA Sells'!AF2</f>
        <v>0</v>
      </c>
      <c r="AG2" s="37">
        <f>+'ENA Sells'!AG2</f>
        <v>0</v>
      </c>
      <c r="AH2" s="37">
        <f>+'ENA Sells'!AH2</f>
        <v>0</v>
      </c>
      <c r="AI2" s="37">
        <f>+'ENA Sells'!AI2</f>
        <v>0</v>
      </c>
      <c r="AJ2" s="37">
        <f>+'ENA Sells'!AJ2</f>
        <v>0</v>
      </c>
      <c r="AK2" s="37">
        <f>+'ENA Sells'!AK2</f>
        <v>0</v>
      </c>
      <c r="AL2" s="37">
        <f>+'ENA Sells'!AL2</f>
        <v>0</v>
      </c>
      <c r="AM2" s="37">
        <f>+'ENA Sells'!AM2</f>
        <v>0</v>
      </c>
      <c r="AN2" s="37">
        <f>+'ENA Sells'!AN2</f>
        <v>0</v>
      </c>
      <c r="AO2" s="37">
        <f>+'ENA Sells'!AO2</f>
        <v>0</v>
      </c>
      <c r="AP2" s="37">
        <f>+'ENA Sells'!AP2</f>
        <v>0</v>
      </c>
      <c r="AQ2" s="37">
        <f>+'ENA Sells'!AQ2</f>
        <v>0</v>
      </c>
      <c r="AR2" s="37">
        <f>+'ENA Sells'!AR2</f>
        <v>0</v>
      </c>
      <c r="AS2" s="37">
        <f>+'ENA Sells'!AS2</f>
        <v>0</v>
      </c>
      <c r="AT2" s="37">
        <f>+'ENA Sells'!AT2</f>
        <v>0</v>
      </c>
      <c r="AU2" s="37">
        <f>+'ENA Sells'!AU2</f>
        <v>0</v>
      </c>
      <c r="AV2" s="37">
        <f>+'ENA Sells'!AV2</f>
        <v>0</v>
      </c>
      <c r="AW2" s="37">
        <f>+'ENA Sells'!AW2</f>
        <v>0</v>
      </c>
      <c r="AX2" s="37">
        <f>+'ENA Sells'!AX2</f>
        <v>0</v>
      </c>
      <c r="AY2" s="37">
        <f>+'ENA Sells'!AY2</f>
        <v>0</v>
      </c>
      <c r="AZ2" s="37">
        <f>+'ENA Sells'!AZ2</f>
        <v>0</v>
      </c>
      <c r="BA2" s="37">
        <f>+'ENA Sells'!BA2</f>
        <v>0</v>
      </c>
      <c r="BB2" s="37">
        <f>+'ENA Sells'!BB2</f>
        <v>0</v>
      </c>
      <c r="BC2" s="37">
        <f>+'ENA Sells'!BC2</f>
        <v>0</v>
      </c>
      <c r="BD2" s="37">
        <f>+'ENA Sells'!BD2</f>
        <v>0</v>
      </c>
      <c r="BE2" s="37">
        <f>+'ENA Sells'!BE2</f>
        <v>0</v>
      </c>
      <c r="BF2" s="37">
        <f>+'ENA Sells'!BF2</f>
        <v>0</v>
      </c>
      <c r="BG2" s="37">
        <f>+'ENA Sells'!BG2</f>
        <v>0</v>
      </c>
      <c r="BH2" s="37">
        <f>+'ENA Sells'!BH2</f>
        <v>0</v>
      </c>
      <c r="BI2" s="37">
        <f>+'ENA Sells'!BI2</f>
        <v>0</v>
      </c>
      <c r="BJ2" s="37">
        <f>+'ENA Sells'!BJ2</f>
        <v>0</v>
      </c>
      <c r="BK2" s="37">
        <f>+'ENA Sells'!BK2</f>
        <v>0</v>
      </c>
      <c r="BL2" s="37">
        <f>+'ENA Sells'!BL2</f>
        <v>0</v>
      </c>
      <c r="BM2" s="37">
        <f>+'ENA Sells'!BM2</f>
        <v>0</v>
      </c>
      <c r="BN2" s="37">
        <f>+'ENA Sells'!BN2</f>
        <v>0</v>
      </c>
      <c r="BO2" s="37">
        <f>+'ENA Sells'!BO2</f>
        <v>0</v>
      </c>
      <c r="BP2" s="37">
        <f>+'ENA Sells'!BP2</f>
        <v>0</v>
      </c>
      <c r="BQ2" s="37">
        <f>+'ENA Sells'!BQ2</f>
        <v>0</v>
      </c>
      <c r="BR2" s="37">
        <f>+'ENA Sells'!BR2</f>
        <v>0</v>
      </c>
      <c r="BS2" s="37">
        <f>+'ENA Sells'!BS2</f>
        <v>0</v>
      </c>
      <c r="BT2" s="37">
        <f>+'ENA Sells'!BT2</f>
        <v>0</v>
      </c>
      <c r="BU2" s="37">
        <f>+'ENA Sells'!BU2</f>
        <v>0</v>
      </c>
      <c r="BV2" s="37">
        <f>+'ENA Sells'!BV2</f>
        <v>0</v>
      </c>
      <c r="BW2" s="37">
        <f>+'ENA Sells'!BW2</f>
        <v>0</v>
      </c>
      <c r="BX2" s="37">
        <f>+'ENA Sells'!BX2</f>
        <v>0</v>
      </c>
      <c r="BY2" s="37">
        <f>+'ENA Sells'!BY2</f>
        <v>0</v>
      </c>
      <c r="BZ2" s="37">
        <f>+'ENA Sells'!BZ2</f>
        <v>0</v>
      </c>
      <c r="CA2" s="37">
        <f>+'ENA Sells'!CA2</f>
        <v>0</v>
      </c>
      <c r="CB2" s="37">
        <f>+'ENA Sells'!CB2</f>
        <v>0</v>
      </c>
      <c r="CC2" s="37">
        <f>+'ENA Sells'!CC2</f>
        <v>0</v>
      </c>
      <c r="CD2" s="37">
        <f>+'ENA Sells'!CD2</f>
        <v>0</v>
      </c>
      <c r="CE2" s="37">
        <f>+'ENA Sells'!CE2</f>
        <v>0</v>
      </c>
      <c r="CF2" s="37">
        <f>+'ENA Sells'!CF2</f>
        <v>0</v>
      </c>
      <c r="CG2" s="37">
        <f>+'ENA Sells'!CG2</f>
        <v>0</v>
      </c>
      <c r="CH2" s="37">
        <f>+'ENA Sells'!CH2</f>
        <v>0</v>
      </c>
      <c r="CI2" s="37">
        <f>+'ENA Sells'!CI2</f>
        <v>0</v>
      </c>
      <c r="CJ2" s="37">
        <f>+'ENA Sells'!CJ2</f>
        <v>0</v>
      </c>
    </row>
    <row r="3" spans="1:90" x14ac:dyDescent="0.25">
      <c r="A3" s="2"/>
      <c r="B3" s="3" t="s">
        <v>3</v>
      </c>
      <c r="C3" s="22">
        <f>+'ENA Sells'!C3</f>
        <v>36665</v>
      </c>
      <c r="D3" s="22">
        <f>+'ENA Sells'!D3</f>
        <v>36665</v>
      </c>
      <c r="E3" s="22">
        <f>+'ENA Sells'!E3</f>
        <v>36665</v>
      </c>
      <c r="F3" s="22">
        <f>+'ENA Sells'!F3</f>
        <v>36665</v>
      </c>
      <c r="G3" s="22">
        <f>+'ENA Sells'!G3</f>
        <v>36665</v>
      </c>
      <c r="H3" s="22">
        <f>+'ENA Sells'!H3</f>
        <v>36670</v>
      </c>
      <c r="I3" s="22">
        <f>+'ENA Sells'!I3</f>
        <v>36671</v>
      </c>
      <c r="J3" s="22">
        <f>+'ENA Sells'!J3</f>
        <v>36676</v>
      </c>
      <c r="K3" s="22">
        <f>+'ENA Sells'!K3</f>
        <v>36684</v>
      </c>
      <c r="L3" s="22">
        <f>+'ENA Sells'!L3</f>
        <v>36700</v>
      </c>
      <c r="M3" s="22">
        <f>+'ENA Sells'!M3</f>
        <v>36704</v>
      </c>
      <c r="N3" s="22">
        <f>+'ENA Sells'!N3</f>
        <v>36707</v>
      </c>
      <c r="O3" s="22">
        <f>+'ENA Sells'!O3</f>
        <v>36707</v>
      </c>
      <c r="P3" s="22">
        <f>+'ENA Sells'!P3</f>
        <v>36712</v>
      </c>
      <c r="Q3" s="22">
        <f>+'ENA Sells'!Q3</f>
        <v>36712</v>
      </c>
      <c r="R3" s="22">
        <f>+'ENA Sells'!R3</f>
        <v>36713</v>
      </c>
      <c r="S3" s="22">
        <f>+'ENA Sells'!S3</f>
        <v>36725</v>
      </c>
      <c r="T3" s="22">
        <f>+'ENA Sells'!T3</f>
        <v>36746</v>
      </c>
      <c r="U3" s="22">
        <f>+'ENA Sells'!U3</f>
        <v>36760</v>
      </c>
      <c r="V3" s="22">
        <f>+'ENA Sells'!V3</f>
        <v>36776</v>
      </c>
      <c r="W3" s="22">
        <f>+'ENA Sells'!W3</f>
        <v>0</v>
      </c>
      <c r="X3" s="22">
        <f>+'ENA Sells'!X3</f>
        <v>0</v>
      </c>
      <c r="Y3" s="22">
        <f>+'ENA Sells'!Y3</f>
        <v>0</v>
      </c>
      <c r="Z3" s="22">
        <f>+'ENA Sells'!Z3</f>
        <v>0</v>
      </c>
      <c r="AA3" s="22">
        <f>+'ENA Sells'!AA3</f>
        <v>0</v>
      </c>
      <c r="AB3" s="22">
        <f>+'ENA Sells'!AB3</f>
        <v>0</v>
      </c>
      <c r="AC3" s="22">
        <f>+'ENA Sells'!AC3</f>
        <v>0</v>
      </c>
      <c r="AD3" s="22">
        <f>+'ENA Sells'!AD3</f>
        <v>0</v>
      </c>
      <c r="AE3" s="22">
        <f>+'ENA Sells'!AE3</f>
        <v>0</v>
      </c>
      <c r="AF3" s="22">
        <f>+'ENA Sells'!AF3</f>
        <v>0</v>
      </c>
      <c r="AG3" s="22">
        <f>+'ENA Sells'!AG3</f>
        <v>0</v>
      </c>
      <c r="AH3" s="22">
        <f>+'ENA Sells'!AH3</f>
        <v>0</v>
      </c>
      <c r="AI3" s="22">
        <f>+'ENA Sells'!AI3</f>
        <v>0</v>
      </c>
      <c r="AJ3" s="22">
        <f>+'ENA Sells'!AJ3</f>
        <v>0</v>
      </c>
      <c r="AK3" s="22">
        <f>+'ENA Sells'!AK3</f>
        <v>0</v>
      </c>
      <c r="AL3" s="22">
        <f>+'ENA Sells'!AL3</f>
        <v>0</v>
      </c>
      <c r="AM3" s="22">
        <f>+'ENA Sells'!AM3</f>
        <v>0</v>
      </c>
      <c r="AN3" s="22">
        <f>+'ENA Sells'!AN3</f>
        <v>0</v>
      </c>
      <c r="AO3" s="22">
        <f>+'ENA Sells'!AO3</f>
        <v>0</v>
      </c>
      <c r="AP3" s="22">
        <f>+'ENA Sells'!AP3</f>
        <v>0</v>
      </c>
      <c r="AQ3" s="22">
        <f>+'ENA Sells'!AQ3</f>
        <v>0</v>
      </c>
      <c r="AR3" s="22">
        <f>+'ENA Sells'!AR3</f>
        <v>0</v>
      </c>
      <c r="AS3" s="22">
        <f>+'ENA Sells'!AS3</f>
        <v>0</v>
      </c>
      <c r="AT3" s="22">
        <f>+'ENA Sells'!AT3</f>
        <v>0</v>
      </c>
      <c r="AU3" s="22">
        <f>+'ENA Sells'!AU3</f>
        <v>0</v>
      </c>
      <c r="AV3" s="22">
        <f>+'ENA Sells'!AV3</f>
        <v>0</v>
      </c>
      <c r="AW3" s="22">
        <f>+'ENA Sells'!AW3</f>
        <v>0</v>
      </c>
      <c r="AX3" s="22">
        <f>+'ENA Sells'!AX3</f>
        <v>0</v>
      </c>
      <c r="AY3" s="22">
        <f>+'ENA Sells'!AY3</f>
        <v>0</v>
      </c>
      <c r="AZ3" s="22">
        <f>+'ENA Sells'!AZ3</f>
        <v>0</v>
      </c>
      <c r="BA3" s="22">
        <f>+'ENA Sells'!BA3</f>
        <v>0</v>
      </c>
      <c r="BB3" s="22">
        <f>+'ENA Sells'!BB3</f>
        <v>0</v>
      </c>
      <c r="BC3" s="22">
        <f>+'ENA Sells'!BC3</f>
        <v>0</v>
      </c>
      <c r="BD3" s="22">
        <f>+'ENA Sells'!BD3</f>
        <v>0</v>
      </c>
      <c r="BE3" s="22">
        <f>+'ENA Sells'!BE3</f>
        <v>0</v>
      </c>
      <c r="BF3" s="22">
        <f>+'ENA Sells'!BF3</f>
        <v>0</v>
      </c>
      <c r="BG3" s="22">
        <f>+'ENA Sells'!BG3</f>
        <v>0</v>
      </c>
      <c r="BH3" s="22">
        <f>+'ENA Sells'!BH3</f>
        <v>0</v>
      </c>
      <c r="BI3" s="22">
        <f>+'ENA Sells'!BI3</f>
        <v>0</v>
      </c>
      <c r="BJ3" s="22">
        <f>+'ENA Sells'!BJ3</f>
        <v>0</v>
      </c>
      <c r="BK3" s="22">
        <f>+'ENA Sells'!BK3</f>
        <v>0</v>
      </c>
      <c r="BL3" s="22">
        <f>+'ENA Sells'!BL3</f>
        <v>0</v>
      </c>
      <c r="BM3" s="22">
        <f>+'ENA Sells'!BM3</f>
        <v>0</v>
      </c>
      <c r="BN3" s="22">
        <f>+'ENA Sells'!BN3</f>
        <v>0</v>
      </c>
      <c r="BO3" s="22">
        <f>+'ENA Sells'!BO3</f>
        <v>0</v>
      </c>
      <c r="BP3" s="22">
        <f>+'ENA Sells'!BP3</f>
        <v>0</v>
      </c>
      <c r="BQ3" s="22">
        <f>+'ENA Sells'!BQ3</f>
        <v>0</v>
      </c>
      <c r="BR3" s="22">
        <f>+'ENA Sells'!BR3</f>
        <v>0</v>
      </c>
      <c r="BS3" s="22">
        <f>+'ENA Sells'!BS3</f>
        <v>0</v>
      </c>
      <c r="BT3" s="22">
        <f>+'ENA Sells'!BT3</f>
        <v>0</v>
      </c>
      <c r="BU3" s="22">
        <f>+'ENA Sells'!BU3</f>
        <v>0</v>
      </c>
      <c r="BV3" s="22">
        <f>+'ENA Sells'!BV3</f>
        <v>0</v>
      </c>
      <c r="BW3" s="22">
        <f>+'ENA Sells'!BW3</f>
        <v>0</v>
      </c>
      <c r="BX3" s="22">
        <f>+'ENA Sells'!BX3</f>
        <v>0</v>
      </c>
      <c r="BY3" s="22">
        <f>+'ENA Sells'!BY3</f>
        <v>0</v>
      </c>
      <c r="BZ3" s="22">
        <f>+'ENA Sells'!BZ3</f>
        <v>0</v>
      </c>
      <c r="CA3" s="22">
        <f>+'ENA Sells'!CA3</f>
        <v>0</v>
      </c>
      <c r="CB3" s="22">
        <f>+'ENA Sells'!CB3</f>
        <v>0</v>
      </c>
      <c r="CC3" s="22">
        <f>+'ENA Sells'!CC3</f>
        <v>0</v>
      </c>
      <c r="CD3" s="22">
        <f>+'ENA Sells'!CD3</f>
        <v>0</v>
      </c>
      <c r="CE3" s="22">
        <f>+'ENA Sells'!CE3</f>
        <v>0</v>
      </c>
      <c r="CF3" s="22">
        <f>+'ENA Sells'!CF3</f>
        <v>0</v>
      </c>
      <c r="CG3" s="22">
        <f>+'ENA Sells'!CG3</f>
        <v>0</v>
      </c>
      <c r="CH3" s="22">
        <f>+'ENA Sells'!CH3</f>
        <v>0</v>
      </c>
      <c r="CI3" s="22">
        <f>+'ENA Sells'!CI3</f>
        <v>0</v>
      </c>
      <c r="CJ3" s="22">
        <f>+'ENA Sells'!CJ3</f>
        <v>0</v>
      </c>
    </row>
    <row r="4" spans="1:90" x14ac:dyDescent="0.25">
      <c r="A4" s="2"/>
      <c r="B4" s="3" t="s">
        <v>2</v>
      </c>
      <c r="C4" s="50">
        <f>+'ENA Sells'!C4</f>
        <v>3.355</v>
      </c>
      <c r="D4" s="50">
        <f>+'ENA Sells'!D4</f>
        <v>3.5</v>
      </c>
      <c r="E4" s="50">
        <f>+'ENA Sells'!E4</f>
        <v>3.5</v>
      </c>
      <c r="F4" s="50">
        <f>+'ENA Sells'!F4</f>
        <v>3.5</v>
      </c>
      <c r="G4" s="50">
        <f>+'ENA Sells'!G4</f>
        <v>3.17</v>
      </c>
      <c r="H4" s="50">
        <f>+'ENA Sells'!H4</f>
        <v>3.605</v>
      </c>
      <c r="I4" s="50">
        <f>+'ENA Sells'!I4</f>
        <v>4.2074999999999996</v>
      </c>
      <c r="J4" s="50">
        <f>+'ENA Sells'!J4</f>
        <v>4.335</v>
      </c>
      <c r="K4" s="50">
        <f>+'ENA Sells'!K4</f>
        <v>3.86</v>
      </c>
      <c r="L4" s="50">
        <f>+'ENA Sells'!L4</f>
        <v>4.41</v>
      </c>
      <c r="M4" s="50">
        <f>+'ENA Sells'!M4</f>
        <v>4.59</v>
      </c>
      <c r="N4" s="50">
        <f>+'ENA Sells'!N4</f>
        <v>4.4649999999999999</v>
      </c>
      <c r="O4" s="50">
        <f>+'ENA Sells'!O4</f>
        <v>4.45</v>
      </c>
      <c r="P4" s="50">
        <f>+'ENA Sells'!P4</f>
        <v>4.24</v>
      </c>
      <c r="Q4" s="50">
        <f>+'ENA Sells'!Q4</f>
        <v>4.2750000000000004</v>
      </c>
      <c r="R4" s="50">
        <f>+'ENA Sells'!R4</f>
        <v>4.1749999999999998</v>
      </c>
      <c r="S4" s="50">
        <f>+'ENA Sells'!S4</f>
        <v>4.0599999999999996</v>
      </c>
      <c r="T4" s="50">
        <f>+'ENA Sells'!T4</f>
        <v>4.0774999999999997</v>
      </c>
      <c r="U4" s="50">
        <f>+'ENA Sells'!U4</f>
        <v>4.8449999999999998</v>
      </c>
      <c r="V4" s="50">
        <f>+'ENA Sells'!V4</f>
        <v>3.9224999999999999</v>
      </c>
      <c r="W4" s="50">
        <f>+'ENA Sells'!W4</f>
        <v>0</v>
      </c>
      <c r="X4" s="50">
        <f>+'ENA Sells'!X4</f>
        <v>0</v>
      </c>
      <c r="Y4" s="50">
        <f>+'ENA Sells'!Y4</f>
        <v>0</v>
      </c>
      <c r="Z4" s="50">
        <f>+'ENA Sells'!Z4</f>
        <v>0</v>
      </c>
      <c r="AA4" s="50">
        <f>+'ENA Sells'!AA4</f>
        <v>0</v>
      </c>
      <c r="AB4" s="50">
        <f>+'ENA Sells'!AB4</f>
        <v>0</v>
      </c>
      <c r="AC4" s="50">
        <f>+'ENA Sells'!AC4</f>
        <v>0</v>
      </c>
      <c r="AD4" s="50">
        <f>+'ENA Sells'!AD4</f>
        <v>0</v>
      </c>
      <c r="AE4" s="50">
        <f>+'ENA Sells'!AE4</f>
        <v>0</v>
      </c>
      <c r="AF4" s="50">
        <f>+'ENA Sells'!AF4</f>
        <v>0</v>
      </c>
      <c r="AG4" s="50">
        <f>+'ENA Sells'!AG4</f>
        <v>0</v>
      </c>
      <c r="AH4" s="50">
        <f>+'ENA Sells'!AH4</f>
        <v>0</v>
      </c>
      <c r="AI4" s="50">
        <f>+'ENA Sells'!AI4</f>
        <v>0</v>
      </c>
      <c r="AJ4" s="50">
        <f>+'ENA Sells'!AJ4</f>
        <v>0</v>
      </c>
      <c r="AK4" s="50">
        <f>+'ENA Sells'!AK4</f>
        <v>0</v>
      </c>
      <c r="AL4" s="50">
        <f>+'ENA Sells'!AL4</f>
        <v>0</v>
      </c>
      <c r="AM4" s="50">
        <f>+'ENA Sells'!AM4</f>
        <v>0</v>
      </c>
      <c r="AN4" s="50">
        <f>+'ENA Sells'!AN4</f>
        <v>0</v>
      </c>
      <c r="AO4" s="50">
        <f>+'ENA Sells'!AO4</f>
        <v>0</v>
      </c>
      <c r="AP4" s="50">
        <f>+'ENA Sells'!AP4</f>
        <v>0</v>
      </c>
      <c r="AQ4" s="50">
        <f>+'ENA Sells'!AQ4</f>
        <v>0</v>
      </c>
      <c r="AR4" s="50">
        <f>+'ENA Sells'!AR4</f>
        <v>0</v>
      </c>
      <c r="AS4" s="50">
        <f>+'ENA Sells'!AS4</f>
        <v>0</v>
      </c>
      <c r="AT4" s="50">
        <f>+'ENA Sells'!AT4</f>
        <v>0</v>
      </c>
      <c r="AU4" s="50">
        <f>+'ENA Sells'!AU4</f>
        <v>0</v>
      </c>
      <c r="AV4" s="50">
        <f>+'ENA Sells'!AV4</f>
        <v>0</v>
      </c>
      <c r="AW4" s="50">
        <f>+'ENA Sells'!AW4</f>
        <v>0</v>
      </c>
      <c r="AX4" s="50">
        <f>+'ENA Sells'!AX4</f>
        <v>0</v>
      </c>
      <c r="AY4" s="50">
        <f>+'ENA Sells'!AY4</f>
        <v>0</v>
      </c>
      <c r="AZ4" s="50">
        <f>+'ENA Sells'!AZ4</f>
        <v>0</v>
      </c>
      <c r="BA4" s="50">
        <f>+'ENA Sells'!BA4</f>
        <v>0</v>
      </c>
      <c r="BB4" s="50">
        <f>+'ENA Sells'!BB4</f>
        <v>0</v>
      </c>
      <c r="BC4" s="50">
        <f>+'ENA Sells'!BC4</f>
        <v>0</v>
      </c>
      <c r="BD4" s="50">
        <f>+'ENA Sells'!BD4</f>
        <v>0</v>
      </c>
      <c r="BE4" s="50">
        <f>+'ENA Sells'!BE4</f>
        <v>0</v>
      </c>
      <c r="BF4" s="50">
        <f>+'ENA Sells'!BF4</f>
        <v>0</v>
      </c>
      <c r="BG4" s="50">
        <f>+'ENA Sells'!BG4</f>
        <v>0</v>
      </c>
      <c r="BH4" s="50">
        <f>+'ENA Sells'!BH4</f>
        <v>0</v>
      </c>
      <c r="BI4" s="50">
        <f>+'ENA Sells'!BI4</f>
        <v>0</v>
      </c>
      <c r="BJ4" s="50">
        <f>+'ENA Sells'!BJ4</f>
        <v>0</v>
      </c>
      <c r="BK4" s="50">
        <f>+'ENA Sells'!BK4</f>
        <v>0</v>
      </c>
      <c r="BL4" s="50">
        <f>+'ENA Sells'!BL4</f>
        <v>0</v>
      </c>
      <c r="BM4" s="50">
        <f>+'ENA Sells'!BM4</f>
        <v>0</v>
      </c>
      <c r="BN4" s="50">
        <f>+'ENA Sells'!BN4</f>
        <v>0</v>
      </c>
      <c r="BO4" s="50">
        <f>+'ENA Sells'!BO4</f>
        <v>0</v>
      </c>
      <c r="BP4" s="50">
        <f>+'ENA Sells'!BP4</f>
        <v>0</v>
      </c>
      <c r="BQ4" s="50">
        <f>+'ENA Sells'!BQ4</f>
        <v>0</v>
      </c>
      <c r="BR4" s="50">
        <f>+'ENA Sells'!BR4</f>
        <v>0</v>
      </c>
      <c r="BS4" s="50">
        <f>+'ENA Sells'!BS4</f>
        <v>0</v>
      </c>
      <c r="BT4" s="50">
        <f>+'ENA Sells'!BT4</f>
        <v>0</v>
      </c>
      <c r="BU4" s="50">
        <f>+'ENA Sells'!BU4</f>
        <v>0</v>
      </c>
      <c r="BV4" s="50">
        <f>+'ENA Sells'!BV4</f>
        <v>0</v>
      </c>
      <c r="BW4" s="50">
        <f>+'ENA Sells'!BW4</f>
        <v>0</v>
      </c>
      <c r="BX4" s="50">
        <f>+'ENA Sells'!BX4</f>
        <v>0</v>
      </c>
      <c r="BY4" s="50">
        <f>+'ENA Sells'!BY4</f>
        <v>0</v>
      </c>
      <c r="BZ4" s="50">
        <f>+'ENA Sells'!BZ4</f>
        <v>0</v>
      </c>
      <c r="CA4" s="50">
        <f>+'ENA Sells'!CA4</f>
        <v>0</v>
      </c>
      <c r="CB4" s="50">
        <f>+'ENA Sells'!CB4</f>
        <v>0</v>
      </c>
      <c r="CC4" s="50">
        <f>+'ENA Sells'!CC4</f>
        <v>0</v>
      </c>
      <c r="CD4" s="50">
        <f>+'ENA Sells'!CD4</f>
        <v>0</v>
      </c>
      <c r="CE4" s="50">
        <f>+'ENA Sells'!CE4</f>
        <v>0</v>
      </c>
      <c r="CF4" s="50">
        <f>+'ENA Sells'!CF4</f>
        <v>0</v>
      </c>
      <c r="CG4" s="50">
        <f>+'ENA Sells'!CG4</f>
        <v>0</v>
      </c>
      <c r="CH4" s="50">
        <f>+'ENA Sells'!CH4</f>
        <v>0</v>
      </c>
      <c r="CI4" s="50">
        <f>+'ENA Sells'!CI4</f>
        <v>0</v>
      </c>
      <c r="CJ4" s="50">
        <f>+'ENA Sells'!CJ4</f>
        <v>0</v>
      </c>
    </row>
    <row r="5" spans="1:90" x14ac:dyDescent="0.25">
      <c r="A5" s="2"/>
      <c r="B5" s="6" t="s">
        <v>4</v>
      </c>
      <c r="C5" s="53">
        <f>+'ENA Sells'!C5</f>
        <v>10000</v>
      </c>
      <c r="D5" s="53">
        <f>+'ENA Sells'!D5</f>
        <v>5000</v>
      </c>
      <c r="E5" s="53">
        <f>+'ENA Sells'!E5</f>
        <v>5000</v>
      </c>
      <c r="F5" s="53">
        <f>+'ENA Sells'!F5</f>
        <v>5000</v>
      </c>
      <c r="G5" s="53">
        <f>+'ENA Sells'!G5</f>
        <v>5000</v>
      </c>
      <c r="H5" s="53">
        <f>+'ENA Sells'!H5</f>
        <v>5000</v>
      </c>
      <c r="I5" s="53">
        <f>+'ENA Sells'!I5</f>
        <v>10000</v>
      </c>
      <c r="J5" s="53">
        <f>+'ENA Sells'!J5</f>
        <v>20000</v>
      </c>
      <c r="K5" s="53">
        <f>+'ENA Sells'!K5</f>
        <v>5000</v>
      </c>
      <c r="L5" s="53">
        <f>+'ENA Sells'!L5</f>
        <v>10000</v>
      </c>
      <c r="M5" s="53">
        <f>+'ENA Sells'!M5</f>
        <v>10000</v>
      </c>
      <c r="N5" s="53">
        <f>+'ENA Sells'!N5</f>
        <v>10000</v>
      </c>
      <c r="O5" s="53">
        <f>+'ENA Sells'!O5</f>
        <v>10000</v>
      </c>
      <c r="P5" s="53">
        <f>+'ENA Sells'!P5</f>
        <v>10000</v>
      </c>
      <c r="Q5" s="53">
        <f>+'ENA Sells'!Q5</f>
        <v>10000</v>
      </c>
      <c r="R5" s="53">
        <f>+'ENA Sells'!R5</f>
        <v>10000</v>
      </c>
      <c r="S5" s="53">
        <f>+'ENA Sells'!S5</f>
        <v>10000</v>
      </c>
      <c r="T5" s="53">
        <f>+'ENA Sells'!T5</f>
        <v>10000</v>
      </c>
      <c r="U5" s="53">
        <f>+'ENA Sells'!U5</f>
        <v>10000</v>
      </c>
      <c r="V5" s="53">
        <f>+'ENA Sells'!V5</f>
        <v>5000</v>
      </c>
      <c r="W5" s="53">
        <f>+'ENA Sells'!W5</f>
        <v>0</v>
      </c>
      <c r="X5" s="53">
        <f>+'ENA Sells'!X5</f>
        <v>0</v>
      </c>
      <c r="Y5" s="53">
        <f>+'ENA Sells'!Y5</f>
        <v>0</v>
      </c>
      <c r="Z5" s="53">
        <f>+'ENA Sells'!Z5</f>
        <v>0</v>
      </c>
      <c r="AA5" s="53">
        <f>+'ENA Sells'!AA5</f>
        <v>0</v>
      </c>
      <c r="AB5" s="53">
        <f>+'ENA Sells'!AB5</f>
        <v>0</v>
      </c>
      <c r="AC5" s="53">
        <f>+'ENA Sells'!AC5</f>
        <v>0</v>
      </c>
      <c r="AD5" s="53">
        <f>+'ENA Sells'!AD5</f>
        <v>0</v>
      </c>
      <c r="AE5" s="53">
        <f>+'ENA Sells'!AE5</f>
        <v>0</v>
      </c>
      <c r="AF5" s="53">
        <f>+'ENA Sells'!AF5</f>
        <v>0</v>
      </c>
      <c r="AG5" s="53">
        <f>+'ENA Sells'!AG5</f>
        <v>0</v>
      </c>
      <c r="AH5" s="53">
        <f>+'ENA Sells'!AH5</f>
        <v>0</v>
      </c>
      <c r="AI5" s="53">
        <f>+'ENA Sells'!AI5</f>
        <v>0</v>
      </c>
      <c r="AJ5" s="53">
        <f>+'ENA Sells'!AJ5</f>
        <v>0</v>
      </c>
      <c r="AK5" s="53">
        <f>+'ENA Sells'!AK5</f>
        <v>0</v>
      </c>
      <c r="AL5" s="53">
        <f>+'ENA Sells'!AL5</f>
        <v>0</v>
      </c>
      <c r="AM5" s="53">
        <f>+'ENA Sells'!AM5</f>
        <v>0</v>
      </c>
      <c r="AN5" s="53">
        <f>+'ENA Sells'!AN5</f>
        <v>0</v>
      </c>
      <c r="AO5" s="53">
        <f>+'ENA Sells'!AO5</f>
        <v>0</v>
      </c>
      <c r="AP5" s="53">
        <f>+'ENA Sells'!AP5</f>
        <v>0</v>
      </c>
      <c r="AQ5" s="53">
        <f>+'ENA Sells'!AQ5</f>
        <v>0</v>
      </c>
      <c r="AR5" s="53">
        <f>+'ENA Sells'!AR5</f>
        <v>0</v>
      </c>
      <c r="AS5" s="53">
        <f>+'ENA Sells'!AS5</f>
        <v>0</v>
      </c>
      <c r="AT5" s="53">
        <f>+'ENA Sells'!AT5</f>
        <v>0</v>
      </c>
      <c r="AU5" s="53">
        <f>+'ENA Sells'!AU5</f>
        <v>0</v>
      </c>
      <c r="AV5" s="53">
        <f>+'ENA Sells'!AV5</f>
        <v>0</v>
      </c>
      <c r="AW5" s="53">
        <f>+'ENA Sells'!AW5</f>
        <v>0</v>
      </c>
      <c r="AX5" s="53">
        <f>+'ENA Sells'!AX5</f>
        <v>0</v>
      </c>
      <c r="AY5" s="53">
        <f>+'ENA Sells'!AY5</f>
        <v>0</v>
      </c>
      <c r="AZ5" s="53">
        <f>+'ENA Sells'!AZ5</f>
        <v>0</v>
      </c>
      <c r="BA5" s="53">
        <f>+'ENA Sells'!BA5</f>
        <v>0</v>
      </c>
      <c r="BB5" s="53">
        <f>+'ENA Sells'!BB5</f>
        <v>0</v>
      </c>
      <c r="BC5" s="53">
        <f>+'ENA Sells'!BC5</f>
        <v>0</v>
      </c>
      <c r="BD5" s="53">
        <f>+'ENA Sells'!BD5</f>
        <v>0</v>
      </c>
      <c r="BE5" s="53">
        <f>+'ENA Sells'!BE5</f>
        <v>0</v>
      </c>
      <c r="BF5" s="53">
        <f>+'ENA Sells'!BF5</f>
        <v>0</v>
      </c>
      <c r="BG5" s="53">
        <f>+'ENA Sells'!BG5</f>
        <v>0</v>
      </c>
      <c r="BH5" s="53">
        <f>+'ENA Sells'!BH5</f>
        <v>0</v>
      </c>
      <c r="BI5" s="53">
        <f>+'ENA Sells'!BI5</f>
        <v>0</v>
      </c>
      <c r="BJ5" s="53">
        <f>+'ENA Sells'!BJ5</f>
        <v>0</v>
      </c>
      <c r="BK5" s="53">
        <f>+'ENA Sells'!BK5</f>
        <v>0</v>
      </c>
      <c r="BL5" s="53">
        <f>+'ENA Sells'!BL5</f>
        <v>0</v>
      </c>
      <c r="BM5" s="53">
        <f>+'ENA Sells'!BM5</f>
        <v>0</v>
      </c>
      <c r="BN5" s="53">
        <f>+'ENA Sells'!BN5</f>
        <v>0</v>
      </c>
      <c r="BO5" s="53">
        <f>+'ENA Sells'!BO5</f>
        <v>0</v>
      </c>
      <c r="BP5" s="53">
        <f>+'ENA Sells'!BP5</f>
        <v>0</v>
      </c>
      <c r="BQ5" s="53">
        <f>+'ENA Sells'!BQ5</f>
        <v>0</v>
      </c>
      <c r="BR5" s="53">
        <f>+'ENA Sells'!BR5</f>
        <v>0</v>
      </c>
      <c r="BS5" s="53">
        <f>+'ENA Sells'!BS5</f>
        <v>0</v>
      </c>
      <c r="BT5" s="53">
        <f>+'ENA Sells'!BT5</f>
        <v>0</v>
      </c>
      <c r="BU5" s="53">
        <f>+'ENA Sells'!BU5</f>
        <v>0</v>
      </c>
      <c r="BV5" s="53">
        <f>+'ENA Sells'!BV5</f>
        <v>0</v>
      </c>
      <c r="BW5" s="53">
        <f>+'ENA Sells'!BW5</f>
        <v>0</v>
      </c>
      <c r="BX5" s="53">
        <f>+'ENA Sells'!BX5</f>
        <v>0</v>
      </c>
      <c r="BY5" s="53">
        <f>+'ENA Sells'!BY5</f>
        <v>0</v>
      </c>
      <c r="BZ5" s="53">
        <f>+'ENA Sells'!BZ5</f>
        <v>0</v>
      </c>
      <c r="CA5" s="53">
        <f>+'ENA Sells'!CA5</f>
        <v>0</v>
      </c>
      <c r="CB5" s="53">
        <f>+'ENA Sells'!CB5</f>
        <v>0</v>
      </c>
      <c r="CC5" s="53">
        <f>+'ENA Sells'!CC5</f>
        <v>0</v>
      </c>
      <c r="CD5" s="53">
        <f>+'ENA Sells'!CD5</f>
        <v>0</v>
      </c>
      <c r="CE5" s="53">
        <f>+'ENA Sells'!CE5</f>
        <v>0</v>
      </c>
      <c r="CF5" s="53">
        <f>+'ENA Sells'!CF5</f>
        <v>0</v>
      </c>
      <c r="CG5" s="53">
        <f>+'ENA Sells'!CG5</f>
        <v>0</v>
      </c>
      <c r="CH5" s="53">
        <f>+'ENA Sells'!CH5</f>
        <v>0</v>
      </c>
      <c r="CI5" s="53">
        <f>+'ENA Sells'!CI5</f>
        <v>0</v>
      </c>
      <c r="CJ5" s="53">
        <f>+'ENA Sells'!CJ5</f>
        <v>0</v>
      </c>
    </row>
    <row r="6" spans="1:90" x14ac:dyDescent="0.25">
      <c r="A6" s="2"/>
      <c r="B6" s="6" t="s">
        <v>5</v>
      </c>
      <c r="C6" s="25">
        <f>+'ENA Sells'!C6</f>
        <v>36708</v>
      </c>
      <c r="D6" s="25">
        <f>+'ENA Sells'!D6</f>
        <v>36831</v>
      </c>
      <c r="E6" s="25">
        <f>+'ENA Sells'!E6</f>
        <v>37196</v>
      </c>
      <c r="F6" s="25">
        <f>+'ENA Sells'!F6</f>
        <v>37561</v>
      </c>
      <c r="G6" s="25">
        <f>+'ENA Sells'!G6</f>
        <v>37561</v>
      </c>
      <c r="H6" s="25">
        <f>+'ENA Sells'!H6</f>
        <v>36678</v>
      </c>
      <c r="I6" s="25">
        <f>+'ENA Sells'!I6</f>
        <v>36831</v>
      </c>
      <c r="J6" s="25">
        <f>+'ENA Sells'!J6</f>
        <v>36708</v>
      </c>
      <c r="K6" s="25">
        <f>+'ENA Sells'!K6</f>
        <v>36708</v>
      </c>
      <c r="L6" s="25">
        <f>+'ENA Sells'!L6</f>
        <v>36739</v>
      </c>
      <c r="M6" s="25">
        <f>+'ENA Sells'!M6</f>
        <v>36861</v>
      </c>
      <c r="N6" s="25">
        <f>+'ENA Sells'!N6</f>
        <v>36861</v>
      </c>
      <c r="O6" s="25">
        <f>+'ENA Sells'!O6</f>
        <v>36739</v>
      </c>
      <c r="P6" s="25">
        <f>+'ENA Sells'!P6</f>
        <v>36739</v>
      </c>
      <c r="Q6" s="25">
        <f>+'ENA Sells'!Q6</f>
        <v>36861</v>
      </c>
      <c r="R6" s="25">
        <f>+'ENA Sells'!R6</f>
        <v>36739</v>
      </c>
      <c r="S6" s="25">
        <f>+'ENA Sells'!S6</f>
        <v>36739</v>
      </c>
      <c r="T6" s="25">
        <f>+'ENA Sells'!T6</f>
        <v>36770</v>
      </c>
      <c r="U6" s="25">
        <f>+'ENA Sells'!U6</f>
        <v>36800</v>
      </c>
      <c r="V6" s="25">
        <f>+'ENA Sells'!V6</f>
        <v>36800</v>
      </c>
      <c r="W6" s="25">
        <f>+'ENA Sells'!W6</f>
        <v>0</v>
      </c>
      <c r="X6" s="25">
        <f>+'ENA Sells'!X6</f>
        <v>0</v>
      </c>
      <c r="Y6" s="25">
        <f>+'ENA Sells'!Y6</f>
        <v>0</v>
      </c>
      <c r="Z6" s="25">
        <f>+'ENA Sells'!Z6</f>
        <v>0</v>
      </c>
      <c r="AA6" s="25">
        <f>+'ENA Sells'!AA6</f>
        <v>0</v>
      </c>
      <c r="AB6" s="25">
        <f>+'ENA Sells'!AB6</f>
        <v>0</v>
      </c>
      <c r="AC6" s="25">
        <f>+'ENA Sells'!AC6</f>
        <v>0</v>
      </c>
      <c r="AD6" s="25">
        <f>+'ENA Sells'!AD6</f>
        <v>0</v>
      </c>
      <c r="AE6" s="25">
        <f>+'ENA Sells'!AE6</f>
        <v>0</v>
      </c>
      <c r="AF6" s="25">
        <f>+'ENA Sells'!AF6</f>
        <v>0</v>
      </c>
      <c r="AG6" s="25">
        <f>+'ENA Sells'!AG6</f>
        <v>0</v>
      </c>
      <c r="AH6" s="25">
        <f>+'ENA Sells'!AH6</f>
        <v>0</v>
      </c>
      <c r="AI6" s="25">
        <f>+'ENA Sells'!AI6</f>
        <v>0</v>
      </c>
      <c r="AJ6" s="25">
        <f>+'ENA Sells'!AJ6</f>
        <v>0</v>
      </c>
      <c r="AK6" s="25">
        <f>+'ENA Sells'!AK6</f>
        <v>0</v>
      </c>
      <c r="AL6" s="25">
        <f>+'ENA Sells'!AL6</f>
        <v>0</v>
      </c>
      <c r="AM6" s="25">
        <f>+'ENA Sells'!AM6</f>
        <v>0</v>
      </c>
      <c r="AN6" s="25">
        <f>+'ENA Sells'!AN6</f>
        <v>0</v>
      </c>
      <c r="AO6" s="25">
        <f>+'ENA Sells'!AO6</f>
        <v>0</v>
      </c>
      <c r="AP6" s="25">
        <f>+'ENA Sells'!AP6</f>
        <v>0</v>
      </c>
      <c r="AQ6" s="25">
        <f>+'ENA Sells'!AQ6</f>
        <v>0</v>
      </c>
      <c r="AR6" s="25">
        <f>+'ENA Sells'!AR6</f>
        <v>0</v>
      </c>
      <c r="AS6" s="25">
        <f>+'ENA Sells'!AS6</f>
        <v>0</v>
      </c>
      <c r="AT6" s="25">
        <f>+'ENA Sells'!AT6</f>
        <v>0</v>
      </c>
      <c r="AU6" s="25">
        <f>+'ENA Sells'!AU6</f>
        <v>0</v>
      </c>
      <c r="AV6" s="25">
        <f>+'ENA Sells'!AV6</f>
        <v>0</v>
      </c>
      <c r="AW6" s="25">
        <f>+'ENA Sells'!AW6</f>
        <v>0</v>
      </c>
      <c r="AX6" s="25">
        <f>+'ENA Sells'!AX6</f>
        <v>0</v>
      </c>
      <c r="AY6" s="25">
        <f>+'ENA Sells'!AY6</f>
        <v>0</v>
      </c>
      <c r="AZ6" s="25">
        <f>+'ENA Sells'!AZ6</f>
        <v>0</v>
      </c>
      <c r="BA6" s="25">
        <f>+'ENA Sells'!BA6</f>
        <v>0</v>
      </c>
      <c r="BB6" s="25">
        <f>+'ENA Sells'!BB6</f>
        <v>0</v>
      </c>
      <c r="BC6" s="25">
        <f>+'ENA Sells'!BC6</f>
        <v>0</v>
      </c>
      <c r="BD6" s="25">
        <f>+'ENA Sells'!BD6</f>
        <v>0</v>
      </c>
      <c r="BE6" s="25">
        <f>+'ENA Sells'!BE6</f>
        <v>0</v>
      </c>
      <c r="BF6" s="25">
        <f>+'ENA Sells'!BF6</f>
        <v>0</v>
      </c>
      <c r="BG6" s="25">
        <f>+'ENA Sells'!BG6</f>
        <v>0</v>
      </c>
      <c r="BH6" s="25">
        <f>+'ENA Sells'!BH6</f>
        <v>0</v>
      </c>
      <c r="BI6" s="25">
        <f>+'ENA Sells'!BI6</f>
        <v>0</v>
      </c>
      <c r="BJ6" s="25">
        <f>+'ENA Sells'!BJ6</f>
        <v>0</v>
      </c>
      <c r="BK6" s="25">
        <f>+'ENA Sells'!BK6</f>
        <v>0</v>
      </c>
      <c r="BL6" s="25">
        <f>+'ENA Sells'!BL6</f>
        <v>0</v>
      </c>
      <c r="BM6" s="25">
        <f>+'ENA Sells'!BM6</f>
        <v>0</v>
      </c>
      <c r="BN6" s="25">
        <f>+'ENA Sells'!BN6</f>
        <v>0</v>
      </c>
      <c r="BO6" s="25">
        <f>+'ENA Sells'!BO6</f>
        <v>0</v>
      </c>
      <c r="BP6" s="25">
        <f>+'ENA Sells'!BP6</f>
        <v>0</v>
      </c>
      <c r="BQ6" s="25">
        <f>+'ENA Sells'!BQ6</f>
        <v>0</v>
      </c>
      <c r="BR6" s="25">
        <f>+'ENA Sells'!BR6</f>
        <v>0</v>
      </c>
      <c r="BS6" s="25">
        <f>+'ENA Sells'!BS6</f>
        <v>0</v>
      </c>
      <c r="BT6" s="25">
        <f>+'ENA Sells'!BT6</f>
        <v>0</v>
      </c>
      <c r="BU6" s="25">
        <f>+'ENA Sells'!BU6</f>
        <v>0</v>
      </c>
      <c r="BV6" s="25">
        <f>+'ENA Sells'!BV6</f>
        <v>0</v>
      </c>
      <c r="BW6" s="25">
        <f>+'ENA Sells'!BW6</f>
        <v>0</v>
      </c>
      <c r="BX6" s="25">
        <f>+'ENA Sells'!BX6</f>
        <v>0</v>
      </c>
      <c r="BY6" s="25">
        <f>+'ENA Sells'!BY6</f>
        <v>0</v>
      </c>
      <c r="BZ6" s="25">
        <f>+'ENA Sells'!BZ6</f>
        <v>0</v>
      </c>
      <c r="CA6" s="25">
        <f>+'ENA Sells'!CA6</f>
        <v>0</v>
      </c>
      <c r="CB6" s="25">
        <f>+'ENA Sells'!CB6</f>
        <v>0</v>
      </c>
      <c r="CC6" s="25">
        <f>+'ENA Sells'!CC6</f>
        <v>0</v>
      </c>
      <c r="CD6" s="25">
        <f>+'ENA Sells'!CD6</f>
        <v>0</v>
      </c>
      <c r="CE6" s="25">
        <f>+'ENA Sells'!CE6</f>
        <v>0</v>
      </c>
      <c r="CF6" s="25">
        <f>+'ENA Sells'!CF6</f>
        <v>0</v>
      </c>
      <c r="CG6" s="25">
        <f>+'ENA Sells'!CG6</f>
        <v>0</v>
      </c>
      <c r="CH6" s="25">
        <f>+'ENA Sells'!CH6</f>
        <v>0</v>
      </c>
      <c r="CI6" s="25">
        <f>+'ENA Sells'!CI6</f>
        <v>0</v>
      </c>
      <c r="CJ6" s="25">
        <f>+'ENA Sells'!CJ6</f>
        <v>0</v>
      </c>
    </row>
    <row r="7" spans="1:90" x14ac:dyDescent="0.25">
      <c r="A7" s="2"/>
      <c r="B7" s="6" t="s">
        <v>6</v>
      </c>
      <c r="C7" s="26">
        <f>+'ENA Sells'!C7</f>
        <v>37802</v>
      </c>
      <c r="D7" s="26">
        <f>+'ENA Sells'!D7</f>
        <v>36981</v>
      </c>
      <c r="E7" s="26">
        <f>+'ENA Sells'!E7</f>
        <v>37346</v>
      </c>
      <c r="F7" s="26">
        <f>+'ENA Sells'!F7</f>
        <v>37711</v>
      </c>
      <c r="G7" s="26">
        <f>+'ENA Sells'!G7</f>
        <v>37711</v>
      </c>
      <c r="H7" s="26">
        <f>+'ENA Sells'!H7</f>
        <v>37772</v>
      </c>
      <c r="I7" s="26">
        <f>+'ENA Sells'!I7</f>
        <v>36981</v>
      </c>
      <c r="J7" s="26">
        <f>+'ENA Sells'!J7</f>
        <v>36830</v>
      </c>
      <c r="K7" s="26">
        <f>+'ENA Sells'!K7</f>
        <v>37072</v>
      </c>
      <c r="L7" s="26">
        <f>+'ENA Sells'!L7</f>
        <v>36830</v>
      </c>
      <c r="M7" s="26">
        <f>+'ENA Sells'!M7</f>
        <v>36922</v>
      </c>
      <c r="N7" s="26">
        <f>+'ENA Sells'!N7</f>
        <v>36922</v>
      </c>
      <c r="O7" s="26">
        <f>+'ENA Sells'!O7</f>
        <v>36830</v>
      </c>
      <c r="P7" s="26">
        <f>+'ENA Sells'!P7</f>
        <v>36830</v>
      </c>
      <c r="Q7" s="26">
        <f>+'ENA Sells'!Q7</f>
        <v>36922</v>
      </c>
      <c r="R7" s="26">
        <f>+'ENA Sells'!R7</f>
        <v>36922</v>
      </c>
      <c r="S7" s="26">
        <f>+'ENA Sells'!S7</f>
        <v>36981</v>
      </c>
      <c r="T7" s="26">
        <f>+'ENA Sells'!T7</f>
        <v>37134</v>
      </c>
      <c r="U7" s="26">
        <f>+'ENA Sells'!U7</f>
        <v>36860</v>
      </c>
      <c r="V7" s="26">
        <f>+'ENA Sells'!V7</f>
        <v>37894</v>
      </c>
      <c r="W7" s="26">
        <f>+'ENA Sells'!W7</f>
        <v>0</v>
      </c>
      <c r="X7" s="26">
        <f>+'ENA Sells'!X7</f>
        <v>0</v>
      </c>
      <c r="Y7" s="26">
        <f>+'ENA Sells'!Y7</f>
        <v>0</v>
      </c>
      <c r="Z7" s="26">
        <f>+'ENA Sells'!Z7</f>
        <v>0</v>
      </c>
      <c r="AA7" s="26">
        <f>+'ENA Sells'!AA7</f>
        <v>0</v>
      </c>
      <c r="AB7" s="26">
        <f>+'ENA Sells'!AB7</f>
        <v>0</v>
      </c>
      <c r="AC7" s="26">
        <f>+'ENA Sells'!AC7</f>
        <v>0</v>
      </c>
      <c r="AD7" s="26">
        <f>+'ENA Sells'!AD7</f>
        <v>0</v>
      </c>
      <c r="AE7" s="26">
        <f>+'ENA Sells'!AE7</f>
        <v>0</v>
      </c>
      <c r="AF7" s="26">
        <f>+'ENA Sells'!AF7</f>
        <v>0</v>
      </c>
      <c r="AG7" s="26">
        <f>+'ENA Sells'!AG7</f>
        <v>0</v>
      </c>
      <c r="AH7" s="26">
        <f>+'ENA Sells'!AH7</f>
        <v>0</v>
      </c>
      <c r="AI7" s="26">
        <f>+'ENA Sells'!AI7</f>
        <v>0</v>
      </c>
      <c r="AJ7" s="26">
        <f>+'ENA Sells'!AJ7</f>
        <v>0</v>
      </c>
      <c r="AK7" s="26">
        <f>+'ENA Sells'!AK7</f>
        <v>0</v>
      </c>
      <c r="AL7" s="26">
        <f>+'ENA Sells'!AL7</f>
        <v>0</v>
      </c>
      <c r="AM7" s="26">
        <f>+'ENA Sells'!AM7</f>
        <v>0</v>
      </c>
      <c r="AN7" s="26">
        <f>+'ENA Sells'!AN7</f>
        <v>0</v>
      </c>
      <c r="AO7" s="26">
        <f>+'ENA Sells'!AO7</f>
        <v>0</v>
      </c>
      <c r="AP7" s="26">
        <f>+'ENA Sells'!AP7</f>
        <v>0</v>
      </c>
      <c r="AQ7" s="26">
        <f>+'ENA Sells'!AQ7</f>
        <v>0</v>
      </c>
      <c r="AR7" s="26">
        <f>+'ENA Sells'!AR7</f>
        <v>0</v>
      </c>
      <c r="AS7" s="26">
        <f>+'ENA Sells'!AS7</f>
        <v>0</v>
      </c>
      <c r="AT7" s="26">
        <f>+'ENA Sells'!AT7</f>
        <v>0</v>
      </c>
      <c r="AU7" s="26">
        <f>+'ENA Sells'!AU7</f>
        <v>0</v>
      </c>
      <c r="AV7" s="26">
        <f>+'ENA Sells'!AV7</f>
        <v>0</v>
      </c>
      <c r="AW7" s="26">
        <f>+'ENA Sells'!AW7</f>
        <v>0</v>
      </c>
      <c r="AX7" s="26">
        <f>+'ENA Sells'!AX7</f>
        <v>0</v>
      </c>
      <c r="AY7" s="26">
        <f>+'ENA Sells'!AY7</f>
        <v>0</v>
      </c>
      <c r="AZ7" s="26">
        <f>+'ENA Sells'!AZ7</f>
        <v>0</v>
      </c>
      <c r="BA7" s="26">
        <f>+'ENA Sells'!BA7</f>
        <v>0</v>
      </c>
      <c r="BB7" s="26">
        <f>+'ENA Sells'!BB7</f>
        <v>0</v>
      </c>
      <c r="BC7" s="26">
        <f>+'ENA Sells'!BC7</f>
        <v>0</v>
      </c>
      <c r="BD7" s="26">
        <f>+'ENA Sells'!BD7</f>
        <v>0</v>
      </c>
      <c r="BE7" s="26">
        <f>+'ENA Sells'!BE7</f>
        <v>0</v>
      </c>
      <c r="BF7" s="26">
        <f>+'ENA Sells'!BF7</f>
        <v>0</v>
      </c>
      <c r="BG7" s="26">
        <f>+'ENA Sells'!BG7</f>
        <v>0</v>
      </c>
      <c r="BH7" s="26">
        <f>+'ENA Sells'!BH7</f>
        <v>0</v>
      </c>
      <c r="BI7" s="26">
        <f>+'ENA Sells'!BI7</f>
        <v>0</v>
      </c>
      <c r="BJ7" s="26">
        <f>+'ENA Sells'!BJ7</f>
        <v>0</v>
      </c>
      <c r="BK7" s="26">
        <f>+'ENA Sells'!BK7</f>
        <v>0</v>
      </c>
      <c r="BL7" s="26">
        <f>+'ENA Sells'!BL7</f>
        <v>0</v>
      </c>
      <c r="BM7" s="26">
        <f>+'ENA Sells'!BM7</f>
        <v>0</v>
      </c>
      <c r="BN7" s="26">
        <f>+'ENA Sells'!BN7</f>
        <v>0</v>
      </c>
      <c r="BO7" s="26">
        <f>+'ENA Sells'!BO7</f>
        <v>0</v>
      </c>
      <c r="BP7" s="26">
        <f>+'ENA Sells'!BP7</f>
        <v>0</v>
      </c>
      <c r="BQ7" s="26">
        <f>+'ENA Sells'!BQ7</f>
        <v>0</v>
      </c>
      <c r="BR7" s="26">
        <f>+'ENA Sells'!BR7</f>
        <v>0</v>
      </c>
      <c r="BS7" s="26">
        <f>+'ENA Sells'!BS7</f>
        <v>0</v>
      </c>
      <c r="BT7" s="26">
        <f>+'ENA Sells'!BT7</f>
        <v>0</v>
      </c>
      <c r="BU7" s="26">
        <f>+'ENA Sells'!BU7</f>
        <v>0</v>
      </c>
      <c r="BV7" s="26">
        <f>+'ENA Sells'!BV7</f>
        <v>0</v>
      </c>
      <c r="BW7" s="26">
        <f>+'ENA Sells'!BW7</f>
        <v>0</v>
      </c>
      <c r="BX7" s="26">
        <f>+'ENA Sells'!BX7</f>
        <v>0</v>
      </c>
      <c r="BY7" s="26">
        <f>+'ENA Sells'!BY7</f>
        <v>0</v>
      </c>
      <c r="BZ7" s="26">
        <f>+'ENA Sells'!BZ7</f>
        <v>0</v>
      </c>
      <c r="CA7" s="26">
        <f>+'ENA Sells'!CA7</f>
        <v>0</v>
      </c>
      <c r="CB7" s="26">
        <f>+'ENA Sells'!CB7</f>
        <v>0</v>
      </c>
      <c r="CC7" s="26">
        <f>+'ENA Sells'!CC7</f>
        <v>0</v>
      </c>
      <c r="CD7" s="26">
        <f>+'ENA Sells'!CD7</f>
        <v>0</v>
      </c>
      <c r="CE7" s="26">
        <f>+'ENA Sells'!CE7</f>
        <v>0</v>
      </c>
      <c r="CF7" s="26">
        <f>+'ENA Sells'!CF7</f>
        <v>0</v>
      </c>
      <c r="CG7" s="26">
        <f>+'ENA Sells'!CG7</f>
        <v>0</v>
      </c>
      <c r="CH7" s="26">
        <f>+'ENA Sells'!CH7</f>
        <v>0</v>
      </c>
      <c r="CI7" s="26">
        <f>+'ENA Sells'!CI7</f>
        <v>0</v>
      </c>
      <c r="CJ7" s="26">
        <f>+'ENA Sells'!CJ7</f>
        <v>0</v>
      </c>
    </row>
    <row r="8" spans="1:90" x14ac:dyDescent="0.25">
      <c r="A8" s="2"/>
      <c r="B8" s="6"/>
      <c r="C8" s="47">
        <v>2</v>
      </c>
      <c r="D8" s="47">
        <f>+C8+1</f>
        <v>3</v>
      </c>
      <c r="E8" s="47">
        <f t="shared" ref="E8:BP8" si="0">+D8+1</f>
        <v>4</v>
      </c>
      <c r="F8" s="47">
        <f t="shared" si="0"/>
        <v>5</v>
      </c>
      <c r="G8" s="47">
        <f t="shared" si="0"/>
        <v>6</v>
      </c>
      <c r="H8" s="47">
        <f t="shared" si="0"/>
        <v>7</v>
      </c>
      <c r="I8" s="47">
        <f t="shared" si="0"/>
        <v>8</v>
      </c>
      <c r="J8" s="47">
        <f t="shared" si="0"/>
        <v>9</v>
      </c>
      <c r="K8" s="47">
        <f t="shared" si="0"/>
        <v>10</v>
      </c>
      <c r="L8" s="47">
        <f t="shared" si="0"/>
        <v>11</v>
      </c>
      <c r="M8" s="47">
        <f t="shared" si="0"/>
        <v>12</v>
      </c>
      <c r="N8" s="47">
        <f t="shared" si="0"/>
        <v>13</v>
      </c>
      <c r="O8" s="47">
        <f t="shared" si="0"/>
        <v>14</v>
      </c>
      <c r="P8" s="47">
        <f t="shared" si="0"/>
        <v>15</v>
      </c>
      <c r="Q8" s="47">
        <f t="shared" si="0"/>
        <v>16</v>
      </c>
      <c r="R8" s="47">
        <f t="shared" si="0"/>
        <v>17</v>
      </c>
      <c r="S8" s="47">
        <f t="shared" si="0"/>
        <v>18</v>
      </c>
      <c r="T8" s="47">
        <f t="shared" si="0"/>
        <v>19</v>
      </c>
      <c r="U8" s="47">
        <f t="shared" si="0"/>
        <v>20</v>
      </c>
      <c r="V8" s="47">
        <f t="shared" si="0"/>
        <v>21</v>
      </c>
      <c r="W8" s="47">
        <f t="shared" si="0"/>
        <v>22</v>
      </c>
      <c r="X8" s="47">
        <f t="shared" si="0"/>
        <v>23</v>
      </c>
      <c r="Y8" s="47">
        <f t="shared" si="0"/>
        <v>24</v>
      </c>
      <c r="Z8" s="47">
        <f t="shared" si="0"/>
        <v>25</v>
      </c>
      <c r="AA8" s="47">
        <f t="shared" si="0"/>
        <v>26</v>
      </c>
      <c r="AB8" s="47">
        <f t="shared" si="0"/>
        <v>27</v>
      </c>
      <c r="AC8" s="47">
        <f t="shared" si="0"/>
        <v>28</v>
      </c>
      <c r="AD8" s="47">
        <f t="shared" si="0"/>
        <v>29</v>
      </c>
      <c r="AE8" s="47">
        <f t="shared" si="0"/>
        <v>30</v>
      </c>
      <c r="AF8" s="47">
        <f t="shared" si="0"/>
        <v>31</v>
      </c>
      <c r="AG8" s="47">
        <f t="shared" si="0"/>
        <v>32</v>
      </c>
      <c r="AH8" s="47">
        <f t="shared" si="0"/>
        <v>33</v>
      </c>
      <c r="AI8" s="47">
        <f t="shared" si="0"/>
        <v>34</v>
      </c>
      <c r="AJ8" s="47">
        <f t="shared" si="0"/>
        <v>35</v>
      </c>
      <c r="AK8" s="7">
        <f t="shared" si="0"/>
        <v>36</v>
      </c>
      <c r="AL8" s="7">
        <f t="shared" si="0"/>
        <v>37</v>
      </c>
      <c r="AM8" s="7">
        <f t="shared" si="0"/>
        <v>38</v>
      </c>
      <c r="AN8" s="7">
        <f t="shared" si="0"/>
        <v>39</v>
      </c>
      <c r="AO8" s="7">
        <f t="shared" si="0"/>
        <v>40</v>
      </c>
      <c r="AP8" s="7">
        <f t="shared" si="0"/>
        <v>41</v>
      </c>
      <c r="AQ8" s="7">
        <f t="shared" si="0"/>
        <v>42</v>
      </c>
      <c r="AR8" s="7">
        <f t="shared" si="0"/>
        <v>43</v>
      </c>
      <c r="AS8" s="7">
        <f t="shared" si="0"/>
        <v>44</v>
      </c>
      <c r="AT8" s="7">
        <f t="shared" si="0"/>
        <v>45</v>
      </c>
      <c r="AU8" s="7">
        <f t="shared" si="0"/>
        <v>46</v>
      </c>
      <c r="AV8" s="7">
        <f t="shared" si="0"/>
        <v>47</v>
      </c>
      <c r="AW8" s="7">
        <f t="shared" si="0"/>
        <v>48</v>
      </c>
      <c r="AX8" s="7">
        <f t="shared" si="0"/>
        <v>49</v>
      </c>
      <c r="AY8" s="7">
        <f t="shared" si="0"/>
        <v>50</v>
      </c>
      <c r="AZ8" s="7">
        <f t="shared" si="0"/>
        <v>51</v>
      </c>
      <c r="BA8" s="7">
        <f t="shared" si="0"/>
        <v>52</v>
      </c>
      <c r="BB8" s="7">
        <f t="shared" si="0"/>
        <v>53</v>
      </c>
      <c r="BC8" s="7">
        <f t="shared" si="0"/>
        <v>54</v>
      </c>
      <c r="BD8" s="7">
        <f t="shared" si="0"/>
        <v>55</v>
      </c>
      <c r="BE8" s="7">
        <f t="shared" si="0"/>
        <v>56</v>
      </c>
      <c r="BF8" s="7">
        <f t="shared" si="0"/>
        <v>57</v>
      </c>
      <c r="BG8" s="7">
        <f t="shared" si="0"/>
        <v>58</v>
      </c>
      <c r="BH8" s="7">
        <f t="shared" si="0"/>
        <v>59</v>
      </c>
      <c r="BI8" s="7">
        <f t="shared" si="0"/>
        <v>60</v>
      </c>
      <c r="BJ8" s="7">
        <f t="shared" si="0"/>
        <v>61</v>
      </c>
      <c r="BK8" s="7">
        <f t="shared" si="0"/>
        <v>62</v>
      </c>
      <c r="BL8" s="7">
        <f t="shared" si="0"/>
        <v>63</v>
      </c>
      <c r="BM8" s="7">
        <f t="shared" si="0"/>
        <v>64</v>
      </c>
      <c r="BN8" s="7">
        <f t="shared" si="0"/>
        <v>65</v>
      </c>
      <c r="BO8" s="7">
        <f t="shared" si="0"/>
        <v>66</v>
      </c>
      <c r="BP8" s="7">
        <f t="shared" si="0"/>
        <v>67</v>
      </c>
      <c r="BQ8" s="7">
        <f t="shared" ref="BQ8:CL8" si="1">+BP8+1</f>
        <v>68</v>
      </c>
      <c r="BR8" s="7">
        <f t="shared" si="1"/>
        <v>69</v>
      </c>
      <c r="BS8" s="7">
        <f t="shared" si="1"/>
        <v>70</v>
      </c>
      <c r="BT8" s="7">
        <f t="shared" si="1"/>
        <v>71</v>
      </c>
      <c r="BU8" s="7">
        <f t="shared" si="1"/>
        <v>72</v>
      </c>
      <c r="BV8" s="7">
        <f t="shared" si="1"/>
        <v>73</v>
      </c>
      <c r="BW8" s="7">
        <f t="shared" si="1"/>
        <v>74</v>
      </c>
      <c r="BX8" s="7">
        <f t="shared" si="1"/>
        <v>75</v>
      </c>
      <c r="BY8" s="7">
        <f t="shared" si="1"/>
        <v>76</v>
      </c>
      <c r="BZ8" s="7">
        <f t="shared" si="1"/>
        <v>77</v>
      </c>
      <c r="CA8" s="7">
        <f t="shared" si="1"/>
        <v>78</v>
      </c>
      <c r="CB8" s="7">
        <f t="shared" si="1"/>
        <v>79</v>
      </c>
      <c r="CC8" s="7">
        <f t="shared" si="1"/>
        <v>80</v>
      </c>
      <c r="CD8" s="7">
        <f t="shared" si="1"/>
        <v>81</v>
      </c>
      <c r="CE8" s="7">
        <f t="shared" si="1"/>
        <v>82</v>
      </c>
      <c r="CF8" s="7">
        <f t="shared" si="1"/>
        <v>83</v>
      </c>
      <c r="CG8" s="7">
        <f t="shared" si="1"/>
        <v>84</v>
      </c>
      <c r="CH8" s="7">
        <f t="shared" si="1"/>
        <v>85</v>
      </c>
      <c r="CI8" s="7">
        <f t="shared" si="1"/>
        <v>86</v>
      </c>
      <c r="CJ8" s="7">
        <f t="shared" si="1"/>
        <v>87</v>
      </c>
      <c r="CK8" s="7">
        <f t="shared" si="1"/>
        <v>88</v>
      </c>
      <c r="CL8" s="7">
        <f t="shared" si="1"/>
        <v>89</v>
      </c>
    </row>
    <row r="9" spans="1:90" x14ac:dyDescent="0.25">
      <c r="A9" s="2"/>
      <c r="B9" s="3" t="s">
        <v>0</v>
      </c>
    </row>
    <row r="10" spans="1:90" x14ac:dyDescent="0.25">
      <c r="A10" s="2">
        <v>30</v>
      </c>
      <c r="B10" s="4">
        <v>36679</v>
      </c>
      <c r="C10" s="57">
        <f t="shared" ref="C10:F29" si="2">IF($B10&lt;C$6,0,IF($B10&gt;C$7,0,$A10*C$5))</f>
        <v>0</v>
      </c>
      <c r="D10" s="57">
        <f t="shared" si="2"/>
        <v>0</v>
      </c>
      <c r="E10" s="57">
        <f t="shared" si="2"/>
        <v>0</v>
      </c>
      <c r="F10" s="57">
        <f t="shared" si="2"/>
        <v>0</v>
      </c>
      <c r="G10" s="57">
        <f t="shared" ref="G10:BR13" si="3">IF($B10&lt;G$6,0,IF($B10&gt;G$7,0,$A10*G$5))</f>
        <v>0</v>
      </c>
      <c r="H10" s="57">
        <f t="shared" si="3"/>
        <v>150000</v>
      </c>
      <c r="I10" s="57">
        <f t="shared" si="3"/>
        <v>0</v>
      </c>
      <c r="J10" s="57">
        <f t="shared" si="3"/>
        <v>0</v>
      </c>
      <c r="K10" s="57">
        <f t="shared" si="3"/>
        <v>0</v>
      </c>
      <c r="L10" s="57">
        <f t="shared" si="3"/>
        <v>0</v>
      </c>
      <c r="M10" s="57">
        <f t="shared" si="3"/>
        <v>0</v>
      </c>
      <c r="N10" s="57">
        <f t="shared" si="3"/>
        <v>0</v>
      </c>
      <c r="O10" s="57">
        <f t="shared" si="3"/>
        <v>0</v>
      </c>
      <c r="P10" s="57">
        <f t="shared" si="3"/>
        <v>0</v>
      </c>
      <c r="Q10" s="57">
        <f t="shared" si="3"/>
        <v>0</v>
      </c>
      <c r="R10" s="57">
        <f t="shared" si="3"/>
        <v>0</v>
      </c>
      <c r="S10" s="57">
        <f t="shared" si="3"/>
        <v>0</v>
      </c>
      <c r="T10" s="57">
        <f t="shared" si="3"/>
        <v>0</v>
      </c>
      <c r="U10" s="57">
        <f t="shared" si="3"/>
        <v>0</v>
      </c>
      <c r="V10" s="57">
        <f t="shared" si="3"/>
        <v>0</v>
      </c>
      <c r="W10" s="57">
        <f t="shared" si="3"/>
        <v>0</v>
      </c>
      <c r="X10" s="57">
        <f t="shared" si="3"/>
        <v>0</v>
      </c>
      <c r="Y10" s="57">
        <f t="shared" si="3"/>
        <v>0</v>
      </c>
      <c r="Z10" s="57">
        <f t="shared" si="3"/>
        <v>0</v>
      </c>
      <c r="AA10" s="57">
        <f t="shared" si="3"/>
        <v>0</v>
      </c>
      <c r="AB10" s="57">
        <f t="shared" si="3"/>
        <v>0</v>
      </c>
      <c r="AC10" s="57">
        <f t="shared" si="3"/>
        <v>0</v>
      </c>
      <c r="AD10" s="57">
        <f t="shared" si="3"/>
        <v>0</v>
      </c>
      <c r="AE10" s="57">
        <f t="shared" si="3"/>
        <v>0</v>
      </c>
      <c r="AF10" s="57">
        <f t="shared" si="3"/>
        <v>0</v>
      </c>
      <c r="AG10" s="57">
        <f t="shared" si="3"/>
        <v>0</v>
      </c>
      <c r="AH10" s="57">
        <f t="shared" si="3"/>
        <v>0</v>
      </c>
      <c r="AI10" s="57">
        <f t="shared" si="3"/>
        <v>0</v>
      </c>
      <c r="AJ10" s="57">
        <f t="shared" si="3"/>
        <v>0</v>
      </c>
      <c r="AK10" s="57">
        <f t="shared" si="3"/>
        <v>0</v>
      </c>
      <c r="AL10" s="57">
        <f t="shared" si="3"/>
        <v>0</v>
      </c>
      <c r="AM10" s="57">
        <f t="shared" si="3"/>
        <v>0</v>
      </c>
      <c r="AN10" s="57">
        <f t="shared" si="3"/>
        <v>0</v>
      </c>
      <c r="AO10" s="57">
        <f t="shared" si="3"/>
        <v>0</v>
      </c>
      <c r="AP10" s="57">
        <f t="shared" si="3"/>
        <v>0</v>
      </c>
      <c r="AQ10" s="57">
        <f t="shared" si="3"/>
        <v>0</v>
      </c>
      <c r="AR10" s="57">
        <f t="shared" si="3"/>
        <v>0</v>
      </c>
      <c r="AS10" s="57">
        <f t="shared" si="3"/>
        <v>0</v>
      </c>
      <c r="AT10" s="57">
        <f t="shared" si="3"/>
        <v>0</v>
      </c>
      <c r="AU10" s="57">
        <f t="shared" si="3"/>
        <v>0</v>
      </c>
      <c r="AV10" s="57">
        <f t="shared" si="3"/>
        <v>0</v>
      </c>
      <c r="AW10" s="57">
        <f t="shared" si="3"/>
        <v>0</v>
      </c>
      <c r="AX10" s="57">
        <f t="shared" si="3"/>
        <v>0</v>
      </c>
      <c r="AY10" s="57">
        <f t="shared" si="3"/>
        <v>0</v>
      </c>
      <c r="AZ10" s="57">
        <f t="shared" si="3"/>
        <v>0</v>
      </c>
      <c r="BA10" s="57">
        <f t="shared" si="3"/>
        <v>0</v>
      </c>
      <c r="BB10" s="57">
        <f t="shared" si="3"/>
        <v>0</v>
      </c>
      <c r="BC10" s="57">
        <f t="shared" si="3"/>
        <v>0</v>
      </c>
      <c r="BD10" s="57">
        <f t="shared" si="3"/>
        <v>0</v>
      </c>
      <c r="BE10" s="57">
        <f t="shared" si="3"/>
        <v>0</v>
      </c>
      <c r="BF10" s="57">
        <f t="shared" si="3"/>
        <v>0</v>
      </c>
      <c r="BG10" s="57">
        <f t="shared" si="3"/>
        <v>0</v>
      </c>
      <c r="BH10" s="57">
        <f t="shared" si="3"/>
        <v>0</v>
      </c>
      <c r="BI10" s="57">
        <f t="shared" si="3"/>
        <v>0</v>
      </c>
      <c r="BJ10" s="57">
        <f t="shared" si="3"/>
        <v>0</v>
      </c>
      <c r="BK10" s="57">
        <f t="shared" si="3"/>
        <v>0</v>
      </c>
      <c r="BL10" s="57">
        <f t="shared" si="3"/>
        <v>0</v>
      </c>
      <c r="BM10" s="57">
        <f t="shared" si="3"/>
        <v>0</v>
      </c>
      <c r="BN10" s="57">
        <f t="shared" si="3"/>
        <v>0</v>
      </c>
      <c r="BO10" s="57">
        <f t="shared" si="3"/>
        <v>0</v>
      </c>
      <c r="BP10" s="57">
        <f t="shared" si="3"/>
        <v>0</v>
      </c>
      <c r="BQ10" s="57">
        <f t="shared" si="3"/>
        <v>0</v>
      </c>
      <c r="BR10" s="57">
        <f t="shared" si="3"/>
        <v>0</v>
      </c>
      <c r="BS10" s="57">
        <f t="shared" ref="BS10:CJ12" si="4">IF($B10&lt;BS$6,0,IF($B10&gt;BS$7,0,$A10*BS$5))</f>
        <v>0</v>
      </c>
      <c r="BT10" s="57">
        <f t="shared" si="4"/>
        <v>0</v>
      </c>
      <c r="BU10" s="57">
        <f t="shared" si="4"/>
        <v>0</v>
      </c>
      <c r="BV10" s="57">
        <f t="shared" si="4"/>
        <v>0</v>
      </c>
      <c r="BW10" s="57">
        <f t="shared" si="4"/>
        <v>0</v>
      </c>
      <c r="BX10" s="57">
        <f t="shared" si="4"/>
        <v>0</v>
      </c>
      <c r="BY10" s="57">
        <f t="shared" si="4"/>
        <v>0</v>
      </c>
      <c r="BZ10" s="57">
        <f t="shared" si="4"/>
        <v>0</v>
      </c>
      <c r="CA10" s="57">
        <f t="shared" si="4"/>
        <v>0</v>
      </c>
      <c r="CB10" s="57">
        <f t="shared" si="4"/>
        <v>0</v>
      </c>
      <c r="CC10" s="57">
        <f t="shared" si="4"/>
        <v>0</v>
      </c>
      <c r="CD10" s="57">
        <f t="shared" si="4"/>
        <v>0</v>
      </c>
      <c r="CE10" s="57">
        <f t="shared" si="4"/>
        <v>0</v>
      </c>
      <c r="CF10" s="57">
        <f t="shared" si="4"/>
        <v>0</v>
      </c>
      <c r="CG10" s="57">
        <f t="shared" si="4"/>
        <v>0</v>
      </c>
      <c r="CH10" s="57">
        <f t="shared" si="4"/>
        <v>0</v>
      </c>
      <c r="CI10" s="57">
        <f t="shared" si="4"/>
        <v>0</v>
      </c>
      <c r="CJ10" s="57">
        <f t="shared" si="4"/>
        <v>0</v>
      </c>
      <c r="CK10" s="58"/>
      <c r="CL10" s="58">
        <f>SUM(C10:CJ10)</f>
        <v>150000</v>
      </c>
    </row>
    <row r="11" spans="1:90" x14ac:dyDescent="0.25">
      <c r="A11" s="2">
        <v>31</v>
      </c>
      <c r="B11" s="4">
        <v>36709</v>
      </c>
      <c r="C11" s="57">
        <f t="shared" si="2"/>
        <v>310000</v>
      </c>
      <c r="D11" s="57">
        <f t="shared" si="2"/>
        <v>0</v>
      </c>
      <c r="E11" s="57">
        <f t="shared" si="2"/>
        <v>0</v>
      </c>
      <c r="F11" s="57">
        <f t="shared" si="2"/>
        <v>0</v>
      </c>
      <c r="G11" s="57">
        <f t="shared" si="3"/>
        <v>0</v>
      </c>
      <c r="H11" s="57">
        <f t="shared" si="3"/>
        <v>155000</v>
      </c>
      <c r="I11" s="57">
        <f t="shared" si="3"/>
        <v>0</v>
      </c>
      <c r="J11" s="57">
        <f t="shared" si="3"/>
        <v>620000</v>
      </c>
      <c r="K11" s="57">
        <f t="shared" si="3"/>
        <v>155000</v>
      </c>
      <c r="L11" s="57">
        <f t="shared" si="3"/>
        <v>0</v>
      </c>
      <c r="M11" s="57">
        <f t="shared" si="3"/>
        <v>0</v>
      </c>
      <c r="N11" s="57">
        <f t="shared" si="3"/>
        <v>0</v>
      </c>
      <c r="O11" s="57">
        <f t="shared" si="3"/>
        <v>0</v>
      </c>
      <c r="P11" s="57">
        <f t="shared" si="3"/>
        <v>0</v>
      </c>
      <c r="Q11" s="57">
        <f t="shared" si="3"/>
        <v>0</v>
      </c>
      <c r="R11" s="57">
        <f t="shared" si="3"/>
        <v>0</v>
      </c>
      <c r="S11" s="57">
        <f t="shared" si="3"/>
        <v>0</v>
      </c>
      <c r="T11" s="57">
        <f t="shared" si="3"/>
        <v>0</v>
      </c>
      <c r="U11" s="57">
        <f t="shared" si="3"/>
        <v>0</v>
      </c>
      <c r="V11" s="57">
        <f t="shared" si="3"/>
        <v>0</v>
      </c>
      <c r="W11" s="57">
        <f t="shared" si="3"/>
        <v>0</v>
      </c>
      <c r="X11" s="57">
        <f t="shared" si="3"/>
        <v>0</v>
      </c>
      <c r="Y11" s="57">
        <f t="shared" si="3"/>
        <v>0</v>
      </c>
      <c r="Z11" s="57">
        <f t="shared" si="3"/>
        <v>0</v>
      </c>
      <c r="AA11" s="57">
        <f t="shared" si="3"/>
        <v>0</v>
      </c>
      <c r="AB11" s="57">
        <f t="shared" si="3"/>
        <v>0</v>
      </c>
      <c r="AC11" s="57">
        <f t="shared" si="3"/>
        <v>0</v>
      </c>
      <c r="AD11" s="57">
        <f t="shared" si="3"/>
        <v>0</v>
      </c>
      <c r="AE11" s="57">
        <f t="shared" si="3"/>
        <v>0</v>
      </c>
      <c r="AF11" s="57">
        <f t="shared" si="3"/>
        <v>0</v>
      </c>
      <c r="AG11" s="57">
        <f t="shared" si="3"/>
        <v>0</v>
      </c>
      <c r="AH11" s="57">
        <f t="shared" si="3"/>
        <v>0</v>
      </c>
      <c r="AI11" s="57">
        <f t="shared" si="3"/>
        <v>0</v>
      </c>
      <c r="AJ11" s="57">
        <f t="shared" si="3"/>
        <v>0</v>
      </c>
      <c r="AK11" s="57">
        <f t="shared" si="3"/>
        <v>0</v>
      </c>
      <c r="AL11" s="57">
        <f t="shared" si="3"/>
        <v>0</v>
      </c>
      <c r="AM11" s="57">
        <f t="shared" si="3"/>
        <v>0</v>
      </c>
      <c r="AN11" s="57">
        <f t="shared" si="3"/>
        <v>0</v>
      </c>
      <c r="AO11" s="57">
        <f t="shared" si="3"/>
        <v>0</v>
      </c>
      <c r="AP11" s="57">
        <f t="shared" si="3"/>
        <v>0</v>
      </c>
      <c r="AQ11" s="57">
        <f t="shared" si="3"/>
        <v>0</v>
      </c>
      <c r="AR11" s="57">
        <f t="shared" si="3"/>
        <v>0</v>
      </c>
      <c r="AS11" s="57">
        <f t="shared" si="3"/>
        <v>0</v>
      </c>
      <c r="AT11" s="57">
        <f t="shared" si="3"/>
        <v>0</v>
      </c>
      <c r="AU11" s="57">
        <f t="shared" si="3"/>
        <v>0</v>
      </c>
      <c r="AV11" s="57">
        <f t="shared" si="3"/>
        <v>0</v>
      </c>
      <c r="AW11" s="57">
        <f t="shared" si="3"/>
        <v>0</v>
      </c>
      <c r="AX11" s="57">
        <f t="shared" si="3"/>
        <v>0</v>
      </c>
      <c r="AY11" s="57">
        <f t="shared" si="3"/>
        <v>0</v>
      </c>
      <c r="AZ11" s="57">
        <f t="shared" si="3"/>
        <v>0</v>
      </c>
      <c r="BA11" s="57">
        <f t="shared" si="3"/>
        <v>0</v>
      </c>
      <c r="BB11" s="57">
        <f t="shared" si="3"/>
        <v>0</v>
      </c>
      <c r="BC11" s="57">
        <f t="shared" si="3"/>
        <v>0</v>
      </c>
      <c r="BD11" s="57">
        <f t="shared" si="3"/>
        <v>0</v>
      </c>
      <c r="BE11" s="57">
        <f t="shared" si="3"/>
        <v>0</v>
      </c>
      <c r="BF11" s="57">
        <f t="shared" si="3"/>
        <v>0</v>
      </c>
      <c r="BG11" s="57">
        <f t="shared" si="3"/>
        <v>0</v>
      </c>
      <c r="BH11" s="57">
        <f t="shared" si="3"/>
        <v>0</v>
      </c>
      <c r="BI11" s="57">
        <f t="shared" si="3"/>
        <v>0</v>
      </c>
      <c r="BJ11" s="57">
        <f t="shared" si="3"/>
        <v>0</v>
      </c>
      <c r="BK11" s="57">
        <f t="shared" si="3"/>
        <v>0</v>
      </c>
      <c r="BL11" s="57">
        <f t="shared" si="3"/>
        <v>0</v>
      </c>
      <c r="BM11" s="57">
        <f t="shared" si="3"/>
        <v>0</v>
      </c>
      <c r="BN11" s="57">
        <f t="shared" si="3"/>
        <v>0</v>
      </c>
      <c r="BO11" s="57">
        <f t="shared" si="3"/>
        <v>0</v>
      </c>
      <c r="BP11" s="57">
        <f t="shared" si="3"/>
        <v>0</v>
      </c>
      <c r="BQ11" s="57">
        <f t="shared" si="3"/>
        <v>0</v>
      </c>
      <c r="BR11" s="57">
        <f t="shared" si="3"/>
        <v>0</v>
      </c>
      <c r="BS11" s="57">
        <f t="shared" si="4"/>
        <v>0</v>
      </c>
      <c r="BT11" s="57">
        <f t="shared" si="4"/>
        <v>0</v>
      </c>
      <c r="BU11" s="57">
        <f t="shared" si="4"/>
        <v>0</v>
      </c>
      <c r="BV11" s="57">
        <f t="shared" si="4"/>
        <v>0</v>
      </c>
      <c r="BW11" s="57">
        <f t="shared" si="4"/>
        <v>0</v>
      </c>
      <c r="BX11" s="57">
        <f t="shared" si="4"/>
        <v>0</v>
      </c>
      <c r="BY11" s="57">
        <f t="shared" si="4"/>
        <v>0</v>
      </c>
      <c r="BZ11" s="57">
        <f t="shared" si="4"/>
        <v>0</v>
      </c>
      <c r="CA11" s="57">
        <f t="shared" si="4"/>
        <v>0</v>
      </c>
      <c r="CB11" s="57">
        <f t="shared" si="4"/>
        <v>0</v>
      </c>
      <c r="CC11" s="57">
        <f t="shared" si="4"/>
        <v>0</v>
      </c>
      <c r="CD11" s="57">
        <f t="shared" si="4"/>
        <v>0</v>
      </c>
      <c r="CE11" s="57">
        <f t="shared" si="4"/>
        <v>0</v>
      </c>
      <c r="CF11" s="57">
        <f t="shared" si="4"/>
        <v>0</v>
      </c>
      <c r="CG11" s="57">
        <f t="shared" si="4"/>
        <v>0</v>
      </c>
      <c r="CH11" s="57">
        <f t="shared" si="4"/>
        <v>0</v>
      </c>
      <c r="CI11" s="57">
        <f t="shared" si="4"/>
        <v>0</v>
      </c>
      <c r="CJ11" s="57">
        <f t="shared" si="4"/>
        <v>0</v>
      </c>
      <c r="CK11" s="58"/>
      <c r="CL11" s="58">
        <f t="shared" ref="CL11:CL74" si="5">SUM(C11:CJ11)</f>
        <v>1240000</v>
      </c>
    </row>
    <row r="12" spans="1:90" x14ac:dyDescent="0.25">
      <c r="A12" s="2">
        <v>31</v>
      </c>
      <c r="B12" s="4">
        <v>36740</v>
      </c>
      <c r="C12" s="57">
        <f t="shared" si="2"/>
        <v>310000</v>
      </c>
      <c r="D12" s="57">
        <f t="shared" si="2"/>
        <v>0</v>
      </c>
      <c r="E12" s="57">
        <f t="shared" si="2"/>
        <v>0</v>
      </c>
      <c r="F12" s="57">
        <f t="shared" si="2"/>
        <v>0</v>
      </c>
      <c r="G12" s="57">
        <f t="shared" si="3"/>
        <v>0</v>
      </c>
      <c r="H12" s="57">
        <f t="shared" si="3"/>
        <v>155000</v>
      </c>
      <c r="I12" s="57">
        <f t="shared" si="3"/>
        <v>0</v>
      </c>
      <c r="J12" s="57">
        <f t="shared" si="3"/>
        <v>620000</v>
      </c>
      <c r="K12" s="57">
        <f t="shared" si="3"/>
        <v>155000</v>
      </c>
      <c r="L12" s="57">
        <f t="shared" si="3"/>
        <v>310000</v>
      </c>
      <c r="M12" s="57">
        <f t="shared" si="3"/>
        <v>0</v>
      </c>
      <c r="N12" s="57">
        <f t="shared" si="3"/>
        <v>0</v>
      </c>
      <c r="O12" s="57">
        <f t="shared" si="3"/>
        <v>310000</v>
      </c>
      <c r="P12" s="57">
        <f t="shared" si="3"/>
        <v>310000</v>
      </c>
      <c r="Q12" s="57">
        <f t="shared" si="3"/>
        <v>0</v>
      </c>
      <c r="R12" s="57">
        <f t="shared" si="3"/>
        <v>310000</v>
      </c>
      <c r="S12" s="57">
        <f t="shared" si="3"/>
        <v>310000</v>
      </c>
      <c r="T12" s="57">
        <f t="shared" si="3"/>
        <v>0</v>
      </c>
      <c r="U12" s="57">
        <f t="shared" si="3"/>
        <v>0</v>
      </c>
      <c r="V12" s="57">
        <f t="shared" si="3"/>
        <v>0</v>
      </c>
      <c r="W12" s="57">
        <f t="shared" si="3"/>
        <v>0</v>
      </c>
      <c r="X12" s="57">
        <f t="shared" si="3"/>
        <v>0</v>
      </c>
      <c r="Y12" s="57">
        <f t="shared" si="3"/>
        <v>0</v>
      </c>
      <c r="Z12" s="57">
        <f t="shared" si="3"/>
        <v>0</v>
      </c>
      <c r="AA12" s="57">
        <f t="shared" si="3"/>
        <v>0</v>
      </c>
      <c r="AB12" s="57">
        <f t="shared" si="3"/>
        <v>0</v>
      </c>
      <c r="AC12" s="57">
        <f t="shared" si="3"/>
        <v>0</v>
      </c>
      <c r="AD12" s="57">
        <f t="shared" si="3"/>
        <v>0</v>
      </c>
      <c r="AE12" s="57">
        <f t="shared" si="3"/>
        <v>0</v>
      </c>
      <c r="AF12" s="57">
        <f t="shared" si="3"/>
        <v>0</v>
      </c>
      <c r="AG12" s="57">
        <f t="shared" si="3"/>
        <v>0</v>
      </c>
      <c r="AH12" s="57">
        <f t="shared" si="3"/>
        <v>0</v>
      </c>
      <c r="AI12" s="57">
        <f t="shared" si="3"/>
        <v>0</v>
      </c>
      <c r="AJ12" s="57">
        <f t="shared" si="3"/>
        <v>0</v>
      </c>
      <c r="AK12" s="57">
        <f t="shared" si="3"/>
        <v>0</v>
      </c>
      <c r="AL12" s="57">
        <f t="shared" si="3"/>
        <v>0</v>
      </c>
      <c r="AM12" s="57">
        <f t="shared" si="3"/>
        <v>0</v>
      </c>
      <c r="AN12" s="57">
        <f t="shared" si="3"/>
        <v>0</v>
      </c>
      <c r="AO12" s="57">
        <f t="shared" si="3"/>
        <v>0</v>
      </c>
      <c r="AP12" s="57">
        <f t="shared" si="3"/>
        <v>0</v>
      </c>
      <c r="AQ12" s="57">
        <f t="shared" si="3"/>
        <v>0</v>
      </c>
      <c r="AR12" s="57">
        <f t="shared" si="3"/>
        <v>0</v>
      </c>
      <c r="AS12" s="57">
        <f t="shared" si="3"/>
        <v>0</v>
      </c>
      <c r="AT12" s="57">
        <f t="shared" si="3"/>
        <v>0</v>
      </c>
      <c r="AU12" s="57">
        <f t="shared" si="3"/>
        <v>0</v>
      </c>
      <c r="AV12" s="57">
        <f t="shared" si="3"/>
        <v>0</v>
      </c>
      <c r="AW12" s="57">
        <f t="shared" si="3"/>
        <v>0</v>
      </c>
      <c r="AX12" s="57">
        <f t="shared" si="3"/>
        <v>0</v>
      </c>
      <c r="AY12" s="57">
        <f t="shared" si="3"/>
        <v>0</v>
      </c>
      <c r="AZ12" s="57">
        <f t="shared" si="3"/>
        <v>0</v>
      </c>
      <c r="BA12" s="57">
        <f t="shared" si="3"/>
        <v>0</v>
      </c>
      <c r="BB12" s="57">
        <f t="shared" si="3"/>
        <v>0</v>
      </c>
      <c r="BC12" s="57">
        <f t="shared" si="3"/>
        <v>0</v>
      </c>
      <c r="BD12" s="57">
        <f t="shared" si="3"/>
        <v>0</v>
      </c>
      <c r="BE12" s="57">
        <f t="shared" si="3"/>
        <v>0</v>
      </c>
      <c r="BF12" s="57">
        <f t="shared" si="3"/>
        <v>0</v>
      </c>
      <c r="BG12" s="57">
        <f t="shared" si="3"/>
        <v>0</v>
      </c>
      <c r="BH12" s="57">
        <f t="shared" si="3"/>
        <v>0</v>
      </c>
      <c r="BI12" s="57">
        <f t="shared" si="3"/>
        <v>0</v>
      </c>
      <c r="BJ12" s="57">
        <f t="shared" si="3"/>
        <v>0</v>
      </c>
      <c r="BK12" s="57">
        <f t="shared" si="3"/>
        <v>0</v>
      </c>
      <c r="BL12" s="57">
        <f t="shared" si="3"/>
        <v>0</v>
      </c>
      <c r="BM12" s="57">
        <f t="shared" si="3"/>
        <v>0</v>
      </c>
      <c r="BN12" s="57">
        <f t="shared" si="3"/>
        <v>0</v>
      </c>
      <c r="BO12" s="57">
        <f t="shared" si="3"/>
        <v>0</v>
      </c>
      <c r="BP12" s="57">
        <f t="shared" si="3"/>
        <v>0</v>
      </c>
      <c r="BQ12" s="57">
        <f t="shared" si="3"/>
        <v>0</v>
      </c>
      <c r="BR12" s="57">
        <f t="shared" si="3"/>
        <v>0</v>
      </c>
      <c r="BS12" s="57">
        <f t="shared" si="4"/>
        <v>0</v>
      </c>
      <c r="BT12" s="57">
        <f t="shared" si="4"/>
        <v>0</v>
      </c>
      <c r="BU12" s="57">
        <f t="shared" si="4"/>
        <v>0</v>
      </c>
      <c r="BV12" s="57">
        <f t="shared" si="4"/>
        <v>0</v>
      </c>
      <c r="BW12" s="57">
        <f t="shared" si="4"/>
        <v>0</v>
      </c>
      <c r="BX12" s="57">
        <f t="shared" si="4"/>
        <v>0</v>
      </c>
      <c r="BY12" s="57">
        <f t="shared" si="4"/>
        <v>0</v>
      </c>
      <c r="BZ12" s="57">
        <f t="shared" si="4"/>
        <v>0</v>
      </c>
      <c r="CA12" s="57">
        <f t="shared" si="4"/>
        <v>0</v>
      </c>
      <c r="CB12" s="57">
        <f t="shared" si="4"/>
        <v>0</v>
      </c>
      <c r="CC12" s="57">
        <f t="shared" si="4"/>
        <v>0</v>
      </c>
      <c r="CD12" s="57">
        <f t="shared" si="4"/>
        <v>0</v>
      </c>
      <c r="CE12" s="57">
        <f t="shared" si="4"/>
        <v>0</v>
      </c>
      <c r="CF12" s="57">
        <f t="shared" si="4"/>
        <v>0</v>
      </c>
      <c r="CG12" s="57">
        <f t="shared" si="4"/>
        <v>0</v>
      </c>
      <c r="CH12" s="57">
        <f t="shared" si="4"/>
        <v>0</v>
      </c>
      <c r="CI12" s="57">
        <f t="shared" si="4"/>
        <v>0</v>
      </c>
      <c r="CJ12" s="57">
        <f t="shared" si="4"/>
        <v>0</v>
      </c>
      <c r="CK12" s="58"/>
      <c r="CL12" s="58">
        <f t="shared" si="5"/>
        <v>2790000</v>
      </c>
    </row>
    <row r="13" spans="1:90" x14ac:dyDescent="0.25">
      <c r="A13" s="2">
        <v>30</v>
      </c>
      <c r="B13" s="4">
        <v>36771</v>
      </c>
      <c r="C13" s="57">
        <f t="shared" si="2"/>
        <v>300000</v>
      </c>
      <c r="D13" s="57">
        <f t="shared" si="2"/>
        <v>0</v>
      </c>
      <c r="E13" s="57">
        <f t="shared" si="2"/>
        <v>0</v>
      </c>
      <c r="F13" s="57">
        <f t="shared" si="2"/>
        <v>0</v>
      </c>
      <c r="G13" s="57">
        <f t="shared" si="3"/>
        <v>0</v>
      </c>
      <c r="H13" s="57">
        <f t="shared" si="3"/>
        <v>150000</v>
      </c>
      <c r="I13" s="57">
        <f t="shared" si="3"/>
        <v>0</v>
      </c>
      <c r="J13" s="57">
        <f t="shared" si="3"/>
        <v>600000</v>
      </c>
      <c r="K13" s="57">
        <f t="shared" si="3"/>
        <v>150000</v>
      </c>
      <c r="L13" s="57">
        <f t="shared" si="3"/>
        <v>300000</v>
      </c>
      <c r="M13" s="57">
        <f t="shared" si="3"/>
        <v>0</v>
      </c>
      <c r="N13" s="57">
        <f t="shared" si="3"/>
        <v>0</v>
      </c>
      <c r="O13" s="57">
        <f t="shared" si="3"/>
        <v>300000</v>
      </c>
      <c r="P13" s="57">
        <f t="shared" si="3"/>
        <v>300000</v>
      </c>
      <c r="Q13" s="57">
        <f t="shared" si="3"/>
        <v>0</v>
      </c>
      <c r="R13" s="57">
        <f t="shared" si="3"/>
        <v>300000</v>
      </c>
      <c r="S13" s="57">
        <f t="shared" si="3"/>
        <v>300000</v>
      </c>
      <c r="T13" s="57">
        <f t="shared" si="3"/>
        <v>300000</v>
      </c>
      <c r="U13" s="57">
        <f t="shared" si="3"/>
        <v>0</v>
      </c>
      <c r="V13" s="57">
        <f t="shared" si="3"/>
        <v>0</v>
      </c>
      <c r="W13" s="57">
        <f t="shared" si="3"/>
        <v>0</v>
      </c>
      <c r="X13" s="57">
        <f t="shared" si="3"/>
        <v>0</v>
      </c>
      <c r="Y13" s="57">
        <f t="shared" si="3"/>
        <v>0</v>
      </c>
      <c r="Z13" s="57">
        <f t="shared" si="3"/>
        <v>0</v>
      </c>
      <c r="AA13" s="57">
        <f t="shared" si="3"/>
        <v>0</v>
      </c>
      <c r="AB13" s="57">
        <f t="shared" si="3"/>
        <v>0</v>
      </c>
      <c r="AC13" s="57">
        <f t="shared" si="3"/>
        <v>0</v>
      </c>
      <c r="AD13" s="57">
        <f t="shared" si="3"/>
        <v>0</v>
      </c>
      <c r="AE13" s="57">
        <f t="shared" si="3"/>
        <v>0</v>
      </c>
      <c r="AF13" s="57">
        <f t="shared" si="3"/>
        <v>0</v>
      </c>
      <c r="AG13" s="57">
        <f t="shared" si="3"/>
        <v>0</v>
      </c>
      <c r="AH13" s="57">
        <f t="shared" si="3"/>
        <v>0</v>
      </c>
      <c r="AI13" s="57">
        <f t="shared" si="3"/>
        <v>0</v>
      </c>
      <c r="AJ13" s="57">
        <f t="shared" si="3"/>
        <v>0</v>
      </c>
      <c r="AK13" s="57">
        <f t="shared" si="3"/>
        <v>0</v>
      </c>
      <c r="AL13" s="57">
        <f t="shared" si="3"/>
        <v>0</v>
      </c>
      <c r="AM13" s="57">
        <f t="shared" si="3"/>
        <v>0</v>
      </c>
      <c r="AN13" s="57">
        <f t="shared" si="3"/>
        <v>0</v>
      </c>
      <c r="AO13" s="57">
        <f t="shared" si="3"/>
        <v>0</v>
      </c>
      <c r="AP13" s="57">
        <f t="shared" si="3"/>
        <v>0</v>
      </c>
      <c r="AQ13" s="57">
        <f t="shared" si="3"/>
        <v>0</v>
      </c>
      <c r="AR13" s="57">
        <f t="shared" si="3"/>
        <v>0</v>
      </c>
      <c r="AS13" s="57">
        <f t="shared" si="3"/>
        <v>0</v>
      </c>
      <c r="AT13" s="57">
        <f t="shared" si="3"/>
        <v>0</v>
      </c>
      <c r="AU13" s="57">
        <f t="shared" si="3"/>
        <v>0</v>
      </c>
      <c r="AV13" s="57">
        <f t="shared" si="3"/>
        <v>0</v>
      </c>
      <c r="AW13" s="57">
        <f t="shared" si="3"/>
        <v>0</v>
      </c>
      <c r="AX13" s="57">
        <f t="shared" si="3"/>
        <v>0</v>
      </c>
      <c r="AY13" s="57">
        <f t="shared" si="3"/>
        <v>0</v>
      </c>
      <c r="AZ13" s="57">
        <f t="shared" si="3"/>
        <v>0</v>
      </c>
      <c r="BA13" s="57">
        <f t="shared" si="3"/>
        <v>0</v>
      </c>
      <c r="BB13" s="57">
        <f t="shared" si="3"/>
        <v>0</v>
      </c>
      <c r="BC13" s="57">
        <f t="shared" si="3"/>
        <v>0</v>
      </c>
      <c r="BD13" s="57">
        <f t="shared" si="3"/>
        <v>0</v>
      </c>
      <c r="BE13" s="57">
        <f t="shared" si="3"/>
        <v>0</v>
      </c>
      <c r="BF13" s="57">
        <f t="shared" si="3"/>
        <v>0</v>
      </c>
      <c r="BG13" s="57">
        <f t="shared" si="3"/>
        <v>0</v>
      </c>
      <c r="BH13" s="57">
        <f t="shared" si="3"/>
        <v>0</v>
      </c>
      <c r="BI13" s="57">
        <f t="shared" si="3"/>
        <v>0</v>
      </c>
      <c r="BJ13" s="57">
        <f t="shared" si="3"/>
        <v>0</v>
      </c>
      <c r="BK13" s="57">
        <f t="shared" si="3"/>
        <v>0</v>
      </c>
      <c r="BL13" s="57">
        <f t="shared" si="3"/>
        <v>0</v>
      </c>
      <c r="BM13" s="57">
        <f t="shared" si="3"/>
        <v>0</v>
      </c>
      <c r="BN13" s="57">
        <f t="shared" si="3"/>
        <v>0</v>
      </c>
      <c r="BO13" s="57">
        <f t="shared" si="3"/>
        <v>0</v>
      </c>
      <c r="BP13" s="57">
        <f t="shared" si="3"/>
        <v>0</v>
      </c>
      <c r="BQ13" s="57">
        <f t="shared" si="3"/>
        <v>0</v>
      </c>
      <c r="BR13" s="57">
        <f t="shared" ref="BR13:CJ16" si="6">IF($B13&lt;BR$6,0,IF($B13&gt;BR$7,0,$A13*BR$5))</f>
        <v>0</v>
      </c>
      <c r="BS13" s="57">
        <f t="shared" si="6"/>
        <v>0</v>
      </c>
      <c r="BT13" s="57">
        <f t="shared" si="6"/>
        <v>0</v>
      </c>
      <c r="BU13" s="57">
        <f t="shared" si="6"/>
        <v>0</v>
      </c>
      <c r="BV13" s="57">
        <f t="shared" si="6"/>
        <v>0</v>
      </c>
      <c r="BW13" s="57">
        <f t="shared" si="6"/>
        <v>0</v>
      </c>
      <c r="BX13" s="57">
        <f t="shared" si="6"/>
        <v>0</v>
      </c>
      <c r="BY13" s="57">
        <f t="shared" si="6"/>
        <v>0</v>
      </c>
      <c r="BZ13" s="57">
        <f t="shared" si="6"/>
        <v>0</v>
      </c>
      <c r="CA13" s="57">
        <f t="shared" si="6"/>
        <v>0</v>
      </c>
      <c r="CB13" s="57">
        <f t="shared" si="6"/>
        <v>0</v>
      </c>
      <c r="CC13" s="57">
        <f t="shared" si="6"/>
        <v>0</v>
      </c>
      <c r="CD13" s="57">
        <f t="shared" si="6"/>
        <v>0</v>
      </c>
      <c r="CE13" s="57">
        <f t="shared" si="6"/>
        <v>0</v>
      </c>
      <c r="CF13" s="57">
        <f t="shared" si="6"/>
        <v>0</v>
      </c>
      <c r="CG13" s="57">
        <f t="shared" si="6"/>
        <v>0</v>
      </c>
      <c r="CH13" s="57">
        <f t="shared" si="6"/>
        <v>0</v>
      </c>
      <c r="CI13" s="57">
        <f t="shared" si="6"/>
        <v>0</v>
      </c>
      <c r="CJ13" s="57">
        <f t="shared" si="6"/>
        <v>0</v>
      </c>
      <c r="CK13" s="58"/>
      <c r="CL13" s="58">
        <f t="shared" si="5"/>
        <v>3000000</v>
      </c>
    </row>
    <row r="14" spans="1:90" x14ac:dyDescent="0.25">
      <c r="A14" s="2">
        <v>31</v>
      </c>
      <c r="B14" s="4">
        <v>36801</v>
      </c>
      <c r="C14" s="57">
        <f t="shared" si="2"/>
        <v>310000</v>
      </c>
      <c r="D14" s="57">
        <f t="shared" si="2"/>
        <v>0</v>
      </c>
      <c r="E14" s="57">
        <f t="shared" si="2"/>
        <v>0</v>
      </c>
      <c r="F14" s="57">
        <f t="shared" si="2"/>
        <v>0</v>
      </c>
      <c r="G14" s="57">
        <f t="shared" ref="G14:BR17" si="7">IF($B14&lt;G$6,0,IF($B14&gt;G$7,0,$A14*G$5))</f>
        <v>0</v>
      </c>
      <c r="H14" s="57">
        <f t="shared" si="7"/>
        <v>155000</v>
      </c>
      <c r="I14" s="57">
        <f t="shared" si="7"/>
        <v>0</v>
      </c>
      <c r="J14" s="57">
        <f t="shared" si="7"/>
        <v>620000</v>
      </c>
      <c r="K14" s="57">
        <f t="shared" si="7"/>
        <v>155000</v>
      </c>
      <c r="L14" s="57">
        <f t="shared" si="7"/>
        <v>310000</v>
      </c>
      <c r="M14" s="57">
        <f t="shared" si="7"/>
        <v>0</v>
      </c>
      <c r="N14" s="57">
        <f t="shared" si="7"/>
        <v>0</v>
      </c>
      <c r="O14" s="57">
        <f t="shared" si="7"/>
        <v>310000</v>
      </c>
      <c r="P14" s="57">
        <f t="shared" si="7"/>
        <v>310000</v>
      </c>
      <c r="Q14" s="57">
        <f t="shared" si="7"/>
        <v>0</v>
      </c>
      <c r="R14" s="57">
        <f t="shared" si="7"/>
        <v>310000</v>
      </c>
      <c r="S14" s="57">
        <f t="shared" si="7"/>
        <v>310000</v>
      </c>
      <c r="T14" s="57">
        <f t="shared" si="7"/>
        <v>310000</v>
      </c>
      <c r="U14" s="57">
        <f t="shared" si="7"/>
        <v>310000</v>
      </c>
      <c r="V14" s="57">
        <f t="shared" si="7"/>
        <v>155000</v>
      </c>
      <c r="W14" s="57">
        <f t="shared" si="7"/>
        <v>0</v>
      </c>
      <c r="X14" s="57">
        <f t="shared" si="7"/>
        <v>0</v>
      </c>
      <c r="Y14" s="57">
        <f t="shared" si="7"/>
        <v>0</v>
      </c>
      <c r="Z14" s="57">
        <f t="shared" si="7"/>
        <v>0</v>
      </c>
      <c r="AA14" s="57">
        <f t="shared" si="7"/>
        <v>0</v>
      </c>
      <c r="AB14" s="57">
        <f t="shared" si="7"/>
        <v>0</v>
      </c>
      <c r="AC14" s="57">
        <f t="shared" si="7"/>
        <v>0</v>
      </c>
      <c r="AD14" s="57">
        <f t="shared" si="7"/>
        <v>0</v>
      </c>
      <c r="AE14" s="57">
        <f t="shared" si="7"/>
        <v>0</v>
      </c>
      <c r="AF14" s="57">
        <f t="shared" si="7"/>
        <v>0</v>
      </c>
      <c r="AG14" s="57">
        <f t="shared" si="7"/>
        <v>0</v>
      </c>
      <c r="AH14" s="57">
        <f t="shared" si="7"/>
        <v>0</v>
      </c>
      <c r="AI14" s="57">
        <f t="shared" si="7"/>
        <v>0</v>
      </c>
      <c r="AJ14" s="57">
        <f t="shared" si="7"/>
        <v>0</v>
      </c>
      <c r="AK14" s="57">
        <f t="shared" si="7"/>
        <v>0</v>
      </c>
      <c r="AL14" s="57">
        <f t="shared" si="7"/>
        <v>0</v>
      </c>
      <c r="AM14" s="57">
        <f t="shared" si="7"/>
        <v>0</v>
      </c>
      <c r="AN14" s="57">
        <f t="shared" si="7"/>
        <v>0</v>
      </c>
      <c r="AO14" s="57">
        <f t="shared" si="7"/>
        <v>0</v>
      </c>
      <c r="AP14" s="57">
        <f t="shared" si="7"/>
        <v>0</v>
      </c>
      <c r="AQ14" s="57">
        <f t="shared" si="7"/>
        <v>0</v>
      </c>
      <c r="AR14" s="57">
        <f t="shared" si="7"/>
        <v>0</v>
      </c>
      <c r="AS14" s="57">
        <f t="shared" si="7"/>
        <v>0</v>
      </c>
      <c r="AT14" s="57">
        <f t="shared" si="7"/>
        <v>0</v>
      </c>
      <c r="AU14" s="57">
        <f t="shared" si="7"/>
        <v>0</v>
      </c>
      <c r="AV14" s="57">
        <f t="shared" si="7"/>
        <v>0</v>
      </c>
      <c r="AW14" s="57">
        <f t="shared" si="7"/>
        <v>0</v>
      </c>
      <c r="AX14" s="57">
        <f t="shared" si="7"/>
        <v>0</v>
      </c>
      <c r="AY14" s="57">
        <f t="shared" si="7"/>
        <v>0</v>
      </c>
      <c r="AZ14" s="57">
        <f t="shared" si="7"/>
        <v>0</v>
      </c>
      <c r="BA14" s="57">
        <f t="shared" si="7"/>
        <v>0</v>
      </c>
      <c r="BB14" s="57">
        <f t="shared" si="7"/>
        <v>0</v>
      </c>
      <c r="BC14" s="57">
        <f t="shared" si="7"/>
        <v>0</v>
      </c>
      <c r="BD14" s="57">
        <f t="shared" si="7"/>
        <v>0</v>
      </c>
      <c r="BE14" s="57">
        <f t="shared" si="7"/>
        <v>0</v>
      </c>
      <c r="BF14" s="57">
        <f t="shared" si="7"/>
        <v>0</v>
      </c>
      <c r="BG14" s="57">
        <f t="shared" si="7"/>
        <v>0</v>
      </c>
      <c r="BH14" s="57">
        <f t="shared" si="7"/>
        <v>0</v>
      </c>
      <c r="BI14" s="57">
        <f t="shared" si="7"/>
        <v>0</v>
      </c>
      <c r="BJ14" s="57">
        <f t="shared" si="7"/>
        <v>0</v>
      </c>
      <c r="BK14" s="57">
        <f t="shared" si="7"/>
        <v>0</v>
      </c>
      <c r="BL14" s="57">
        <f t="shared" si="7"/>
        <v>0</v>
      </c>
      <c r="BM14" s="57">
        <f t="shared" si="7"/>
        <v>0</v>
      </c>
      <c r="BN14" s="57">
        <f t="shared" si="7"/>
        <v>0</v>
      </c>
      <c r="BO14" s="57">
        <f t="shared" si="7"/>
        <v>0</v>
      </c>
      <c r="BP14" s="57">
        <f t="shared" si="7"/>
        <v>0</v>
      </c>
      <c r="BQ14" s="57">
        <f t="shared" si="7"/>
        <v>0</v>
      </c>
      <c r="BR14" s="57">
        <f t="shared" si="7"/>
        <v>0</v>
      </c>
      <c r="BS14" s="57">
        <f t="shared" si="6"/>
        <v>0</v>
      </c>
      <c r="BT14" s="57">
        <f t="shared" si="6"/>
        <v>0</v>
      </c>
      <c r="BU14" s="57">
        <f t="shared" si="6"/>
        <v>0</v>
      </c>
      <c r="BV14" s="57">
        <f t="shared" si="6"/>
        <v>0</v>
      </c>
      <c r="BW14" s="57">
        <f t="shared" si="6"/>
        <v>0</v>
      </c>
      <c r="BX14" s="57">
        <f t="shared" si="6"/>
        <v>0</v>
      </c>
      <c r="BY14" s="57">
        <f t="shared" si="6"/>
        <v>0</v>
      </c>
      <c r="BZ14" s="57">
        <f t="shared" si="6"/>
        <v>0</v>
      </c>
      <c r="CA14" s="57">
        <f t="shared" si="6"/>
        <v>0</v>
      </c>
      <c r="CB14" s="57">
        <f t="shared" si="6"/>
        <v>0</v>
      </c>
      <c r="CC14" s="57">
        <f t="shared" si="6"/>
        <v>0</v>
      </c>
      <c r="CD14" s="57">
        <f t="shared" si="6"/>
        <v>0</v>
      </c>
      <c r="CE14" s="57">
        <f t="shared" si="6"/>
        <v>0</v>
      </c>
      <c r="CF14" s="57">
        <f t="shared" si="6"/>
        <v>0</v>
      </c>
      <c r="CG14" s="57">
        <f t="shared" si="6"/>
        <v>0</v>
      </c>
      <c r="CH14" s="57">
        <f t="shared" si="6"/>
        <v>0</v>
      </c>
      <c r="CI14" s="57">
        <f t="shared" si="6"/>
        <v>0</v>
      </c>
      <c r="CJ14" s="57">
        <f t="shared" si="6"/>
        <v>0</v>
      </c>
      <c r="CK14" s="58"/>
      <c r="CL14" s="58">
        <f t="shared" si="5"/>
        <v>3565000</v>
      </c>
    </row>
    <row r="15" spans="1:90" x14ac:dyDescent="0.25">
      <c r="A15" s="2">
        <v>30</v>
      </c>
      <c r="B15" s="4">
        <v>36832</v>
      </c>
      <c r="C15" s="57">
        <f t="shared" si="2"/>
        <v>300000</v>
      </c>
      <c r="D15" s="57">
        <f t="shared" si="2"/>
        <v>150000</v>
      </c>
      <c r="E15" s="57">
        <f t="shared" si="2"/>
        <v>0</v>
      </c>
      <c r="F15" s="57">
        <f t="shared" si="2"/>
        <v>0</v>
      </c>
      <c r="G15" s="57">
        <f t="shared" si="7"/>
        <v>0</v>
      </c>
      <c r="H15" s="57">
        <f t="shared" si="7"/>
        <v>150000</v>
      </c>
      <c r="I15" s="57">
        <f t="shared" si="7"/>
        <v>300000</v>
      </c>
      <c r="J15" s="57">
        <f t="shared" si="7"/>
        <v>0</v>
      </c>
      <c r="K15" s="57">
        <f t="shared" si="7"/>
        <v>150000</v>
      </c>
      <c r="L15" s="57">
        <f t="shared" si="7"/>
        <v>0</v>
      </c>
      <c r="M15" s="57">
        <f t="shared" si="7"/>
        <v>0</v>
      </c>
      <c r="N15" s="57">
        <f t="shared" si="7"/>
        <v>0</v>
      </c>
      <c r="O15" s="57">
        <f t="shared" si="7"/>
        <v>0</v>
      </c>
      <c r="P15" s="57">
        <f t="shared" si="7"/>
        <v>0</v>
      </c>
      <c r="Q15" s="57">
        <f t="shared" si="7"/>
        <v>0</v>
      </c>
      <c r="R15" s="57">
        <f t="shared" si="7"/>
        <v>300000</v>
      </c>
      <c r="S15" s="57">
        <f t="shared" si="7"/>
        <v>300000</v>
      </c>
      <c r="T15" s="57">
        <f t="shared" si="7"/>
        <v>300000</v>
      </c>
      <c r="U15" s="57">
        <f t="shared" si="7"/>
        <v>300000</v>
      </c>
      <c r="V15" s="57">
        <f t="shared" si="7"/>
        <v>150000</v>
      </c>
      <c r="W15" s="57">
        <f t="shared" si="7"/>
        <v>0</v>
      </c>
      <c r="X15" s="57">
        <f t="shared" si="7"/>
        <v>0</v>
      </c>
      <c r="Y15" s="57">
        <f t="shared" si="7"/>
        <v>0</v>
      </c>
      <c r="Z15" s="57">
        <f t="shared" si="7"/>
        <v>0</v>
      </c>
      <c r="AA15" s="57">
        <f t="shared" si="7"/>
        <v>0</v>
      </c>
      <c r="AB15" s="57">
        <f t="shared" si="7"/>
        <v>0</v>
      </c>
      <c r="AC15" s="57">
        <f t="shared" si="7"/>
        <v>0</v>
      </c>
      <c r="AD15" s="57">
        <f t="shared" si="7"/>
        <v>0</v>
      </c>
      <c r="AE15" s="57">
        <f t="shared" si="7"/>
        <v>0</v>
      </c>
      <c r="AF15" s="57">
        <f t="shared" si="7"/>
        <v>0</v>
      </c>
      <c r="AG15" s="57">
        <f t="shared" si="7"/>
        <v>0</v>
      </c>
      <c r="AH15" s="57">
        <f t="shared" si="7"/>
        <v>0</v>
      </c>
      <c r="AI15" s="57">
        <f t="shared" si="7"/>
        <v>0</v>
      </c>
      <c r="AJ15" s="57">
        <f t="shared" si="7"/>
        <v>0</v>
      </c>
      <c r="AK15" s="57">
        <f t="shared" si="7"/>
        <v>0</v>
      </c>
      <c r="AL15" s="57">
        <f t="shared" si="7"/>
        <v>0</v>
      </c>
      <c r="AM15" s="57">
        <f t="shared" si="7"/>
        <v>0</v>
      </c>
      <c r="AN15" s="57">
        <f t="shared" si="7"/>
        <v>0</v>
      </c>
      <c r="AO15" s="57">
        <f t="shared" si="7"/>
        <v>0</v>
      </c>
      <c r="AP15" s="57">
        <f t="shared" si="7"/>
        <v>0</v>
      </c>
      <c r="AQ15" s="57">
        <f t="shared" si="7"/>
        <v>0</v>
      </c>
      <c r="AR15" s="57">
        <f t="shared" si="7"/>
        <v>0</v>
      </c>
      <c r="AS15" s="57">
        <f t="shared" si="7"/>
        <v>0</v>
      </c>
      <c r="AT15" s="57">
        <f t="shared" si="7"/>
        <v>0</v>
      </c>
      <c r="AU15" s="57">
        <f t="shared" si="7"/>
        <v>0</v>
      </c>
      <c r="AV15" s="57">
        <f t="shared" si="7"/>
        <v>0</v>
      </c>
      <c r="AW15" s="57">
        <f t="shared" si="7"/>
        <v>0</v>
      </c>
      <c r="AX15" s="57">
        <f t="shared" si="7"/>
        <v>0</v>
      </c>
      <c r="AY15" s="57">
        <f t="shared" si="7"/>
        <v>0</v>
      </c>
      <c r="AZ15" s="57">
        <f t="shared" si="7"/>
        <v>0</v>
      </c>
      <c r="BA15" s="57">
        <f t="shared" si="7"/>
        <v>0</v>
      </c>
      <c r="BB15" s="57">
        <f t="shared" si="7"/>
        <v>0</v>
      </c>
      <c r="BC15" s="57">
        <f t="shared" si="7"/>
        <v>0</v>
      </c>
      <c r="BD15" s="57">
        <f t="shared" si="7"/>
        <v>0</v>
      </c>
      <c r="BE15" s="57">
        <f t="shared" si="7"/>
        <v>0</v>
      </c>
      <c r="BF15" s="57">
        <f t="shared" si="7"/>
        <v>0</v>
      </c>
      <c r="BG15" s="57">
        <f t="shared" si="7"/>
        <v>0</v>
      </c>
      <c r="BH15" s="57">
        <f t="shared" si="7"/>
        <v>0</v>
      </c>
      <c r="BI15" s="57">
        <f t="shared" si="7"/>
        <v>0</v>
      </c>
      <c r="BJ15" s="57">
        <f t="shared" si="7"/>
        <v>0</v>
      </c>
      <c r="BK15" s="57">
        <f t="shared" si="7"/>
        <v>0</v>
      </c>
      <c r="BL15" s="57">
        <f t="shared" si="7"/>
        <v>0</v>
      </c>
      <c r="BM15" s="57">
        <f t="shared" si="7"/>
        <v>0</v>
      </c>
      <c r="BN15" s="57">
        <f t="shared" si="7"/>
        <v>0</v>
      </c>
      <c r="BO15" s="57">
        <f t="shared" si="7"/>
        <v>0</v>
      </c>
      <c r="BP15" s="57">
        <f t="shared" si="7"/>
        <v>0</v>
      </c>
      <c r="BQ15" s="57">
        <f t="shared" si="7"/>
        <v>0</v>
      </c>
      <c r="BR15" s="57">
        <f t="shared" si="7"/>
        <v>0</v>
      </c>
      <c r="BS15" s="57">
        <f t="shared" si="6"/>
        <v>0</v>
      </c>
      <c r="BT15" s="57">
        <f t="shared" si="6"/>
        <v>0</v>
      </c>
      <c r="BU15" s="57">
        <f t="shared" si="6"/>
        <v>0</v>
      </c>
      <c r="BV15" s="57">
        <f t="shared" si="6"/>
        <v>0</v>
      </c>
      <c r="BW15" s="57">
        <f t="shared" si="6"/>
        <v>0</v>
      </c>
      <c r="BX15" s="57">
        <f t="shared" si="6"/>
        <v>0</v>
      </c>
      <c r="BY15" s="57">
        <f t="shared" si="6"/>
        <v>0</v>
      </c>
      <c r="BZ15" s="57">
        <f t="shared" si="6"/>
        <v>0</v>
      </c>
      <c r="CA15" s="57">
        <f t="shared" si="6"/>
        <v>0</v>
      </c>
      <c r="CB15" s="57">
        <f t="shared" si="6"/>
        <v>0</v>
      </c>
      <c r="CC15" s="57">
        <f t="shared" si="6"/>
        <v>0</v>
      </c>
      <c r="CD15" s="57">
        <f t="shared" si="6"/>
        <v>0</v>
      </c>
      <c r="CE15" s="57">
        <f t="shared" si="6"/>
        <v>0</v>
      </c>
      <c r="CF15" s="57">
        <f t="shared" si="6"/>
        <v>0</v>
      </c>
      <c r="CG15" s="57">
        <f t="shared" si="6"/>
        <v>0</v>
      </c>
      <c r="CH15" s="57">
        <f t="shared" si="6"/>
        <v>0</v>
      </c>
      <c r="CI15" s="57">
        <f t="shared" si="6"/>
        <v>0</v>
      </c>
      <c r="CJ15" s="57">
        <f t="shared" si="6"/>
        <v>0</v>
      </c>
      <c r="CK15" s="58"/>
      <c r="CL15" s="58">
        <f t="shared" si="5"/>
        <v>2400000</v>
      </c>
    </row>
    <row r="16" spans="1:90" x14ac:dyDescent="0.25">
      <c r="A16" s="2">
        <v>31</v>
      </c>
      <c r="B16" s="4">
        <v>36862</v>
      </c>
      <c r="C16" s="57">
        <f t="shared" si="2"/>
        <v>310000</v>
      </c>
      <c r="D16" s="57">
        <f t="shared" si="2"/>
        <v>155000</v>
      </c>
      <c r="E16" s="57">
        <f t="shared" si="2"/>
        <v>0</v>
      </c>
      <c r="F16" s="57">
        <f t="shared" si="2"/>
        <v>0</v>
      </c>
      <c r="G16" s="57">
        <f t="shared" si="7"/>
        <v>0</v>
      </c>
      <c r="H16" s="57">
        <f t="shared" si="7"/>
        <v>155000</v>
      </c>
      <c r="I16" s="57">
        <f t="shared" si="7"/>
        <v>310000</v>
      </c>
      <c r="J16" s="57">
        <f t="shared" si="7"/>
        <v>0</v>
      </c>
      <c r="K16" s="57">
        <f t="shared" si="7"/>
        <v>155000</v>
      </c>
      <c r="L16" s="57">
        <f t="shared" si="7"/>
        <v>0</v>
      </c>
      <c r="M16" s="57">
        <f t="shared" si="7"/>
        <v>310000</v>
      </c>
      <c r="N16" s="57">
        <f t="shared" si="7"/>
        <v>310000</v>
      </c>
      <c r="O16" s="57">
        <f t="shared" si="7"/>
        <v>0</v>
      </c>
      <c r="P16" s="57">
        <f t="shared" si="7"/>
        <v>0</v>
      </c>
      <c r="Q16" s="57">
        <f t="shared" si="7"/>
        <v>310000</v>
      </c>
      <c r="R16" s="57">
        <f t="shared" si="7"/>
        <v>310000</v>
      </c>
      <c r="S16" s="57">
        <f t="shared" si="7"/>
        <v>310000</v>
      </c>
      <c r="T16" s="57">
        <f t="shared" si="7"/>
        <v>310000</v>
      </c>
      <c r="U16" s="57">
        <f t="shared" si="7"/>
        <v>0</v>
      </c>
      <c r="V16" s="57">
        <f t="shared" si="7"/>
        <v>155000</v>
      </c>
      <c r="W16" s="57">
        <f t="shared" si="7"/>
        <v>0</v>
      </c>
      <c r="X16" s="57">
        <f t="shared" si="7"/>
        <v>0</v>
      </c>
      <c r="Y16" s="57">
        <f t="shared" si="7"/>
        <v>0</v>
      </c>
      <c r="Z16" s="57">
        <f t="shared" si="7"/>
        <v>0</v>
      </c>
      <c r="AA16" s="57">
        <f t="shared" si="7"/>
        <v>0</v>
      </c>
      <c r="AB16" s="57">
        <f t="shared" si="7"/>
        <v>0</v>
      </c>
      <c r="AC16" s="57">
        <f t="shared" si="7"/>
        <v>0</v>
      </c>
      <c r="AD16" s="57">
        <f t="shared" si="7"/>
        <v>0</v>
      </c>
      <c r="AE16" s="57">
        <f t="shared" si="7"/>
        <v>0</v>
      </c>
      <c r="AF16" s="57">
        <f t="shared" si="7"/>
        <v>0</v>
      </c>
      <c r="AG16" s="57">
        <f t="shared" si="7"/>
        <v>0</v>
      </c>
      <c r="AH16" s="57">
        <f t="shared" si="7"/>
        <v>0</v>
      </c>
      <c r="AI16" s="57">
        <f t="shared" si="7"/>
        <v>0</v>
      </c>
      <c r="AJ16" s="57">
        <f t="shared" si="7"/>
        <v>0</v>
      </c>
      <c r="AK16" s="57">
        <f t="shared" si="7"/>
        <v>0</v>
      </c>
      <c r="AL16" s="57">
        <f t="shared" si="7"/>
        <v>0</v>
      </c>
      <c r="AM16" s="57">
        <f t="shared" si="7"/>
        <v>0</v>
      </c>
      <c r="AN16" s="57">
        <f t="shared" si="7"/>
        <v>0</v>
      </c>
      <c r="AO16" s="57">
        <f t="shared" si="7"/>
        <v>0</v>
      </c>
      <c r="AP16" s="57">
        <f t="shared" si="7"/>
        <v>0</v>
      </c>
      <c r="AQ16" s="57">
        <f t="shared" si="7"/>
        <v>0</v>
      </c>
      <c r="AR16" s="57">
        <f t="shared" si="7"/>
        <v>0</v>
      </c>
      <c r="AS16" s="57">
        <f t="shared" si="7"/>
        <v>0</v>
      </c>
      <c r="AT16" s="57">
        <f t="shared" si="7"/>
        <v>0</v>
      </c>
      <c r="AU16" s="57">
        <f t="shared" si="7"/>
        <v>0</v>
      </c>
      <c r="AV16" s="57">
        <f t="shared" si="7"/>
        <v>0</v>
      </c>
      <c r="AW16" s="57">
        <f t="shared" si="7"/>
        <v>0</v>
      </c>
      <c r="AX16" s="57">
        <f t="shared" si="7"/>
        <v>0</v>
      </c>
      <c r="AY16" s="57">
        <f t="shared" si="7"/>
        <v>0</v>
      </c>
      <c r="AZ16" s="57">
        <f t="shared" si="7"/>
        <v>0</v>
      </c>
      <c r="BA16" s="57">
        <f t="shared" si="7"/>
        <v>0</v>
      </c>
      <c r="BB16" s="57">
        <f t="shared" si="7"/>
        <v>0</v>
      </c>
      <c r="BC16" s="57">
        <f t="shared" si="7"/>
        <v>0</v>
      </c>
      <c r="BD16" s="57">
        <f t="shared" si="7"/>
        <v>0</v>
      </c>
      <c r="BE16" s="57">
        <f t="shared" si="7"/>
        <v>0</v>
      </c>
      <c r="BF16" s="57">
        <f t="shared" si="7"/>
        <v>0</v>
      </c>
      <c r="BG16" s="57">
        <f t="shared" si="7"/>
        <v>0</v>
      </c>
      <c r="BH16" s="57">
        <f t="shared" si="7"/>
        <v>0</v>
      </c>
      <c r="BI16" s="57">
        <f t="shared" si="7"/>
        <v>0</v>
      </c>
      <c r="BJ16" s="57">
        <f t="shared" si="7"/>
        <v>0</v>
      </c>
      <c r="BK16" s="57">
        <f t="shared" si="7"/>
        <v>0</v>
      </c>
      <c r="BL16" s="57">
        <f t="shared" si="7"/>
        <v>0</v>
      </c>
      <c r="BM16" s="57">
        <f t="shared" si="7"/>
        <v>0</v>
      </c>
      <c r="BN16" s="57">
        <f t="shared" si="7"/>
        <v>0</v>
      </c>
      <c r="BO16" s="57">
        <f t="shared" si="7"/>
        <v>0</v>
      </c>
      <c r="BP16" s="57">
        <f t="shared" si="7"/>
        <v>0</v>
      </c>
      <c r="BQ16" s="57">
        <f t="shared" si="7"/>
        <v>0</v>
      </c>
      <c r="BR16" s="57">
        <f t="shared" si="7"/>
        <v>0</v>
      </c>
      <c r="BS16" s="57">
        <f t="shared" si="6"/>
        <v>0</v>
      </c>
      <c r="BT16" s="57">
        <f t="shared" si="6"/>
        <v>0</v>
      </c>
      <c r="BU16" s="57">
        <f t="shared" si="6"/>
        <v>0</v>
      </c>
      <c r="BV16" s="57">
        <f t="shared" si="6"/>
        <v>0</v>
      </c>
      <c r="BW16" s="57">
        <f t="shared" si="6"/>
        <v>0</v>
      </c>
      <c r="BX16" s="57">
        <f t="shared" si="6"/>
        <v>0</v>
      </c>
      <c r="BY16" s="57">
        <f t="shared" si="6"/>
        <v>0</v>
      </c>
      <c r="BZ16" s="57">
        <f t="shared" si="6"/>
        <v>0</v>
      </c>
      <c r="CA16" s="57">
        <f t="shared" si="6"/>
        <v>0</v>
      </c>
      <c r="CB16" s="57">
        <f t="shared" si="6"/>
        <v>0</v>
      </c>
      <c r="CC16" s="57">
        <f t="shared" si="6"/>
        <v>0</v>
      </c>
      <c r="CD16" s="57">
        <f t="shared" si="6"/>
        <v>0</v>
      </c>
      <c r="CE16" s="57">
        <f t="shared" si="6"/>
        <v>0</v>
      </c>
      <c r="CF16" s="57">
        <f t="shared" si="6"/>
        <v>0</v>
      </c>
      <c r="CG16" s="57">
        <f t="shared" si="6"/>
        <v>0</v>
      </c>
      <c r="CH16" s="57">
        <f t="shared" si="6"/>
        <v>0</v>
      </c>
      <c r="CI16" s="57">
        <f t="shared" si="6"/>
        <v>0</v>
      </c>
      <c r="CJ16" s="57">
        <f t="shared" si="6"/>
        <v>0</v>
      </c>
      <c r="CK16" s="58"/>
      <c r="CL16" s="58">
        <f t="shared" si="5"/>
        <v>3100000</v>
      </c>
    </row>
    <row r="17" spans="1:90" x14ac:dyDescent="0.25">
      <c r="A17" s="2">
        <v>31</v>
      </c>
      <c r="B17" s="4">
        <v>36893</v>
      </c>
      <c r="C17" s="57">
        <f t="shared" si="2"/>
        <v>310000</v>
      </c>
      <c r="D17" s="57">
        <f t="shared" si="2"/>
        <v>155000</v>
      </c>
      <c r="E17" s="57">
        <f t="shared" si="2"/>
        <v>0</v>
      </c>
      <c r="F17" s="57">
        <f t="shared" si="2"/>
        <v>0</v>
      </c>
      <c r="G17" s="57">
        <f t="shared" si="7"/>
        <v>0</v>
      </c>
      <c r="H17" s="57">
        <f t="shared" si="7"/>
        <v>155000</v>
      </c>
      <c r="I17" s="57">
        <f t="shared" si="7"/>
        <v>310000</v>
      </c>
      <c r="J17" s="57">
        <f t="shared" si="7"/>
        <v>0</v>
      </c>
      <c r="K17" s="57">
        <f t="shared" si="7"/>
        <v>155000</v>
      </c>
      <c r="L17" s="57">
        <f t="shared" si="7"/>
        <v>0</v>
      </c>
      <c r="M17" s="57">
        <f t="shared" si="7"/>
        <v>310000</v>
      </c>
      <c r="N17" s="57">
        <f t="shared" si="7"/>
        <v>310000</v>
      </c>
      <c r="O17" s="57">
        <f t="shared" si="7"/>
        <v>0</v>
      </c>
      <c r="P17" s="57">
        <f t="shared" si="7"/>
        <v>0</v>
      </c>
      <c r="Q17" s="57">
        <f t="shared" si="7"/>
        <v>310000</v>
      </c>
      <c r="R17" s="57">
        <f t="shared" si="7"/>
        <v>310000</v>
      </c>
      <c r="S17" s="57">
        <f t="shared" si="7"/>
        <v>310000</v>
      </c>
      <c r="T17" s="57">
        <f t="shared" si="7"/>
        <v>310000</v>
      </c>
      <c r="U17" s="57">
        <f t="shared" si="7"/>
        <v>0</v>
      </c>
      <c r="V17" s="57">
        <f t="shared" si="7"/>
        <v>155000</v>
      </c>
      <c r="W17" s="57">
        <f t="shared" si="7"/>
        <v>0</v>
      </c>
      <c r="X17" s="57">
        <f t="shared" si="7"/>
        <v>0</v>
      </c>
      <c r="Y17" s="57">
        <f t="shared" si="7"/>
        <v>0</v>
      </c>
      <c r="Z17" s="57">
        <f t="shared" si="7"/>
        <v>0</v>
      </c>
      <c r="AA17" s="57">
        <f t="shared" si="7"/>
        <v>0</v>
      </c>
      <c r="AB17" s="57">
        <f t="shared" si="7"/>
        <v>0</v>
      </c>
      <c r="AC17" s="57">
        <f t="shared" si="7"/>
        <v>0</v>
      </c>
      <c r="AD17" s="57">
        <f t="shared" si="7"/>
        <v>0</v>
      </c>
      <c r="AE17" s="57">
        <f t="shared" si="7"/>
        <v>0</v>
      </c>
      <c r="AF17" s="57">
        <f t="shared" si="7"/>
        <v>0</v>
      </c>
      <c r="AG17" s="57">
        <f t="shared" si="7"/>
        <v>0</v>
      </c>
      <c r="AH17" s="57">
        <f t="shared" si="7"/>
        <v>0</v>
      </c>
      <c r="AI17" s="57">
        <f t="shared" si="7"/>
        <v>0</v>
      </c>
      <c r="AJ17" s="57">
        <f t="shared" si="7"/>
        <v>0</v>
      </c>
      <c r="AK17" s="57">
        <f t="shared" si="7"/>
        <v>0</v>
      </c>
      <c r="AL17" s="57">
        <f t="shared" si="7"/>
        <v>0</v>
      </c>
      <c r="AM17" s="57">
        <f t="shared" si="7"/>
        <v>0</v>
      </c>
      <c r="AN17" s="57">
        <f t="shared" si="7"/>
        <v>0</v>
      </c>
      <c r="AO17" s="57">
        <f t="shared" si="7"/>
        <v>0</v>
      </c>
      <c r="AP17" s="57">
        <f t="shared" si="7"/>
        <v>0</v>
      </c>
      <c r="AQ17" s="57">
        <f t="shared" si="7"/>
        <v>0</v>
      </c>
      <c r="AR17" s="57">
        <f t="shared" si="7"/>
        <v>0</v>
      </c>
      <c r="AS17" s="57">
        <f t="shared" si="7"/>
        <v>0</v>
      </c>
      <c r="AT17" s="57">
        <f t="shared" si="7"/>
        <v>0</v>
      </c>
      <c r="AU17" s="57">
        <f t="shared" si="7"/>
        <v>0</v>
      </c>
      <c r="AV17" s="57">
        <f t="shared" si="7"/>
        <v>0</v>
      </c>
      <c r="AW17" s="57">
        <f t="shared" si="7"/>
        <v>0</v>
      </c>
      <c r="AX17" s="57">
        <f t="shared" si="7"/>
        <v>0</v>
      </c>
      <c r="AY17" s="57">
        <f t="shared" si="7"/>
        <v>0</v>
      </c>
      <c r="AZ17" s="57">
        <f t="shared" si="7"/>
        <v>0</v>
      </c>
      <c r="BA17" s="57">
        <f t="shared" si="7"/>
        <v>0</v>
      </c>
      <c r="BB17" s="57">
        <f t="shared" si="7"/>
        <v>0</v>
      </c>
      <c r="BC17" s="57">
        <f t="shared" si="7"/>
        <v>0</v>
      </c>
      <c r="BD17" s="57">
        <f t="shared" si="7"/>
        <v>0</v>
      </c>
      <c r="BE17" s="57">
        <f t="shared" si="7"/>
        <v>0</v>
      </c>
      <c r="BF17" s="57">
        <f t="shared" si="7"/>
        <v>0</v>
      </c>
      <c r="BG17" s="57">
        <f t="shared" si="7"/>
        <v>0</v>
      </c>
      <c r="BH17" s="57">
        <f t="shared" si="7"/>
        <v>0</v>
      </c>
      <c r="BI17" s="57">
        <f t="shared" si="7"/>
        <v>0</v>
      </c>
      <c r="BJ17" s="57">
        <f t="shared" si="7"/>
        <v>0</v>
      </c>
      <c r="BK17" s="57">
        <f t="shared" si="7"/>
        <v>0</v>
      </c>
      <c r="BL17" s="57">
        <f t="shared" si="7"/>
        <v>0</v>
      </c>
      <c r="BM17" s="57">
        <f t="shared" si="7"/>
        <v>0</v>
      </c>
      <c r="BN17" s="57">
        <f t="shared" si="7"/>
        <v>0</v>
      </c>
      <c r="BO17" s="57">
        <f t="shared" si="7"/>
        <v>0</v>
      </c>
      <c r="BP17" s="57">
        <f t="shared" si="7"/>
        <v>0</v>
      </c>
      <c r="BQ17" s="57">
        <f t="shared" si="7"/>
        <v>0</v>
      </c>
      <c r="BR17" s="57">
        <f t="shared" ref="BR17:CJ20" si="8">IF($B17&lt;BR$6,0,IF($B17&gt;BR$7,0,$A17*BR$5))</f>
        <v>0</v>
      </c>
      <c r="BS17" s="57">
        <f t="shared" si="8"/>
        <v>0</v>
      </c>
      <c r="BT17" s="57">
        <f t="shared" si="8"/>
        <v>0</v>
      </c>
      <c r="BU17" s="57">
        <f t="shared" si="8"/>
        <v>0</v>
      </c>
      <c r="BV17" s="57">
        <f t="shared" si="8"/>
        <v>0</v>
      </c>
      <c r="BW17" s="57">
        <f t="shared" si="8"/>
        <v>0</v>
      </c>
      <c r="BX17" s="57">
        <f t="shared" si="8"/>
        <v>0</v>
      </c>
      <c r="BY17" s="57">
        <f t="shared" si="8"/>
        <v>0</v>
      </c>
      <c r="BZ17" s="57">
        <f t="shared" si="8"/>
        <v>0</v>
      </c>
      <c r="CA17" s="57">
        <f t="shared" si="8"/>
        <v>0</v>
      </c>
      <c r="CB17" s="57">
        <f t="shared" si="8"/>
        <v>0</v>
      </c>
      <c r="CC17" s="57">
        <f t="shared" si="8"/>
        <v>0</v>
      </c>
      <c r="CD17" s="57">
        <f t="shared" si="8"/>
        <v>0</v>
      </c>
      <c r="CE17" s="57">
        <f t="shared" si="8"/>
        <v>0</v>
      </c>
      <c r="CF17" s="57">
        <f t="shared" si="8"/>
        <v>0</v>
      </c>
      <c r="CG17" s="57">
        <f t="shared" si="8"/>
        <v>0</v>
      </c>
      <c r="CH17" s="57">
        <f t="shared" si="8"/>
        <v>0</v>
      </c>
      <c r="CI17" s="57">
        <f t="shared" si="8"/>
        <v>0</v>
      </c>
      <c r="CJ17" s="57">
        <f t="shared" si="8"/>
        <v>0</v>
      </c>
      <c r="CK17" s="58"/>
      <c r="CL17" s="58">
        <f t="shared" si="5"/>
        <v>3100000</v>
      </c>
    </row>
    <row r="18" spans="1:90" x14ac:dyDescent="0.25">
      <c r="A18" s="2">
        <v>28</v>
      </c>
      <c r="B18" s="4">
        <v>36924</v>
      </c>
      <c r="C18" s="57">
        <f t="shared" si="2"/>
        <v>280000</v>
      </c>
      <c r="D18" s="57">
        <f t="shared" si="2"/>
        <v>140000</v>
      </c>
      <c r="E18" s="57">
        <f t="shared" si="2"/>
        <v>0</v>
      </c>
      <c r="F18" s="57">
        <f t="shared" si="2"/>
        <v>0</v>
      </c>
      <c r="G18" s="57">
        <f t="shared" ref="G18:BR21" si="9">IF($B18&lt;G$6,0,IF($B18&gt;G$7,0,$A18*G$5))</f>
        <v>0</v>
      </c>
      <c r="H18" s="57">
        <f t="shared" si="9"/>
        <v>140000</v>
      </c>
      <c r="I18" s="57">
        <f t="shared" si="9"/>
        <v>280000</v>
      </c>
      <c r="J18" s="57">
        <f t="shared" si="9"/>
        <v>0</v>
      </c>
      <c r="K18" s="57">
        <f t="shared" si="9"/>
        <v>140000</v>
      </c>
      <c r="L18" s="57">
        <f t="shared" si="9"/>
        <v>0</v>
      </c>
      <c r="M18" s="57">
        <f t="shared" si="9"/>
        <v>0</v>
      </c>
      <c r="N18" s="57">
        <f t="shared" si="9"/>
        <v>0</v>
      </c>
      <c r="O18" s="57">
        <f t="shared" si="9"/>
        <v>0</v>
      </c>
      <c r="P18" s="57">
        <f t="shared" si="9"/>
        <v>0</v>
      </c>
      <c r="Q18" s="57">
        <f t="shared" si="9"/>
        <v>0</v>
      </c>
      <c r="R18" s="57">
        <f t="shared" si="9"/>
        <v>0</v>
      </c>
      <c r="S18" s="57">
        <f t="shared" si="9"/>
        <v>280000</v>
      </c>
      <c r="T18" s="57">
        <f t="shared" si="9"/>
        <v>280000</v>
      </c>
      <c r="U18" s="57">
        <f t="shared" si="9"/>
        <v>0</v>
      </c>
      <c r="V18" s="57">
        <f t="shared" si="9"/>
        <v>140000</v>
      </c>
      <c r="W18" s="57">
        <f t="shared" si="9"/>
        <v>0</v>
      </c>
      <c r="X18" s="57">
        <f t="shared" si="9"/>
        <v>0</v>
      </c>
      <c r="Y18" s="57">
        <f t="shared" si="9"/>
        <v>0</v>
      </c>
      <c r="Z18" s="57">
        <f t="shared" si="9"/>
        <v>0</v>
      </c>
      <c r="AA18" s="57">
        <f t="shared" si="9"/>
        <v>0</v>
      </c>
      <c r="AB18" s="57">
        <f t="shared" si="9"/>
        <v>0</v>
      </c>
      <c r="AC18" s="57">
        <f t="shared" si="9"/>
        <v>0</v>
      </c>
      <c r="AD18" s="57">
        <f t="shared" si="9"/>
        <v>0</v>
      </c>
      <c r="AE18" s="57">
        <f t="shared" si="9"/>
        <v>0</v>
      </c>
      <c r="AF18" s="57">
        <f t="shared" si="9"/>
        <v>0</v>
      </c>
      <c r="AG18" s="57">
        <f t="shared" si="9"/>
        <v>0</v>
      </c>
      <c r="AH18" s="57">
        <f t="shared" si="9"/>
        <v>0</v>
      </c>
      <c r="AI18" s="57">
        <f t="shared" si="9"/>
        <v>0</v>
      </c>
      <c r="AJ18" s="57">
        <f t="shared" si="9"/>
        <v>0</v>
      </c>
      <c r="AK18" s="57">
        <f t="shared" si="9"/>
        <v>0</v>
      </c>
      <c r="AL18" s="57">
        <f t="shared" si="9"/>
        <v>0</v>
      </c>
      <c r="AM18" s="57">
        <f t="shared" si="9"/>
        <v>0</v>
      </c>
      <c r="AN18" s="57">
        <f t="shared" si="9"/>
        <v>0</v>
      </c>
      <c r="AO18" s="57">
        <f t="shared" si="9"/>
        <v>0</v>
      </c>
      <c r="AP18" s="57">
        <f t="shared" si="9"/>
        <v>0</v>
      </c>
      <c r="AQ18" s="57">
        <f t="shared" si="9"/>
        <v>0</v>
      </c>
      <c r="AR18" s="57">
        <f t="shared" si="9"/>
        <v>0</v>
      </c>
      <c r="AS18" s="57">
        <f t="shared" si="9"/>
        <v>0</v>
      </c>
      <c r="AT18" s="57">
        <f t="shared" si="9"/>
        <v>0</v>
      </c>
      <c r="AU18" s="57">
        <f t="shared" si="9"/>
        <v>0</v>
      </c>
      <c r="AV18" s="57">
        <f t="shared" si="9"/>
        <v>0</v>
      </c>
      <c r="AW18" s="57">
        <f t="shared" si="9"/>
        <v>0</v>
      </c>
      <c r="AX18" s="57">
        <f t="shared" si="9"/>
        <v>0</v>
      </c>
      <c r="AY18" s="57">
        <f t="shared" si="9"/>
        <v>0</v>
      </c>
      <c r="AZ18" s="57">
        <f t="shared" si="9"/>
        <v>0</v>
      </c>
      <c r="BA18" s="57">
        <f t="shared" si="9"/>
        <v>0</v>
      </c>
      <c r="BB18" s="57">
        <f t="shared" si="9"/>
        <v>0</v>
      </c>
      <c r="BC18" s="57">
        <f t="shared" si="9"/>
        <v>0</v>
      </c>
      <c r="BD18" s="57">
        <f t="shared" si="9"/>
        <v>0</v>
      </c>
      <c r="BE18" s="57">
        <f t="shared" si="9"/>
        <v>0</v>
      </c>
      <c r="BF18" s="57">
        <f t="shared" si="9"/>
        <v>0</v>
      </c>
      <c r="BG18" s="57">
        <f t="shared" si="9"/>
        <v>0</v>
      </c>
      <c r="BH18" s="57">
        <f t="shared" si="9"/>
        <v>0</v>
      </c>
      <c r="BI18" s="57">
        <f t="shared" si="9"/>
        <v>0</v>
      </c>
      <c r="BJ18" s="57">
        <f t="shared" si="9"/>
        <v>0</v>
      </c>
      <c r="BK18" s="57">
        <f t="shared" si="9"/>
        <v>0</v>
      </c>
      <c r="BL18" s="57">
        <f t="shared" si="9"/>
        <v>0</v>
      </c>
      <c r="BM18" s="57">
        <f t="shared" si="9"/>
        <v>0</v>
      </c>
      <c r="BN18" s="57">
        <f t="shared" si="9"/>
        <v>0</v>
      </c>
      <c r="BO18" s="57">
        <f t="shared" si="9"/>
        <v>0</v>
      </c>
      <c r="BP18" s="57">
        <f t="shared" si="9"/>
        <v>0</v>
      </c>
      <c r="BQ18" s="57">
        <f t="shared" si="9"/>
        <v>0</v>
      </c>
      <c r="BR18" s="57">
        <f t="shared" si="9"/>
        <v>0</v>
      </c>
      <c r="BS18" s="57">
        <f t="shared" si="8"/>
        <v>0</v>
      </c>
      <c r="BT18" s="57">
        <f t="shared" si="8"/>
        <v>0</v>
      </c>
      <c r="BU18" s="57">
        <f t="shared" si="8"/>
        <v>0</v>
      </c>
      <c r="BV18" s="57">
        <f t="shared" si="8"/>
        <v>0</v>
      </c>
      <c r="BW18" s="57">
        <f t="shared" si="8"/>
        <v>0</v>
      </c>
      <c r="BX18" s="57">
        <f t="shared" si="8"/>
        <v>0</v>
      </c>
      <c r="BY18" s="57">
        <f t="shared" si="8"/>
        <v>0</v>
      </c>
      <c r="BZ18" s="57">
        <f t="shared" si="8"/>
        <v>0</v>
      </c>
      <c r="CA18" s="57">
        <f t="shared" si="8"/>
        <v>0</v>
      </c>
      <c r="CB18" s="57">
        <f t="shared" si="8"/>
        <v>0</v>
      </c>
      <c r="CC18" s="57">
        <f t="shared" si="8"/>
        <v>0</v>
      </c>
      <c r="CD18" s="57">
        <f t="shared" si="8"/>
        <v>0</v>
      </c>
      <c r="CE18" s="57">
        <f t="shared" si="8"/>
        <v>0</v>
      </c>
      <c r="CF18" s="57">
        <f t="shared" si="8"/>
        <v>0</v>
      </c>
      <c r="CG18" s="57">
        <f t="shared" si="8"/>
        <v>0</v>
      </c>
      <c r="CH18" s="57">
        <f t="shared" si="8"/>
        <v>0</v>
      </c>
      <c r="CI18" s="57">
        <f t="shared" si="8"/>
        <v>0</v>
      </c>
      <c r="CJ18" s="57">
        <f t="shared" si="8"/>
        <v>0</v>
      </c>
      <c r="CK18" s="58"/>
      <c r="CL18" s="58">
        <f t="shared" si="5"/>
        <v>1680000</v>
      </c>
    </row>
    <row r="19" spans="1:90" x14ac:dyDescent="0.25">
      <c r="A19" s="2">
        <v>31</v>
      </c>
      <c r="B19" s="4">
        <v>36952</v>
      </c>
      <c r="C19" s="57">
        <f t="shared" si="2"/>
        <v>310000</v>
      </c>
      <c r="D19" s="57">
        <f t="shared" si="2"/>
        <v>155000</v>
      </c>
      <c r="E19" s="57">
        <f t="shared" si="2"/>
        <v>0</v>
      </c>
      <c r="F19" s="57">
        <f t="shared" si="2"/>
        <v>0</v>
      </c>
      <c r="G19" s="57">
        <f t="shared" si="9"/>
        <v>0</v>
      </c>
      <c r="H19" s="57">
        <f t="shared" si="9"/>
        <v>155000</v>
      </c>
      <c r="I19" s="57">
        <f t="shared" si="9"/>
        <v>310000</v>
      </c>
      <c r="J19" s="57">
        <f t="shared" si="9"/>
        <v>0</v>
      </c>
      <c r="K19" s="57">
        <f t="shared" si="9"/>
        <v>155000</v>
      </c>
      <c r="L19" s="57">
        <f t="shared" si="9"/>
        <v>0</v>
      </c>
      <c r="M19" s="57">
        <f t="shared" si="9"/>
        <v>0</v>
      </c>
      <c r="N19" s="57">
        <f t="shared" si="9"/>
        <v>0</v>
      </c>
      <c r="O19" s="57">
        <f t="shared" si="9"/>
        <v>0</v>
      </c>
      <c r="P19" s="57">
        <f t="shared" si="9"/>
        <v>0</v>
      </c>
      <c r="Q19" s="57">
        <f t="shared" si="9"/>
        <v>0</v>
      </c>
      <c r="R19" s="57">
        <f t="shared" si="9"/>
        <v>0</v>
      </c>
      <c r="S19" s="57">
        <f t="shared" si="9"/>
        <v>310000</v>
      </c>
      <c r="T19" s="57">
        <f t="shared" si="9"/>
        <v>310000</v>
      </c>
      <c r="U19" s="57">
        <f t="shared" si="9"/>
        <v>0</v>
      </c>
      <c r="V19" s="57">
        <f t="shared" si="9"/>
        <v>155000</v>
      </c>
      <c r="W19" s="57">
        <f t="shared" si="9"/>
        <v>0</v>
      </c>
      <c r="X19" s="57">
        <f t="shared" si="9"/>
        <v>0</v>
      </c>
      <c r="Y19" s="57">
        <f t="shared" si="9"/>
        <v>0</v>
      </c>
      <c r="Z19" s="57">
        <f t="shared" si="9"/>
        <v>0</v>
      </c>
      <c r="AA19" s="57">
        <f t="shared" si="9"/>
        <v>0</v>
      </c>
      <c r="AB19" s="57">
        <f t="shared" si="9"/>
        <v>0</v>
      </c>
      <c r="AC19" s="57">
        <f t="shared" si="9"/>
        <v>0</v>
      </c>
      <c r="AD19" s="57">
        <f t="shared" si="9"/>
        <v>0</v>
      </c>
      <c r="AE19" s="57">
        <f t="shared" si="9"/>
        <v>0</v>
      </c>
      <c r="AF19" s="57">
        <f t="shared" si="9"/>
        <v>0</v>
      </c>
      <c r="AG19" s="57">
        <f t="shared" si="9"/>
        <v>0</v>
      </c>
      <c r="AH19" s="57">
        <f t="shared" si="9"/>
        <v>0</v>
      </c>
      <c r="AI19" s="57">
        <f t="shared" si="9"/>
        <v>0</v>
      </c>
      <c r="AJ19" s="57">
        <f t="shared" si="9"/>
        <v>0</v>
      </c>
      <c r="AK19" s="57">
        <f t="shared" si="9"/>
        <v>0</v>
      </c>
      <c r="AL19" s="57">
        <f t="shared" si="9"/>
        <v>0</v>
      </c>
      <c r="AM19" s="57">
        <f t="shared" si="9"/>
        <v>0</v>
      </c>
      <c r="AN19" s="57">
        <f t="shared" si="9"/>
        <v>0</v>
      </c>
      <c r="AO19" s="57">
        <f t="shared" si="9"/>
        <v>0</v>
      </c>
      <c r="AP19" s="57">
        <f t="shared" si="9"/>
        <v>0</v>
      </c>
      <c r="AQ19" s="57">
        <f t="shared" si="9"/>
        <v>0</v>
      </c>
      <c r="AR19" s="57">
        <f t="shared" si="9"/>
        <v>0</v>
      </c>
      <c r="AS19" s="57">
        <f t="shared" si="9"/>
        <v>0</v>
      </c>
      <c r="AT19" s="57">
        <f t="shared" si="9"/>
        <v>0</v>
      </c>
      <c r="AU19" s="57">
        <f t="shared" si="9"/>
        <v>0</v>
      </c>
      <c r="AV19" s="57">
        <f t="shared" si="9"/>
        <v>0</v>
      </c>
      <c r="AW19" s="57">
        <f t="shared" si="9"/>
        <v>0</v>
      </c>
      <c r="AX19" s="57">
        <f t="shared" si="9"/>
        <v>0</v>
      </c>
      <c r="AY19" s="57">
        <f t="shared" si="9"/>
        <v>0</v>
      </c>
      <c r="AZ19" s="57">
        <f t="shared" si="9"/>
        <v>0</v>
      </c>
      <c r="BA19" s="57">
        <f t="shared" si="9"/>
        <v>0</v>
      </c>
      <c r="BB19" s="57">
        <f t="shared" si="9"/>
        <v>0</v>
      </c>
      <c r="BC19" s="57">
        <f t="shared" si="9"/>
        <v>0</v>
      </c>
      <c r="BD19" s="57">
        <f t="shared" si="9"/>
        <v>0</v>
      </c>
      <c r="BE19" s="57">
        <f t="shared" si="9"/>
        <v>0</v>
      </c>
      <c r="BF19" s="57">
        <f t="shared" si="9"/>
        <v>0</v>
      </c>
      <c r="BG19" s="57">
        <f t="shared" si="9"/>
        <v>0</v>
      </c>
      <c r="BH19" s="57">
        <f t="shared" si="9"/>
        <v>0</v>
      </c>
      <c r="BI19" s="57">
        <f t="shared" si="9"/>
        <v>0</v>
      </c>
      <c r="BJ19" s="57">
        <f t="shared" si="9"/>
        <v>0</v>
      </c>
      <c r="BK19" s="57">
        <f t="shared" si="9"/>
        <v>0</v>
      </c>
      <c r="BL19" s="57">
        <f t="shared" si="9"/>
        <v>0</v>
      </c>
      <c r="BM19" s="57">
        <f t="shared" si="9"/>
        <v>0</v>
      </c>
      <c r="BN19" s="57">
        <f t="shared" si="9"/>
        <v>0</v>
      </c>
      <c r="BO19" s="57">
        <f t="shared" si="9"/>
        <v>0</v>
      </c>
      <c r="BP19" s="57">
        <f t="shared" si="9"/>
        <v>0</v>
      </c>
      <c r="BQ19" s="57">
        <f t="shared" si="9"/>
        <v>0</v>
      </c>
      <c r="BR19" s="57">
        <f t="shared" si="9"/>
        <v>0</v>
      </c>
      <c r="BS19" s="57">
        <f t="shared" si="8"/>
        <v>0</v>
      </c>
      <c r="BT19" s="57">
        <f t="shared" si="8"/>
        <v>0</v>
      </c>
      <c r="BU19" s="57">
        <f t="shared" si="8"/>
        <v>0</v>
      </c>
      <c r="BV19" s="57">
        <f t="shared" si="8"/>
        <v>0</v>
      </c>
      <c r="BW19" s="57">
        <f t="shared" si="8"/>
        <v>0</v>
      </c>
      <c r="BX19" s="57">
        <f t="shared" si="8"/>
        <v>0</v>
      </c>
      <c r="BY19" s="57">
        <f t="shared" si="8"/>
        <v>0</v>
      </c>
      <c r="BZ19" s="57">
        <f t="shared" si="8"/>
        <v>0</v>
      </c>
      <c r="CA19" s="57">
        <f t="shared" si="8"/>
        <v>0</v>
      </c>
      <c r="CB19" s="57">
        <f t="shared" si="8"/>
        <v>0</v>
      </c>
      <c r="CC19" s="57">
        <f t="shared" si="8"/>
        <v>0</v>
      </c>
      <c r="CD19" s="57">
        <f t="shared" si="8"/>
        <v>0</v>
      </c>
      <c r="CE19" s="57">
        <f t="shared" si="8"/>
        <v>0</v>
      </c>
      <c r="CF19" s="57">
        <f t="shared" si="8"/>
        <v>0</v>
      </c>
      <c r="CG19" s="57">
        <f t="shared" si="8"/>
        <v>0</v>
      </c>
      <c r="CH19" s="57">
        <f t="shared" si="8"/>
        <v>0</v>
      </c>
      <c r="CI19" s="57">
        <f t="shared" si="8"/>
        <v>0</v>
      </c>
      <c r="CJ19" s="57">
        <f t="shared" si="8"/>
        <v>0</v>
      </c>
      <c r="CK19" s="58"/>
      <c r="CL19" s="58">
        <f t="shared" si="5"/>
        <v>1860000</v>
      </c>
    </row>
    <row r="20" spans="1:90" x14ac:dyDescent="0.25">
      <c r="A20" s="2">
        <v>30</v>
      </c>
      <c r="B20" s="4">
        <v>36983</v>
      </c>
      <c r="C20" s="57">
        <f t="shared" si="2"/>
        <v>300000</v>
      </c>
      <c r="D20" s="57">
        <f t="shared" si="2"/>
        <v>0</v>
      </c>
      <c r="E20" s="57">
        <f t="shared" si="2"/>
        <v>0</v>
      </c>
      <c r="F20" s="57">
        <f t="shared" si="2"/>
        <v>0</v>
      </c>
      <c r="G20" s="57">
        <f t="shared" si="9"/>
        <v>0</v>
      </c>
      <c r="H20" s="57">
        <f t="shared" si="9"/>
        <v>150000</v>
      </c>
      <c r="I20" s="57">
        <f t="shared" si="9"/>
        <v>0</v>
      </c>
      <c r="J20" s="57">
        <f t="shared" si="9"/>
        <v>0</v>
      </c>
      <c r="K20" s="57">
        <f t="shared" si="9"/>
        <v>150000</v>
      </c>
      <c r="L20" s="57">
        <f t="shared" si="9"/>
        <v>0</v>
      </c>
      <c r="M20" s="57">
        <f t="shared" si="9"/>
        <v>0</v>
      </c>
      <c r="N20" s="57">
        <f t="shared" si="9"/>
        <v>0</v>
      </c>
      <c r="O20" s="57">
        <f t="shared" si="9"/>
        <v>0</v>
      </c>
      <c r="P20" s="57">
        <f t="shared" si="9"/>
        <v>0</v>
      </c>
      <c r="Q20" s="57">
        <f t="shared" si="9"/>
        <v>0</v>
      </c>
      <c r="R20" s="57">
        <f t="shared" si="9"/>
        <v>0</v>
      </c>
      <c r="S20" s="57">
        <f t="shared" si="9"/>
        <v>0</v>
      </c>
      <c r="T20" s="57">
        <f t="shared" si="9"/>
        <v>300000</v>
      </c>
      <c r="U20" s="57">
        <f t="shared" si="9"/>
        <v>0</v>
      </c>
      <c r="V20" s="57">
        <f t="shared" si="9"/>
        <v>150000</v>
      </c>
      <c r="W20" s="57">
        <f t="shared" si="9"/>
        <v>0</v>
      </c>
      <c r="X20" s="57">
        <f t="shared" si="9"/>
        <v>0</v>
      </c>
      <c r="Y20" s="57">
        <f t="shared" si="9"/>
        <v>0</v>
      </c>
      <c r="Z20" s="57">
        <f t="shared" si="9"/>
        <v>0</v>
      </c>
      <c r="AA20" s="57">
        <f t="shared" si="9"/>
        <v>0</v>
      </c>
      <c r="AB20" s="57">
        <f t="shared" si="9"/>
        <v>0</v>
      </c>
      <c r="AC20" s="57">
        <f t="shared" si="9"/>
        <v>0</v>
      </c>
      <c r="AD20" s="57">
        <f t="shared" si="9"/>
        <v>0</v>
      </c>
      <c r="AE20" s="57">
        <f t="shared" si="9"/>
        <v>0</v>
      </c>
      <c r="AF20" s="57">
        <f t="shared" si="9"/>
        <v>0</v>
      </c>
      <c r="AG20" s="57">
        <f t="shared" si="9"/>
        <v>0</v>
      </c>
      <c r="AH20" s="57">
        <f t="shared" si="9"/>
        <v>0</v>
      </c>
      <c r="AI20" s="57">
        <f t="shared" si="9"/>
        <v>0</v>
      </c>
      <c r="AJ20" s="57">
        <f t="shared" si="9"/>
        <v>0</v>
      </c>
      <c r="AK20" s="57">
        <f t="shared" si="9"/>
        <v>0</v>
      </c>
      <c r="AL20" s="57">
        <f t="shared" si="9"/>
        <v>0</v>
      </c>
      <c r="AM20" s="57">
        <f t="shared" si="9"/>
        <v>0</v>
      </c>
      <c r="AN20" s="57">
        <f t="shared" si="9"/>
        <v>0</v>
      </c>
      <c r="AO20" s="57">
        <f t="shared" si="9"/>
        <v>0</v>
      </c>
      <c r="AP20" s="57">
        <f t="shared" si="9"/>
        <v>0</v>
      </c>
      <c r="AQ20" s="57">
        <f t="shared" si="9"/>
        <v>0</v>
      </c>
      <c r="AR20" s="57">
        <f t="shared" si="9"/>
        <v>0</v>
      </c>
      <c r="AS20" s="57">
        <f t="shared" si="9"/>
        <v>0</v>
      </c>
      <c r="AT20" s="57">
        <f t="shared" si="9"/>
        <v>0</v>
      </c>
      <c r="AU20" s="57">
        <f t="shared" si="9"/>
        <v>0</v>
      </c>
      <c r="AV20" s="57">
        <f t="shared" si="9"/>
        <v>0</v>
      </c>
      <c r="AW20" s="57">
        <f t="shared" si="9"/>
        <v>0</v>
      </c>
      <c r="AX20" s="57">
        <f t="shared" si="9"/>
        <v>0</v>
      </c>
      <c r="AY20" s="57">
        <f t="shared" si="9"/>
        <v>0</v>
      </c>
      <c r="AZ20" s="57">
        <f t="shared" si="9"/>
        <v>0</v>
      </c>
      <c r="BA20" s="57">
        <f t="shared" si="9"/>
        <v>0</v>
      </c>
      <c r="BB20" s="57">
        <f t="shared" si="9"/>
        <v>0</v>
      </c>
      <c r="BC20" s="57">
        <f t="shared" si="9"/>
        <v>0</v>
      </c>
      <c r="BD20" s="57">
        <f t="shared" si="9"/>
        <v>0</v>
      </c>
      <c r="BE20" s="57">
        <f t="shared" si="9"/>
        <v>0</v>
      </c>
      <c r="BF20" s="57">
        <f t="shared" si="9"/>
        <v>0</v>
      </c>
      <c r="BG20" s="57">
        <f t="shared" si="9"/>
        <v>0</v>
      </c>
      <c r="BH20" s="57">
        <f t="shared" si="9"/>
        <v>0</v>
      </c>
      <c r="BI20" s="57">
        <f t="shared" si="9"/>
        <v>0</v>
      </c>
      <c r="BJ20" s="57">
        <f t="shared" si="9"/>
        <v>0</v>
      </c>
      <c r="BK20" s="57">
        <f t="shared" si="9"/>
        <v>0</v>
      </c>
      <c r="BL20" s="57">
        <f t="shared" si="9"/>
        <v>0</v>
      </c>
      <c r="BM20" s="57">
        <f t="shared" si="9"/>
        <v>0</v>
      </c>
      <c r="BN20" s="57">
        <f t="shared" si="9"/>
        <v>0</v>
      </c>
      <c r="BO20" s="57">
        <f t="shared" si="9"/>
        <v>0</v>
      </c>
      <c r="BP20" s="57">
        <f t="shared" si="9"/>
        <v>0</v>
      </c>
      <c r="BQ20" s="57">
        <f t="shared" si="9"/>
        <v>0</v>
      </c>
      <c r="BR20" s="57">
        <f t="shared" si="9"/>
        <v>0</v>
      </c>
      <c r="BS20" s="57">
        <f t="shared" si="8"/>
        <v>0</v>
      </c>
      <c r="BT20" s="57">
        <f t="shared" si="8"/>
        <v>0</v>
      </c>
      <c r="BU20" s="57">
        <f t="shared" si="8"/>
        <v>0</v>
      </c>
      <c r="BV20" s="57">
        <f t="shared" si="8"/>
        <v>0</v>
      </c>
      <c r="BW20" s="57">
        <f t="shared" si="8"/>
        <v>0</v>
      </c>
      <c r="BX20" s="57">
        <f t="shared" si="8"/>
        <v>0</v>
      </c>
      <c r="BY20" s="57">
        <f t="shared" si="8"/>
        <v>0</v>
      </c>
      <c r="BZ20" s="57">
        <f t="shared" si="8"/>
        <v>0</v>
      </c>
      <c r="CA20" s="57">
        <f t="shared" si="8"/>
        <v>0</v>
      </c>
      <c r="CB20" s="57">
        <f t="shared" si="8"/>
        <v>0</v>
      </c>
      <c r="CC20" s="57">
        <f t="shared" si="8"/>
        <v>0</v>
      </c>
      <c r="CD20" s="57">
        <f t="shared" si="8"/>
        <v>0</v>
      </c>
      <c r="CE20" s="57">
        <f t="shared" si="8"/>
        <v>0</v>
      </c>
      <c r="CF20" s="57">
        <f t="shared" si="8"/>
        <v>0</v>
      </c>
      <c r="CG20" s="57">
        <f t="shared" si="8"/>
        <v>0</v>
      </c>
      <c r="CH20" s="57">
        <f t="shared" si="8"/>
        <v>0</v>
      </c>
      <c r="CI20" s="57">
        <f t="shared" si="8"/>
        <v>0</v>
      </c>
      <c r="CJ20" s="57">
        <f t="shared" si="8"/>
        <v>0</v>
      </c>
      <c r="CK20" s="58"/>
      <c r="CL20" s="58">
        <f t="shared" si="5"/>
        <v>1050000</v>
      </c>
    </row>
    <row r="21" spans="1:90" x14ac:dyDescent="0.25">
      <c r="A21" s="2">
        <v>31</v>
      </c>
      <c r="B21" s="4">
        <v>37013</v>
      </c>
      <c r="C21" s="57">
        <f t="shared" si="2"/>
        <v>310000</v>
      </c>
      <c r="D21" s="57">
        <f t="shared" si="2"/>
        <v>0</v>
      </c>
      <c r="E21" s="57">
        <f t="shared" si="2"/>
        <v>0</v>
      </c>
      <c r="F21" s="57">
        <f t="shared" si="2"/>
        <v>0</v>
      </c>
      <c r="G21" s="57">
        <f t="shared" si="9"/>
        <v>0</v>
      </c>
      <c r="H21" s="57">
        <f t="shared" si="9"/>
        <v>155000</v>
      </c>
      <c r="I21" s="57">
        <f t="shared" si="9"/>
        <v>0</v>
      </c>
      <c r="J21" s="57">
        <f t="shared" si="9"/>
        <v>0</v>
      </c>
      <c r="K21" s="57">
        <f t="shared" si="9"/>
        <v>155000</v>
      </c>
      <c r="L21" s="57">
        <f t="shared" si="9"/>
        <v>0</v>
      </c>
      <c r="M21" s="57">
        <f t="shared" si="9"/>
        <v>0</v>
      </c>
      <c r="N21" s="57">
        <f t="shared" si="9"/>
        <v>0</v>
      </c>
      <c r="O21" s="57">
        <f t="shared" si="9"/>
        <v>0</v>
      </c>
      <c r="P21" s="57">
        <f t="shared" si="9"/>
        <v>0</v>
      </c>
      <c r="Q21" s="57">
        <f t="shared" si="9"/>
        <v>0</v>
      </c>
      <c r="R21" s="57">
        <f t="shared" si="9"/>
        <v>0</v>
      </c>
      <c r="S21" s="57">
        <f t="shared" si="9"/>
        <v>0</v>
      </c>
      <c r="T21" s="57">
        <f t="shared" si="9"/>
        <v>310000</v>
      </c>
      <c r="U21" s="57">
        <f t="shared" si="9"/>
        <v>0</v>
      </c>
      <c r="V21" s="57">
        <f t="shared" si="9"/>
        <v>155000</v>
      </c>
      <c r="W21" s="57">
        <f t="shared" si="9"/>
        <v>0</v>
      </c>
      <c r="X21" s="57">
        <f t="shared" si="9"/>
        <v>0</v>
      </c>
      <c r="Y21" s="57">
        <f t="shared" si="9"/>
        <v>0</v>
      </c>
      <c r="Z21" s="57">
        <f t="shared" si="9"/>
        <v>0</v>
      </c>
      <c r="AA21" s="57">
        <f t="shared" si="9"/>
        <v>0</v>
      </c>
      <c r="AB21" s="57">
        <f t="shared" si="9"/>
        <v>0</v>
      </c>
      <c r="AC21" s="57">
        <f t="shared" si="9"/>
        <v>0</v>
      </c>
      <c r="AD21" s="57">
        <f t="shared" si="9"/>
        <v>0</v>
      </c>
      <c r="AE21" s="57">
        <f t="shared" si="9"/>
        <v>0</v>
      </c>
      <c r="AF21" s="57">
        <f t="shared" si="9"/>
        <v>0</v>
      </c>
      <c r="AG21" s="57">
        <f t="shared" si="9"/>
        <v>0</v>
      </c>
      <c r="AH21" s="57">
        <f t="shared" si="9"/>
        <v>0</v>
      </c>
      <c r="AI21" s="57">
        <f t="shared" si="9"/>
        <v>0</v>
      </c>
      <c r="AJ21" s="57">
        <f t="shared" si="9"/>
        <v>0</v>
      </c>
      <c r="AK21" s="57">
        <f t="shared" si="9"/>
        <v>0</v>
      </c>
      <c r="AL21" s="57">
        <f t="shared" si="9"/>
        <v>0</v>
      </c>
      <c r="AM21" s="57">
        <f t="shared" si="9"/>
        <v>0</v>
      </c>
      <c r="AN21" s="57">
        <f t="shared" si="9"/>
        <v>0</v>
      </c>
      <c r="AO21" s="57">
        <f t="shared" si="9"/>
        <v>0</v>
      </c>
      <c r="AP21" s="57">
        <f t="shared" si="9"/>
        <v>0</v>
      </c>
      <c r="AQ21" s="57">
        <f t="shared" si="9"/>
        <v>0</v>
      </c>
      <c r="AR21" s="57">
        <f t="shared" si="9"/>
        <v>0</v>
      </c>
      <c r="AS21" s="57">
        <f t="shared" si="9"/>
        <v>0</v>
      </c>
      <c r="AT21" s="57">
        <f t="shared" si="9"/>
        <v>0</v>
      </c>
      <c r="AU21" s="57">
        <f t="shared" si="9"/>
        <v>0</v>
      </c>
      <c r="AV21" s="57">
        <f t="shared" si="9"/>
        <v>0</v>
      </c>
      <c r="AW21" s="57">
        <f t="shared" si="9"/>
        <v>0</v>
      </c>
      <c r="AX21" s="57">
        <f t="shared" si="9"/>
        <v>0</v>
      </c>
      <c r="AY21" s="57">
        <f t="shared" si="9"/>
        <v>0</v>
      </c>
      <c r="AZ21" s="57">
        <f t="shared" si="9"/>
        <v>0</v>
      </c>
      <c r="BA21" s="57">
        <f t="shared" si="9"/>
        <v>0</v>
      </c>
      <c r="BB21" s="57">
        <f t="shared" si="9"/>
        <v>0</v>
      </c>
      <c r="BC21" s="57">
        <f t="shared" si="9"/>
        <v>0</v>
      </c>
      <c r="BD21" s="57">
        <f t="shared" si="9"/>
        <v>0</v>
      </c>
      <c r="BE21" s="57">
        <f t="shared" si="9"/>
        <v>0</v>
      </c>
      <c r="BF21" s="57">
        <f t="shared" si="9"/>
        <v>0</v>
      </c>
      <c r="BG21" s="57">
        <f t="shared" si="9"/>
        <v>0</v>
      </c>
      <c r="BH21" s="57">
        <f t="shared" si="9"/>
        <v>0</v>
      </c>
      <c r="BI21" s="57">
        <f t="shared" si="9"/>
        <v>0</v>
      </c>
      <c r="BJ21" s="57">
        <f t="shared" si="9"/>
        <v>0</v>
      </c>
      <c r="BK21" s="57">
        <f t="shared" si="9"/>
        <v>0</v>
      </c>
      <c r="BL21" s="57">
        <f t="shared" si="9"/>
        <v>0</v>
      </c>
      <c r="BM21" s="57">
        <f t="shared" si="9"/>
        <v>0</v>
      </c>
      <c r="BN21" s="57">
        <f t="shared" si="9"/>
        <v>0</v>
      </c>
      <c r="BO21" s="57">
        <f t="shared" si="9"/>
        <v>0</v>
      </c>
      <c r="BP21" s="57">
        <f t="shared" si="9"/>
        <v>0</v>
      </c>
      <c r="BQ21" s="57">
        <f t="shared" si="9"/>
        <v>0</v>
      </c>
      <c r="BR21" s="57">
        <f t="shared" ref="BR21:CJ24" si="10">IF($B21&lt;BR$6,0,IF($B21&gt;BR$7,0,$A21*BR$5))</f>
        <v>0</v>
      </c>
      <c r="BS21" s="57">
        <f t="shared" si="10"/>
        <v>0</v>
      </c>
      <c r="BT21" s="57">
        <f t="shared" si="10"/>
        <v>0</v>
      </c>
      <c r="BU21" s="57">
        <f t="shared" si="10"/>
        <v>0</v>
      </c>
      <c r="BV21" s="57">
        <f t="shared" si="10"/>
        <v>0</v>
      </c>
      <c r="BW21" s="57">
        <f t="shared" si="10"/>
        <v>0</v>
      </c>
      <c r="BX21" s="57">
        <f t="shared" si="10"/>
        <v>0</v>
      </c>
      <c r="BY21" s="57">
        <f t="shared" si="10"/>
        <v>0</v>
      </c>
      <c r="BZ21" s="57">
        <f t="shared" si="10"/>
        <v>0</v>
      </c>
      <c r="CA21" s="57">
        <f t="shared" si="10"/>
        <v>0</v>
      </c>
      <c r="CB21" s="57">
        <f t="shared" si="10"/>
        <v>0</v>
      </c>
      <c r="CC21" s="57">
        <f t="shared" si="10"/>
        <v>0</v>
      </c>
      <c r="CD21" s="57">
        <f t="shared" si="10"/>
        <v>0</v>
      </c>
      <c r="CE21" s="57">
        <f t="shared" si="10"/>
        <v>0</v>
      </c>
      <c r="CF21" s="57">
        <f t="shared" si="10"/>
        <v>0</v>
      </c>
      <c r="CG21" s="57">
        <f t="shared" si="10"/>
        <v>0</v>
      </c>
      <c r="CH21" s="57">
        <f t="shared" si="10"/>
        <v>0</v>
      </c>
      <c r="CI21" s="57">
        <f t="shared" si="10"/>
        <v>0</v>
      </c>
      <c r="CJ21" s="57">
        <f t="shared" si="10"/>
        <v>0</v>
      </c>
      <c r="CK21" s="58"/>
      <c r="CL21" s="58">
        <f t="shared" si="5"/>
        <v>1085000</v>
      </c>
    </row>
    <row r="22" spans="1:90" x14ac:dyDescent="0.25">
      <c r="A22" s="2">
        <v>30</v>
      </c>
      <c r="B22" s="4">
        <v>37044</v>
      </c>
      <c r="C22" s="57">
        <f t="shared" si="2"/>
        <v>300000</v>
      </c>
      <c r="D22" s="57">
        <f t="shared" si="2"/>
        <v>0</v>
      </c>
      <c r="E22" s="57">
        <f t="shared" si="2"/>
        <v>0</v>
      </c>
      <c r="F22" s="57">
        <f t="shared" si="2"/>
        <v>0</v>
      </c>
      <c r="G22" s="57">
        <f t="shared" ref="G22:BR25" si="11">IF($B22&lt;G$6,0,IF($B22&gt;G$7,0,$A22*G$5))</f>
        <v>0</v>
      </c>
      <c r="H22" s="57">
        <f t="shared" si="11"/>
        <v>150000</v>
      </c>
      <c r="I22" s="57">
        <f t="shared" si="11"/>
        <v>0</v>
      </c>
      <c r="J22" s="57">
        <f t="shared" si="11"/>
        <v>0</v>
      </c>
      <c r="K22" s="57">
        <f t="shared" si="11"/>
        <v>150000</v>
      </c>
      <c r="L22" s="57">
        <f t="shared" si="11"/>
        <v>0</v>
      </c>
      <c r="M22" s="57">
        <f t="shared" si="11"/>
        <v>0</v>
      </c>
      <c r="N22" s="57">
        <f t="shared" si="11"/>
        <v>0</v>
      </c>
      <c r="O22" s="57">
        <f t="shared" si="11"/>
        <v>0</v>
      </c>
      <c r="P22" s="57">
        <f t="shared" si="11"/>
        <v>0</v>
      </c>
      <c r="Q22" s="57">
        <f t="shared" si="11"/>
        <v>0</v>
      </c>
      <c r="R22" s="57">
        <f t="shared" si="11"/>
        <v>0</v>
      </c>
      <c r="S22" s="57">
        <f t="shared" si="11"/>
        <v>0</v>
      </c>
      <c r="T22" s="57">
        <f t="shared" si="11"/>
        <v>300000</v>
      </c>
      <c r="U22" s="57">
        <f t="shared" si="11"/>
        <v>0</v>
      </c>
      <c r="V22" s="57">
        <f t="shared" si="11"/>
        <v>150000</v>
      </c>
      <c r="W22" s="57">
        <f t="shared" si="11"/>
        <v>0</v>
      </c>
      <c r="X22" s="57">
        <f t="shared" si="11"/>
        <v>0</v>
      </c>
      <c r="Y22" s="57">
        <f t="shared" si="11"/>
        <v>0</v>
      </c>
      <c r="Z22" s="57">
        <f t="shared" si="11"/>
        <v>0</v>
      </c>
      <c r="AA22" s="57">
        <f t="shared" si="11"/>
        <v>0</v>
      </c>
      <c r="AB22" s="57">
        <f t="shared" si="11"/>
        <v>0</v>
      </c>
      <c r="AC22" s="57">
        <f t="shared" si="11"/>
        <v>0</v>
      </c>
      <c r="AD22" s="57">
        <f t="shared" si="11"/>
        <v>0</v>
      </c>
      <c r="AE22" s="57">
        <f t="shared" si="11"/>
        <v>0</v>
      </c>
      <c r="AF22" s="57">
        <f t="shared" si="11"/>
        <v>0</v>
      </c>
      <c r="AG22" s="57">
        <f t="shared" si="11"/>
        <v>0</v>
      </c>
      <c r="AH22" s="57">
        <f t="shared" si="11"/>
        <v>0</v>
      </c>
      <c r="AI22" s="57">
        <f t="shared" si="11"/>
        <v>0</v>
      </c>
      <c r="AJ22" s="57">
        <f t="shared" si="11"/>
        <v>0</v>
      </c>
      <c r="AK22" s="57">
        <f t="shared" si="11"/>
        <v>0</v>
      </c>
      <c r="AL22" s="57">
        <f t="shared" si="11"/>
        <v>0</v>
      </c>
      <c r="AM22" s="57">
        <f t="shared" si="11"/>
        <v>0</v>
      </c>
      <c r="AN22" s="57">
        <f t="shared" si="11"/>
        <v>0</v>
      </c>
      <c r="AO22" s="57">
        <f t="shared" si="11"/>
        <v>0</v>
      </c>
      <c r="AP22" s="57">
        <f t="shared" si="11"/>
        <v>0</v>
      </c>
      <c r="AQ22" s="57">
        <f t="shared" si="11"/>
        <v>0</v>
      </c>
      <c r="AR22" s="57">
        <f t="shared" si="11"/>
        <v>0</v>
      </c>
      <c r="AS22" s="57">
        <f t="shared" si="11"/>
        <v>0</v>
      </c>
      <c r="AT22" s="57">
        <f t="shared" si="11"/>
        <v>0</v>
      </c>
      <c r="AU22" s="57">
        <f t="shared" si="11"/>
        <v>0</v>
      </c>
      <c r="AV22" s="57">
        <f t="shared" si="11"/>
        <v>0</v>
      </c>
      <c r="AW22" s="57">
        <f t="shared" si="11"/>
        <v>0</v>
      </c>
      <c r="AX22" s="57">
        <f t="shared" si="11"/>
        <v>0</v>
      </c>
      <c r="AY22" s="57">
        <f t="shared" si="11"/>
        <v>0</v>
      </c>
      <c r="AZ22" s="57">
        <f t="shared" si="11"/>
        <v>0</v>
      </c>
      <c r="BA22" s="57">
        <f t="shared" si="11"/>
        <v>0</v>
      </c>
      <c r="BB22" s="57">
        <f t="shared" si="11"/>
        <v>0</v>
      </c>
      <c r="BC22" s="57">
        <f t="shared" si="11"/>
        <v>0</v>
      </c>
      <c r="BD22" s="57">
        <f t="shared" si="11"/>
        <v>0</v>
      </c>
      <c r="BE22" s="57">
        <f t="shared" si="11"/>
        <v>0</v>
      </c>
      <c r="BF22" s="57">
        <f t="shared" si="11"/>
        <v>0</v>
      </c>
      <c r="BG22" s="57">
        <f t="shared" si="11"/>
        <v>0</v>
      </c>
      <c r="BH22" s="57">
        <f t="shared" si="11"/>
        <v>0</v>
      </c>
      <c r="BI22" s="57">
        <f t="shared" si="11"/>
        <v>0</v>
      </c>
      <c r="BJ22" s="57">
        <f t="shared" si="11"/>
        <v>0</v>
      </c>
      <c r="BK22" s="57">
        <f t="shared" si="11"/>
        <v>0</v>
      </c>
      <c r="BL22" s="57">
        <f t="shared" si="11"/>
        <v>0</v>
      </c>
      <c r="BM22" s="57">
        <f t="shared" si="11"/>
        <v>0</v>
      </c>
      <c r="BN22" s="57">
        <f t="shared" si="11"/>
        <v>0</v>
      </c>
      <c r="BO22" s="57">
        <f t="shared" si="11"/>
        <v>0</v>
      </c>
      <c r="BP22" s="57">
        <f t="shared" si="11"/>
        <v>0</v>
      </c>
      <c r="BQ22" s="57">
        <f t="shared" si="11"/>
        <v>0</v>
      </c>
      <c r="BR22" s="57">
        <f t="shared" si="11"/>
        <v>0</v>
      </c>
      <c r="BS22" s="57">
        <f t="shared" si="10"/>
        <v>0</v>
      </c>
      <c r="BT22" s="57">
        <f t="shared" si="10"/>
        <v>0</v>
      </c>
      <c r="BU22" s="57">
        <f t="shared" si="10"/>
        <v>0</v>
      </c>
      <c r="BV22" s="57">
        <f t="shared" si="10"/>
        <v>0</v>
      </c>
      <c r="BW22" s="57">
        <f t="shared" si="10"/>
        <v>0</v>
      </c>
      <c r="BX22" s="57">
        <f t="shared" si="10"/>
        <v>0</v>
      </c>
      <c r="BY22" s="57">
        <f t="shared" si="10"/>
        <v>0</v>
      </c>
      <c r="BZ22" s="57">
        <f t="shared" si="10"/>
        <v>0</v>
      </c>
      <c r="CA22" s="57">
        <f t="shared" si="10"/>
        <v>0</v>
      </c>
      <c r="CB22" s="57">
        <f t="shared" si="10"/>
        <v>0</v>
      </c>
      <c r="CC22" s="57">
        <f t="shared" si="10"/>
        <v>0</v>
      </c>
      <c r="CD22" s="57">
        <f t="shared" si="10"/>
        <v>0</v>
      </c>
      <c r="CE22" s="57">
        <f t="shared" si="10"/>
        <v>0</v>
      </c>
      <c r="CF22" s="57">
        <f t="shared" si="10"/>
        <v>0</v>
      </c>
      <c r="CG22" s="57">
        <f t="shared" si="10"/>
        <v>0</v>
      </c>
      <c r="CH22" s="57">
        <f t="shared" si="10"/>
        <v>0</v>
      </c>
      <c r="CI22" s="57">
        <f t="shared" si="10"/>
        <v>0</v>
      </c>
      <c r="CJ22" s="57">
        <f t="shared" si="10"/>
        <v>0</v>
      </c>
      <c r="CK22" s="58"/>
      <c r="CL22" s="58">
        <f t="shared" si="5"/>
        <v>1050000</v>
      </c>
    </row>
    <row r="23" spans="1:90" x14ac:dyDescent="0.25">
      <c r="A23" s="2">
        <v>31</v>
      </c>
      <c r="B23" s="4">
        <v>37074</v>
      </c>
      <c r="C23" s="57">
        <f t="shared" si="2"/>
        <v>310000</v>
      </c>
      <c r="D23" s="57">
        <f t="shared" si="2"/>
        <v>0</v>
      </c>
      <c r="E23" s="57">
        <f t="shared" si="2"/>
        <v>0</v>
      </c>
      <c r="F23" s="57">
        <f t="shared" si="2"/>
        <v>0</v>
      </c>
      <c r="G23" s="57">
        <f t="shared" si="11"/>
        <v>0</v>
      </c>
      <c r="H23" s="57">
        <f t="shared" si="11"/>
        <v>155000</v>
      </c>
      <c r="I23" s="57">
        <f t="shared" si="11"/>
        <v>0</v>
      </c>
      <c r="J23" s="57">
        <f t="shared" si="11"/>
        <v>0</v>
      </c>
      <c r="K23" s="57">
        <f t="shared" si="11"/>
        <v>0</v>
      </c>
      <c r="L23" s="57">
        <f t="shared" si="11"/>
        <v>0</v>
      </c>
      <c r="M23" s="57">
        <f t="shared" si="11"/>
        <v>0</v>
      </c>
      <c r="N23" s="57">
        <f t="shared" si="11"/>
        <v>0</v>
      </c>
      <c r="O23" s="57">
        <f t="shared" si="11"/>
        <v>0</v>
      </c>
      <c r="P23" s="57">
        <f t="shared" si="11"/>
        <v>0</v>
      </c>
      <c r="Q23" s="57">
        <f t="shared" si="11"/>
        <v>0</v>
      </c>
      <c r="R23" s="57">
        <f t="shared" si="11"/>
        <v>0</v>
      </c>
      <c r="S23" s="57">
        <f t="shared" si="11"/>
        <v>0</v>
      </c>
      <c r="T23" s="57">
        <f t="shared" si="11"/>
        <v>310000</v>
      </c>
      <c r="U23" s="57">
        <f t="shared" si="11"/>
        <v>0</v>
      </c>
      <c r="V23" s="57">
        <f t="shared" si="11"/>
        <v>155000</v>
      </c>
      <c r="W23" s="57">
        <f t="shared" si="11"/>
        <v>0</v>
      </c>
      <c r="X23" s="57">
        <f t="shared" si="11"/>
        <v>0</v>
      </c>
      <c r="Y23" s="57">
        <f t="shared" si="11"/>
        <v>0</v>
      </c>
      <c r="Z23" s="57">
        <f t="shared" si="11"/>
        <v>0</v>
      </c>
      <c r="AA23" s="57">
        <f t="shared" si="11"/>
        <v>0</v>
      </c>
      <c r="AB23" s="57">
        <f t="shared" si="11"/>
        <v>0</v>
      </c>
      <c r="AC23" s="57">
        <f t="shared" si="11"/>
        <v>0</v>
      </c>
      <c r="AD23" s="57">
        <f t="shared" si="11"/>
        <v>0</v>
      </c>
      <c r="AE23" s="57">
        <f t="shared" si="11"/>
        <v>0</v>
      </c>
      <c r="AF23" s="57">
        <f t="shared" si="11"/>
        <v>0</v>
      </c>
      <c r="AG23" s="57">
        <f t="shared" si="11"/>
        <v>0</v>
      </c>
      <c r="AH23" s="57">
        <f t="shared" si="11"/>
        <v>0</v>
      </c>
      <c r="AI23" s="57">
        <f t="shared" si="11"/>
        <v>0</v>
      </c>
      <c r="AJ23" s="57">
        <f t="shared" si="11"/>
        <v>0</v>
      </c>
      <c r="AK23" s="57">
        <f t="shared" si="11"/>
        <v>0</v>
      </c>
      <c r="AL23" s="57">
        <f t="shared" si="11"/>
        <v>0</v>
      </c>
      <c r="AM23" s="57">
        <f t="shared" si="11"/>
        <v>0</v>
      </c>
      <c r="AN23" s="57">
        <f t="shared" si="11"/>
        <v>0</v>
      </c>
      <c r="AO23" s="57">
        <f t="shared" si="11"/>
        <v>0</v>
      </c>
      <c r="AP23" s="57">
        <f t="shared" si="11"/>
        <v>0</v>
      </c>
      <c r="AQ23" s="57">
        <f t="shared" si="11"/>
        <v>0</v>
      </c>
      <c r="AR23" s="57">
        <f t="shared" si="11"/>
        <v>0</v>
      </c>
      <c r="AS23" s="57">
        <f t="shared" si="11"/>
        <v>0</v>
      </c>
      <c r="AT23" s="57">
        <f t="shared" si="11"/>
        <v>0</v>
      </c>
      <c r="AU23" s="57">
        <f t="shared" si="11"/>
        <v>0</v>
      </c>
      <c r="AV23" s="57">
        <f t="shared" si="11"/>
        <v>0</v>
      </c>
      <c r="AW23" s="57">
        <f t="shared" si="11"/>
        <v>0</v>
      </c>
      <c r="AX23" s="57">
        <f t="shared" si="11"/>
        <v>0</v>
      </c>
      <c r="AY23" s="57">
        <f t="shared" si="11"/>
        <v>0</v>
      </c>
      <c r="AZ23" s="57">
        <f t="shared" si="11"/>
        <v>0</v>
      </c>
      <c r="BA23" s="57">
        <f t="shared" si="11"/>
        <v>0</v>
      </c>
      <c r="BB23" s="57">
        <f t="shared" si="11"/>
        <v>0</v>
      </c>
      <c r="BC23" s="57">
        <f t="shared" si="11"/>
        <v>0</v>
      </c>
      <c r="BD23" s="57">
        <f t="shared" si="11"/>
        <v>0</v>
      </c>
      <c r="BE23" s="57">
        <f t="shared" si="11"/>
        <v>0</v>
      </c>
      <c r="BF23" s="57">
        <f t="shared" si="11"/>
        <v>0</v>
      </c>
      <c r="BG23" s="57">
        <f t="shared" si="11"/>
        <v>0</v>
      </c>
      <c r="BH23" s="57">
        <f t="shared" si="11"/>
        <v>0</v>
      </c>
      <c r="BI23" s="57">
        <f t="shared" si="11"/>
        <v>0</v>
      </c>
      <c r="BJ23" s="57">
        <f t="shared" si="11"/>
        <v>0</v>
      </c>
      <c r="BK23" s="57">
        <f t="shared" si="11"/>
        <v>0</v>
      </c>
      <c r="BL23" s="57">
        <f t="shared" si="11"/>
        <v>0</v>
      </c>
      <c r="BM23" s="57">
        <f t="shared" si="11"/>
        <v>0</v>
      </c>
      <c r="BN23" s="57">
        <f t="shared" si="11"/>
        <v>0</v>
      </c>
      <c r="BO23" s="57">
        <f t="shared" si="11"/>
        <v>0</v>
      </c>
      <c r="BP23" s="57">
        <f t="shared" si="11"/>
        <v>0</v>
      </c>
      <c r="BQ23" s="57">
        <f t="shared" si="11"/>
        <v>0</v>
      </c>
      <c r="BR23" s="57">
        <f t="shared" si="11"/>
        <v>0</v>
      </c>
      <c r="BS23" s="57">
        <f t="shared" si="10"/>
        <v>0</v>
      </c>
      <c r="BT23" s="57">
        <f t="shared" si="10"/>
        <v>0</v>
      </c>
      <c r="BU23" s="57">
        <f t="shared" si="10"/>
        <v>0</v>
      </c>
      <c r="BV23" s="57">
        <f t="shared" si="10"/>
        <v>0</v>
      </c>
      <c r="BW23" s="57">
        <f t="shared" si="10"/>
        <v>0</v>
      </c>
      <c r="BX23" s="57">
        <f t="shared" si="10"/>
        <v>0</v>
      </c>
      <c r="BY23" s="57">
        <f t="shared" si="10"/>
        <v>0</v>
      </c>
      <c r="BZ23" s="57">
        <f t="shared" si="10"/>
        <v>0</v>
      </c>
      <c r="CA23" s="57">
        <f t="shared" si="10"/>
        <v>0</v>
      </c>
      <c r="CB23" s="57">
        <f t="shared" si="10"/>
        <v>0</v>
      </c>
      <c r="CC23" s="57">
        <f t="shared" si="10"/>
        <v>0</v>
      </c>
      <c r="CD23" s="57">
        <f t="shared" si="10"/>
        <v>0</v>
      </c>
      <c r="CE23" s="57">
        <f t="shared" si="10"/>
        <v>0</v>
      </c>
      <c r="CF23" s="57">
        <f t="shared" si="10"/>
        <v>0</v>
      </c>
      <c r="CG23" s="57">
        <f t="shared" si="10"/>
        <v>0</v>
      </c>
      <c r="CH23" s="57">
        <f t="shared" si="10"/>
        <v>0</v>
      </c>
      <c r="CI23" s="57">
        <f t="shared" si="10"/>
        <v>0</v>
      </c>
      <c r="CJ23" s="57">
        <f t="shared" si="10"/>
        <v>0</v>
      </c>
      <c r="CK23" s="58"/>
      <c r="CL23" s="58">
        <f t="shared" si="5"/>
        <v>930000</v>
      </c>
    </row>
    <row r="24" spans="1:90" x14ac:dyDescent="0.25">
      <c r="A24" s="2">
        <v>31</v>
      </c>
      <c r="B24" s="4">
        <v>37105</v>
      </c>
      <c r="C24" s="57">
        <f t="shared" si="2"/>
        <v>310000</v>
      </c>
      <c r="D24" s="57">
        <f t="shared" si="2"/>
        <v>0</v>
      </c>
      <c r="E24" s="57">
        <f t="shared" si="2"/>
        <v>0</v>
      </c>
      <c r="F24" s="57">
        <f t="shared" si="2"/>
        <v>0</v>
      </c>
      <c r="G24" s="57">
        <f t="shared" si="11"/>
        <v>0</v>
      </c>
      <c r="H24" s="57">
        <f t="shared" si="11"/>
        <v>155000</v>
      </c>
      <c r="I24" s="57">
        <f t="shared" si="11"/>
        <v>0</v>
      </c>
      <c r="J24" s="57">
        <f t="shared" si="11"/>
        <v>0</v>
      </c>
      <c r="K24" s="57">
        <f t="shared" si="11"/>
        <v>0</v>
      </c>
      <c r="L24" s="57">
        <f t="shared" si="11"/>
        <v>0</v>
      </c>
      <c r="M24" s="57">
        <f t="shared" si="11"/>
        <v>0</v>
      </c>
      <c r="N24" s="57">
        <f t="shared" si="11"/>
        <v>0</v>
      </c>
      <c r="O24" s="57">
        <f t="shared" si="11"/>
        <v>0</v>
      </c>
      <c r="P24" s="57">
        <f t="shared" si="11"/>
        <v>0</v>
      </c>
      <c r="Q24" s="57">
        <f t="shared" si="11"/>
        <v>0</v>
      </c>
      <c r="R24" s="57">
        <f t="shared" si="11"/>
        <v>0</v>
      </c>
      <c r="S24" s="57">
        <f t="shared" si="11"/>
        <v>0</v>
      </c>
      <c r="T24" s="57">
        <f t="shared" si="11"/>
        <v>310000</v>
      </c>
      <c r="U24" s="57">
        <f t="shared" si="11"/>
        <v>0</v>
      </c>
      <c r="V24" s="57">
        <f t="shared" si="11"/>
        <v>155000</v>
      </c>
      <c r="W24" s="57">
        <f t="shared" si="11"/>
        <v>0</v>
      </c>
      <c r="X24" s="57">
        <f t="shared" si="11"/>
        <v>0</v>
      </c>
      <c r="Y24" s="57">
        <f t="shared" si="11"/>
        <v>0</v>
      </c>
      <c r="Z24" s="57">
        <f t="shared" si="11"/>
        <v>0</v>
      </c>
      <c r="AA24" s="57">
        <f t="shared" si="11"/>
        <v>0</v>
      </c>
      <c r="AB24" s="57">
        <f t="shared" si="11"/>
        <v>0</v>
      </c>
      <c r="AC24" s="57">
        <f t="shared" si="11"/>
        <v>0</v>
      </c>
      <c r="AD24" s="57">
        <f t="shared" si="11"/>
        <v>0</v>
      </c>
      <c r="AE24" s="57">
        <f t="shared" si="11"/>
        <v>0</v>
      </c>
      <c r="AF24" s="57">
        <f t="shared" si="11"/>
        <v>0</v>
      </c>
      <c r="AG24" s="57">
        <f t="shared" si="11"/>
        <v>0</v>
      </c>
      <c r="AH24" s="57">
        <f t="shared" si="11"/>
        <v>0</v>
      </c>
      <c r="AI24" s="57">
        <f t="shared" si="11"/>
        <v>0</v>
      </c>
      <c r="AJ24" s="57">
        <f t="shared" si="11"/>
        <v>0</v>
      </c>
      <c r="AK24" s="57">
        <f t="shared" si="11"/>
        <v>0</v>
      </c>
      <c r="AL24" s="57">
        <f t="shared" si="11"/>
        <v>0</v>
      </c>
      <c r="AM24" s="57">
        <f t="shared" si="11"/>
        <v>0</v>
      </c>
      <c r="AN24" s="57">
        <f t="shared" si="11"/>
        <v>0</v>
      </c>
      <c r="AO24" s="57">
        <f t="shared" si="11"/>
        <v>0</v>
      </c>
      <c r="AP24" s="57">
        <f t="shared" si="11"/>
        <v>0</v>
      </c>
      <c r="AQ24" s="57">
        <f t="shared" si="11"/>
        <v>0</v>
      </c>
      <c r="AR24" s="57">
        <f t="shared" si="11"/>
        <v>0</v>
      </c>
      <c r="AS24" s="57">
        <f t="shared" si="11"/>
        <v>0</v>
      </c>
      <c r="AT24" s="57">
        <f t="shared" si="11"/>
        <v>0</v>
      </c>
      <c r="AU24" s="57">
        <f t="shared" si="11"/>
        <v>0</v>
      </c>
      <c r="AV24" s="57">
        <f t="shared" si="11"/>
        <v>0</v>
      </c>
      <c r="AW24" s="57">
        <f t="shared" si="11"/>
        <v>0</v>
      </c>
      <c r="AX24" s="57">
        <f t="shared" si="11"/>
        <v>0</v>
      </c>
      <c r="AY24" s="57">
        <f t="shared" si="11"/>
        <v>0</v>
      </c>
      <c r="AZ24" s="57">
        <f t="shared" si="11"/>
        <v>0</v>
      </c>
      <c r="BA24" s="57">
        <f t="shared" si="11"/>
        <v>0</v>
      </c>
      <c r="BB24" s="57">
        <f t="shared" si="11"/>
        <v>0</v>
      </c>
      <c r="BC24" s="57">
        <f t="shared" si="11"/>
        <v>0</v>
      </c>
      <c r="BD24" s="57">
        <f t="shared" si="11"/>
        <v>0</v>
      </c>
      <c r="BE24" s="57">
        <f t="shared" si="11"/>
        <v>0</v>
      </c>
      <c r="BF24" s="57">
        <f t="shared" si="11"/>
        <v>0</v>
      </c>
      <c r="BG24" s="57">
        <f t="shared" si="11"/>
        <v>0</v>
      </c>
      <c r="BH24" s="57">
        <f t="shared" si="11"/>
        <v>0</v>
      </c>
      <c r="BI24" s="57">
        <f t="shared" si="11"/>
        <v>0</v>
      </c>
      <c r="BJ24" s="57">
        <f t="shared" si="11"/>
        <v>0</v>
      </c>
      <c r="BK24" s="57">
        <f t="shared" si="11"/>
        <v>0</v>
      </c>
      <c r="BL24" s="57">
        <f t="shared" si="11"/>
        <v>0</v>
      </c>
      <c r="BM24" s="57">
        <f t="shared" si="11"/>
        <v>0</v>
      </c>
      <c r="BN24" s="57">
        <f t="shared" si="11"/>
        <v>0</v>
      </c>
      <c r="BO24" s="57">
        <f t="shared" si="11"/>
        <v>0</v>
      </c>
      <c r="BP24" s="57">
        <f t="shared" si="11"/>
        <v>0</v>
      </c>
      <c r="BQ24" s="57">
        <f t="shared" si="11"/>
        <v>0</v>
      </c>
      <c r="BR24" s="57">
        <f t="shared" si="11"/>
        <v>0</v>
      </c>
      <c r="BS24" s="57">
        <f t="shared" si="10"/>
        <v>0</v>
      </c>
      <c r="BT24" s="57">
        <f t="shared" si="10"/>
        <v>0</v>
      </c>
      <c r="BU24" s="57">
        <f t="shared" si="10"/>
        <v>0</v>
      </c>
      <c r="BV24" s="57">
        <f t="shared" si="10"/>
        <v>0</v>
      </c>
      <c r="BW24" s="57">
        <f t="shared" si="10"/>
        <v>0</v>
      </c>
      <c r="BX24" s="57">
        <f t="shared" si="10"/>
        <v>0</v>
      </c>
      <c r="BY24" s="57">
        <f t="shared" si="10"/>
        <v>0</v>
      </c>
      <c r="BZ24" s="57">
        <f t="shared" si="10"/>
        <v>0</v>
      </c>
      <c r="CA24" s="57">
        <f t="shared" si="10"/>
        <v>0</v>
      </c>
      <c r="CB24" s="57">
        <f t="shared" si="10"/>
        <v>0</v>
      </c>
      <c r="CC24" s="57">
        <f t="shared" si="10"/>
        <v>0</v>
      </c>
      <c r="CD24" s="57">
        <f t="shared" si="10"/>
        <v>0</v>
      </c>
      <c r="CE24" s="57">
        <f t="shared" si="10"/>
        <v>0</v>
      </c>
      <c r="CF24" s="57">
        <f t="shared" si="10"/>
        <v>0</v>
      </c>
      <c r="CG24" s="57">
        <f t="shared" si="10"/>
        <v>0</v>
      </c>
      <c r="CH24" s="57">
        <f t="shared" si="10"/>
        <v>0</v>
      </c>
      <c r="CI24" s="57">
        <f t="shared" si="10"/>
        <v>0</v>
      </c>
      <c r="CJ24" s="57">
        <f t="shared" si="10"/>
        <v>0</v>
      </c>
      <c r="CK24" s="58"/>
      <c r="CL24" s="58">
        <f t="shared" si="5"/>
        <v>930000</v>
      </c>
    </row>
    <row r="25" spans="1:90" x14ac:dyDescent="0.25">
      <c r="A25" s="2">
        <v>30</v>
      </c>
      <c r="B25" s="4">
        <v>37136</v>
      </c>
      <c r="C25" s="57">
        <f t="shared" si="2"/>
        <v>300000</v>
      </c>
      <c r="D25" s="57">
        <f t="shared" si="2"/>
        <v>0</v>
      </c>
      <c r="E25" s="57">
        <f t="shared" si="2"/>
        <v>0</v>
      </c>
      <c r="F25" s="57">
        <f t="shared" si="2"/>
        <v>0</v>
      </c>
      <c r="G25" s="57">
        <f t="shared" si="11"/>
        <v>0</v>
      </c>
      <c r="H25" s="57">
        <f t="shared" si="11"/>
        <v>150000</v>
      </c>
      <c r="I25" s="57">
        <f t="shared" si="11"/>
        <v>0</v>
      </c>
      <c r="J25" s="57">
        <f t="shared" si="11"/>
        <v>0</v>
      </c>
      <c r="K25" s="57">
        <f t="shared" si="11"/>
        <v>0</v>
      </c>
      <c r="L25" s="57">
        <f t="shared" si="11"/>
        <v>0</v>
      </c>
      <c r="M25" s="57">
        <f t="shared" si="11"/>
        <v>0</v>
      </c>
      <c r="N25" s="57">
        <f t="shared" si="11"/>
        <v>0</v>
      </c>
      <c r="O25" s="57">
        <f t="shared" si="11"/>
        <v>0</v>
      </c>
      <c r="P25" s="57">
        <f t="shared" si="11"/>
        <v>0</v>
      </c>
      <c r="Q25" s="57">
        <f t="shared" si="11"/>
        <v>0</v>
      </c>
      <c r="R25" s="57">
        <f t="shared" si="11"/>
        <v>0</v>
      </c>
      <c r="S25" s="57">
        <f t="shared" si="11"/>
        <v>0</v>
      </c>
      <c r="T25" s="57">
        <f t="shared" si="11"/>
        <v>0</v>
      </c>
      <c r="U25" s="57">
        <f t="shared" si="11"/>
        <v>0</v>
      </c>
      <c r="V25" s="57">
        <f t="shared" si="11"/>
        <v>150000</v>
      </c>
      <c r="W25" s="57">
        <f t="shared" si="11"/>
        <v>0</v>
      </c>
      <c r="X25" s="57">
        <f t="shared" si="11"/>
        <v>0</v>
      </c>
      <c r="Y25" s="57">
        <f t="shared" si="11"/>
        <v>0</v>
      </c>
      <c r="Z25" s="57">
        <f t="shared" si="11"/>
        <v>0</v>
      </c>
      <c r="AA25" s="57">
        <f t="shared" si="11"/>
        <v>0</v>
      </c>
      <c r="AB25" s="57">
        <f t="shared" si="11"/>
        <v>0</v>
      </c>
      <c r="AC25" s="57">
        <f t="shared" si="11"/>
        <v>0</v>
      </c>
      <c r="AD25" s="57">
        <f t="shared" si="11"/>
        <v>0</v>
      </c>
      <c r="AE25" s="57">
        <f t="shared" si="11"/>
        <v>0</v>
      </c>
      <c r="AF25" s="57">
        <f t="shared" si="11"/>
        <v>0</v>
      </c>
      <c r="AG25" s="57">
        <f t="shared" si="11"/>
        <v>0</v>
      </c>
      <c r="AH25" s="57">
        <f t="shared" si="11"/>
        <v>0</v>
      </c>
      <c r="AI25" s="57">
        <f t="shared" si="11"/>
        <v>0</v>
      </c>
      <c r="AJ25" s="57">
        <f t="shared" si="11"/>
        <v>0</v>
      </c>
      <c r="AK25" s="57">
        <f t="shared" si="11"/>
        <v>0</v>
      </c>
      <c r="AL25" s="57">
        <f t="shared" si="11"/>
        <v>0</v>
      </c>
      <c r="AM25" s="57">
        <f t="shared" si="11"/>
        <v>0</v>
      </c>
      <c r="AN25" s="57">
        <f t="shared" si="11"/>
        <v>0</v>
      </c>
      <c r="AO25" s="57">
        <f t="shared" si="11"/>
        <v>0</v>
      </c>
      <c r="AP25" s="57">
        <f t="shared" si="11"/>
        <v>0</v>
      </c>
      <c r="AQ25" s="57">
        <f t="shared" si="11"/>
        <v>0</v>
      </c>
      <c r="AR25" s="57">
        <f t="shared" si="11"/>
        <v>0</v>
      </c>
      <c r="AS25" s="57">
        <f t="shared" si="11"/>
        <v>0</v>
      </c>
      <c r="AT25" s="57">
        <f t="shared" si="11"/>
        <v>0</v>
      </c>
      <c r="AU25" s="57">
        <f t="shared" si="11"/>
        <v>0</v>
      </c>
      <c r="AV25" s="57">
        <f t="shared" si="11"/>
        <v>0</v>
      </c>
      <c r="AW25" s="57">
        <f t="shared" si="11"/>
        <v>0</v>
      </c>
      <c r="AX25" s="57">
        <f t="shared" si="11"/>
        <v>0</v>
      </c>
      <c r="AY25" s="57">
        <f t="shared" si="11"/>
        <v>0</v>
      </c>
      <c r="AZ25" s="57">
        <f t="shared" si="11"/>
        <v>0</v>
      </c>
      <c r="BA25" s="57">
        <f t="shared" si="11"/>
        <v>0</v>
      </c>
      <c r="BB25" s="57">
        <f t="shared" si="11"/>
        <v>0</v>
      </c>
      <c r="BC25" s="57">
        <f t="shared" si="11"/>
        <v>0</v>
      </c>
      <c r="BD25" s="57">
        <f t="shared" si="11"/>
        <v>0</v>
      </c>
      <c r="BE25" s="57">
        <f t="shared" si="11"/>
        <v>0</v>
      </c>
      <c r="BF25" s="57">
        <f t="shared" si="11"/>
        <v>0</v>
      </c>
      <c r="BG25" s="57">
        <f t="shared" si="11"/>
        <v>0</v>
      </c>
      <c r="BH25" s="57">
        <f t="shared" si="11"/>
        <v>0</v>
      </c>
      <c r="BI25" s="57">
        <f t="shared" si="11"/>
        <v>0</v>
      </c>
      <c r="BJ25" s="57">
        <f t="shared" si="11"/>
        <v>0</v>
      </c>
      <c r="BK25" s="57">
        <f t="shared" si="11"/>
        <v>0</v>
      </c>
      <c r="BL25" s="57">
        <f t="shared" si="11"/>
        <v>0</v>
      </c>
      <c r="BM25" s="57">
        <f t="shared" si="11"/>
        <v>0</v>
      </c>
      <c r="BN25" s="57">
        <f t="shared" si="11"/>
        <v>0</v>
      </c>
      <c r="BO25" s="57">
        <f t="shared" si="11"/>
        <v>0</v>
      </c>
      <c r="BP25" s="57">
        <f t="shared" si="11"/>
        <v>0</v>
      </c>
      <c r="BQ25" s="57">
        <f t="shared" si="11"/>
        <v>0</v>
      </c>
      <c r="BR25" s="57">
        <f t="shared" ref="BR25:CJ28" si="12">IF($B25&lt;BR$6,0,IF($B25&gt;BR$7,0,$A25*BR$5))</f>
        <v>0</v>
      </c>
      <c r="BS25" s="57">
        <f t="shared" si="12"/>
        <v>0</v>
      </c>
      <c r="BT25" s="57">
        <f t="shared" si="12"/>
        <v>0</v>
      </c>
      <c r="BU25" s="57">
        <f t="shared" si="12"/>
        <v>0</v>
      </c>
      <c r="BV25" s="57">
        <f t="shared" si="12"/>
        <v>0</v>
      </c>
      <c r="BW25" s="57">
        <f t="shared" si="12"/>
        <v>0</v>
      </c>
      <c r="BX25" s="57">
        <f t="shared" si="12"/>
        <v>0</v>
      </c>
      <c r="BY25" s="57">
        <f t="shared" si="12"/>
        <v>0</v>
      </c>
      <c r="BZ25" s="57">
        <f t="shared" si="12"/>
        <v>0</v>
      </c>
      <c r="CA25" s="57">
        <f t="shared" si="12"/>
        <v>0</v>
      </c>
      <c r="CB25" s="57">
        <f t="shared" si="12"/>
        <v>0</v>
      </c>
      <c r="CC25" s="57">
        <f t="shared" si="12"/>
        <v>0</v>
      </c>
      <c r="CD25" s="57">
        <f t="shared" si="12"/>
        <v>0</v>
      </c>
      <c r="CE25" s="57">
        <f t="shared" si="12"/>
        <v>0</v>
      </c>
      <c r="CF25" s="57">
        <f t="shared" si="12"/>
        <v>0</v>
      </c>
      <c r="CG25" s="57">
        <f t="shared" si="12"/>
        <v>0</v>
      </c>
      <c r="CH25" s="57">
        <f t="shared" si="12"/>
        <v>0</v>
      </c>
      <c r="CI25" s="57">
        <f t="shared" si="12"/>
        <v>0</v>
      </c>
      <c r="CJ25" s="57">
        <f t="shared" si="12"/>
        <v>0</v>
      </c>
      <c r="CK25" s="58"/>
      <c r="CL25" s="58">
        <f t="shared" si="5"/>
        <v>600000</v>
      </c>
    </row>
    <row r="26" spans="1:90" x14ac:dyDescent="0.25">
      <c r="A26" s="2">
        <v>31</v>
      </c>
      <c r="B26" s="4">
        <v>37166</v>
      </c>
      <c r="C26" s="57">
        <f t="shared" si="2"/>
        <v>310000</v>
      </c>
      <c r="D26" s="57">
        <f t="shared" si="2"/>
        <v>0</v>
      </c>
      <c r="E26" s="57">
        <f t="shared" si="2"/>
        <v>0</v>
      </c>
      <c r="F26" s="57">
        <f t="shared" si="2"/>
        <v>0</v>
      </c>
      <c r="G26" s="57">
        <f t="shared" ref="G26:BR29" si="13">IF($B26&lt;G$6,0,IF($B26&gt;G$7,0,$A26*G$5))</f>
        <v>0</v>
      </c>
      <c r="H26" s="57">
        <f t="shared" si="13"/>
        <v>155000</v>
      </c>
      <c r="I26" s="57">
        <f t="shared" si="13"/>
        <v>0</v>
      </c>
      <c r="J26" s="57">
        <f t="shared" si="13"/>
        <v>0</v>
      </c>
      <c r="K26" s="57">
        <f t="shared" si="13"/>
        <v>0</v>
      </c>
      <c r="L26" s="57">
        <f t="shared" si="13"/>
        <v>0</v>
      </c>
      <c r="M26" s="57">
        <f t="shared" si="13"/>
        <v>0</v>
      </c>
      <c r="N26" s="57">
        <f t="shared" si="13"/>
        <v>0</v>
      </c>
      <c r="O26" s="57">
        <f t="shared" si="13"/>
        <v>0</v>
      </c>
      <c r="P26" s="57">
        <f t="shared" si="13"/>
        <v>0</v>
      </c>
      <c r="Q26" s="57">
        <f t="shared" si="13"/>
        <v>0</v>
      </c>
      <c r="R26" s="57">
        <f t="shared" si="13"/>
        <v>0</v>
      </c>
      <c r="S26" s="57">
        <f t="shared" si="13"/>
        <v>0</v>
      </c>
      <c r="T26" s="57">
        <f t="shared" si="13"/>
        <v>0</v>
      </c>
      <c r="U26" s="57">
        <f t="shared" si="13"/>
        <v>0</v>
      </c>
      <c r="V26" s="57">
        <f t="shared" si="13"/>
        <v>155000</v>
      </c>
      <c r="W26" s="57">
        <f t="shared" si="13"/>
        <v>0</v>
      </c>
      <c r="X26" s="57">
        <f t="shared" si="13"/>
        <v>0</v>
      </c>
      <c r="Y26" s="57">
        <f t="shared" si="13"/>
        <v>0</v>
      </c>
      <c r="Z26" s="57">
        <f t="shared" si="13"/>
        <v>0</v>
      </c>
      <c r="AA26" s="57">
        <f t="shared" si="13"/>
        <v>0</v>
      </c>
      <c r="AB26" s="57">
        <f t="shared" si="13"/>
        <v>0</v>
      </c>
      <c r="AC26" s="57">
        <f t="shared" si="13"/>
        <v>0</v>
      </c>
      <c r="AD26" s="57">
        <f t="shared" si="13"/>
        <v>0</v>
      </c>
      <c r="AE26" s="57">
        <f t="shared" si="13"/>
        <v>0</v>
      </c>
      <c r="AF26" s="57">
        <f t="shared" si="13"/>
        <v>0</v>
      </c>
      <c r="AG26" s="57">
        <f t="shared" si="13"/>
        <v>0</v>
      </c>
      <c r="AH26" s="57">
        <f t="shared" si="13"/>
        <v>0</v>
      </c>
      <c r="AI26" s="57">
        <f t="shared" si="13"/>
        <v>0</v>
      </c>
      <c r="AJ26" s="57">
        <f t="shared" si="13"/>
        <v>0</v>
      </c>
      <c r="AK26" s="57">
        <f t="shared" si="13"/>
        <v>0</v>
      </c>
      <c r="AL26" s="57">
        <f t="shared" si="13"/>
        <v>0</v>
      </c>
      <c r="AM26" s="57">
        <f t="shared" si="13"/>
        <v>0</v>
      </c>
      <c r="AN26" s="57">
        <f t="shared" si="13"/>
        <v>0</v>
      </c>
      <c r="AO26" s="57">
        <f t="shared" si="13"/>
        <v>0</v>
      </c>
      <c r="AP26" s="57">
        <f t="shared" si="13"/>
        <v>0</v>
      </c>
      <c r="AQ26" s="57">
        <f t="shared" si="13"/>
        <v>0</v>
      </c>
      <c r="AR26" s="57">
        <f t="shared" si="13"/>
        <v>0</v>
      </c>
      <c r="AS26" s="57">
        <f t="shared" si="13"/>
        <v>0</v>
      </c>
      <c r="AT26" s="57">
        <f t="shared" si="13"/>
        <v>0</v>
      </c>
      <c r="AU26" s="57">
        <f t="shared" si="13"/>
        <v>0</v>
      </c>
      <c r="AV26" s="57">
        <f t="shared" si="13"/>
        <v>0</v>
      </c>
      <c r="AW26" s="57">
        <f t="shared" si="13"/>
        <v>0</v>
      </c>
      <c r="AX26" s="57">
        <f t="shared" si="13"/>
        <v>0</v>
      </c>
      <c r="AY26" s="57">
        <f t="shared" si="13"/>
        <v>0</v>
      </c>
      <c r="AZ26" s="57">
        <f t="shared" si="13"/>
        <v>0</v>
      </c>
      <c r="BA26" s="57">
        <f t="shared" si="13"/>
        <v>0</v>
      </c>
      <c r="BB26" s="57">
        <f t="shared" si="13"/>
        <v>0</v>
      </c>
      <c r="BC26" s="57">
        <f t="shared" si="13"/>
        <v>0</v>
      </c>
      <c r="BD26" s="57">
        <f t="shared" si="13"/>
        <v>0</v>
      </c>
      <c r="BE26" s="57">
        <f t="shared" si="13"/>
        <v>0</v>
      </c>
      <c r="BF26" s="57">
        <f t="shared" si="13"/>
        <v>0</v>
      </c>
      <c r="BG26" s="57">
        <f t="shared" si="13"/>
        <v>0</v>
      </c>
      <c r="BH26" s="57">
        <f t="shared" si="13"/>
        <v>0</v>
      </c>
      <c r="BI26" s="57">
        <f t="shared" si="13"/>
        <v>0</v>
      </c>
      <c r="BJ26" s="57">
        <f t="shared" si="13"/>
        <v>0</v>
      </c>
      <c r="BK26" s="57">
        <f t="shared" si="13"/>
        <v>0</v>
      </c>
      <c r="BL26" s="57">
        <f t="shared" si="13"/>
        <v>0</v>
      </c>
      <c r="BM26" s="57">
        <f t="shared" si="13"/>
        <v>0</v>
      </c>
      <c r="BN26" s="57">
        <f t="shared" si="13"/>
        <v>0</v>
      </c>
      <c r="BO26" s="57">
        <f t="shared" si="13"/>
        <v>0</v>
      </c>
      <c r="BP26" s="57">
        <f t="shared" si="13"/>
        <v>0</v>
      </c>
      <c r="BQ26" s="57">
        <f t="shared" si="13"/>
        <v>0</v>
      </c>
      <c r="BR26" s="57">
        <f t="shared" si="13"/>
        <v>0</v>
      </c>
      <c r="BS26" s="57">
        <f t="shared" si="12"/>
        <v>0</v>
      </c>
      <c r="BT26" s="57">
        <f t="shared" si="12"/>
        <v>0</v>
      </c>
      <c r="BU26" s="57">
        <f t="shared" si="12"/>
        <v>0</v>
      </c>
      <c r="BV26" s="57">
        <f t="shared" si="12"/>
        <v>0</v>
      </c>
      <c r="BW26" s="57">
        <f t="shared" si="12"/>
        <v>0</v>
      </c>
      <c r="BX26" s="57">
        <f t="shared" si="12"/>
        <v>0</v>
      </c>
      <c r="BY26" s="57">
        <f t="shared" si="12"/>
        <v>0</v>
      </c>
      <c r="BZ26" s="57">
        <f t="shared" si="12"/>
        <v>0</v>
      </c>
      <c r="CA26" s="57">
        <f t="shared" si="12"/>
        <v>0</v>
      </c>
      <c r="CB26" s="57">
        <f t="shared" si="12"/>
        <v>0</v>
      </c>
      <c r="CC26" s="57">
        <f t="shared" si="12"/>
        <v>0</v>
      </c>
      <c r="CD26" s="57">
        <f t="shared" si="12"/>
        <v>0</v>
      </c>
      <c r="CE26" s="57">
        <f t="shared" si="12"/>
        <v>0</v>
      </c>
      <c r="CF26" s="57">
        <f t="shared" si="12"/>
        <v>0</v>
      </c>
      <c r="CG26" s="57">
        <f t="shared" si="12"/>
        <v>0</v>
      </c>
      <c r="CH26" s="57">
        <f t="shared" si="12"/>
        <v>0</v>
      </c>
      <c r="CI26" s="57">
        <f t="shared" si="12"/>
        <v>0</v>
      </c>
      <c r="CJ26" s="57">
        <f t="shared" si="12"/>
        <v>0</v>
      </c>
      <c r="CK26" s="58"/>
      <c r="CL26" s="58">
        <f t="shared" si="5"/>
        <v>620000</v>
      </c>
    </row>
    <row r="27" spans="1:90" x14ac:dyDescent="0.25">
      <c r="A27" s="2">
        <v>30</v>
      </c>
      <c r="B27" s="4">
        <v>37197</v>
      </c>
      <c r="C27" s="57">
        <f t="shared" si="2"/>
        <v>300000</v>
      </c>
      <c r="D27" s="57">
        <f t="shared" si="2"/>
        <v>0</v>
      </c>
      <c r="E27" s="57">
        <f t="shared" si="2"/>
        <v>150000</v>
      </c>
      <c r="F27" s="57">
        <f t="shared" si="2"/>
        <v>0</v>
      </c>
      <c r="G27" s="57">
        <f t="shared" si="13"/>
        <v>0</v>
      </c>
      <c r="H27" s="57">
        <f t="shared" si="13"/>
        <v>150000</v>
      </c>
      <c r="I27" s="57">
        <f t="shared" si="13"/>
        <v>0</v>
      </c>
      <c r="J27" s="57">
        <f t="shared" si="13"/>
        <v>0</v>
      </c>
      <c r="K27" s="57">
        <f t="shared" si="13"/>
        <v>0</v>
      </c>
      <c r="L27" s="57">
        <f t="shared" si="13"/>
        <v>0</v>
      </c>
      <c r="M27" s="57">
        <f t="shared" si="13"/>
        <v>0</v>
      </c>
      <c r="N27" s="57">
        <f t="shared" si="13"/>
        <v>0</v>
      </c>
      <c r="O27" s="57">
        <f t="shared" si="13"/>
        <v>0</v>
      </c>
      <c r="P27" s="57">
        <f t="shared" si="13"/>
        <v>0</v>
      </c>
      <c r="Q27" s="57">
        <f t="shared" si="13"/>
        <v>0</v>
      </c>
      <c r="R27" s="57">
        <f t="shared" si="13"/>
        <v>0</v>
      </c>
      <c r="S27" s="57">
        <f t="shared" si="13"/>
        <v>0</v>
      </c>
      <c r="T27" s="57">
        <f t="shared" si="13"/>
        <v>0</v>
      </c>
      <c r="U27" s="57">
        <f t="shared" si="13"/>
        <v>0</v>
      </c>
      <c r="V27" s="57">
        <f t="shared" si="13"/>
        <v>150000</v>
      </c>
      <c r="W27" s="57">
        <f t="shared" si="13"/>
        <v>0</v>
      </c>
      <c r="X27" s="57">
        <f t="shared" si="13"/>
        <v>0</v>
      </c>
      <c r="Y27" s="57">
        <f t="shared" si="13"/>
        <v>0</v>
      </c>
      <c r="Z27" s="57">
        <f t="shared" si="13"/>
        <v>0</v>
      </c>
      <c r="AA27" s="57">
        <f t="shared" si="13"/>
        <v>0</v>
      </c>
      <c r="AB27" s="57">
        <f t="shared" si="13"/>
        <v>0</v>
      </c>
      <c r="AC27" s="57">
        <f t="shared" si="13"/>
        <v>0</v>
      </c>
      <c r="AD27" s="57">
        <f t="shared" si="13"/>
        <v>0</v>
      </c>
      <c r="AE27" s="57">
        <f t="shared" si="13"/>
        <v>0</v>
      </c>
      <c r="AF27" s="57">
        <f t="shared" si="13"/>
        <v>0</v>
      </c>
      <c r="AG27" s="57">
        <f t="shared" si="13"/>
        <v>0</v>
      </c>
      <c r="AH27" s="57">
        <f t="shared" si="13"/>
        <v>0</v>
      </c>
      <c r="AI27" s="57">
        <f t="shared" si="13"/>
        <v>0</v>
      </c>
      <c r="AJ27" s="57">
        <f t="shared" si="13"/>
        <v>0</v>
      </c>
      <c r="AK27" s="57">
        <f t="shared" si="13"/>
        <v>0</v>
      </c>
      <c r="AL27" s="57">
        <f t="shared" si="13"/>
        <v>0</v>
      </c>
      <c r="AM27" s="57">
        <f t="shared" si="13"/>
        <v>0</v>
      </c>
      <c r="AN27" s="57">
        <f t="shared" si="13"/>
        <v>0</v>
      </c>
      <c r="AO27" s="57">
        <f t="shared" si="13"/>
        <v>0</v>
      </c>
      <c r="AP27" s="57">
        <f t="shared" si="13"/>
        <v>0</v>
      </c>
      <c r="AQ27" s="57">
        <f t="shared" si="13"/>
        <v>0</v>
      </c>
      <c r="AR27" s="57">
        <f t="shared" si="13"/>
        <v>0</v>
      </c>
      <c r="AS27" s="57">
        <f t="shared" si="13"/>
        <v>0</v>
      </c>
      <c r="AT27" s="57">
        <f t="shared" si="13"/>
        <v>0</v>
      </c>
      <c r="AU27" s="57">
        <f t="shared" si="13"/>
        <v>0</v>
      </c>
      <c r="AV27" s="57">
        <f t="shared" si="13"/>
        <v>0</v>
      </c>
      <c r="AW27" s="57">
        <f t="shared" si="13"/>
        <v>0</v>
      </c>
      <c r="AX27" s="57">
        <f t="shared" si="13"/>
        <v>0</v>
      </c>
      <c r="AY27" s="57">
        <f t="shared" si="13"/>
        <v>0</v>
      </c>
      <c r="AZ27" s="57">
        <f t="shared" si="13"/>
        <v>0</v>
      </c>
      <c r="BA27" s="57">
        <f t="shared" si="13"/>
        <v>0</v>
      </c>
      <c r="BB27" s="57">
        <f t="shared" si="13"/>
        <v>0</v>
      </c>
      <c r="BC27" s="57">
        <f t="shared" si="13"/>
        <v>0</v>
      </c>
      <c r="BD27" s="57">
        <f t="shared" si="13"/>
        <v>0</v>
      </c>
      <c r="BE27" s="57">
        <f t="shared" si="13"/>
        <v>0</v>
      </c>
      <c r="BF27" s="57">
        <f t="shared" si="13"/>
        <v>0</v>
      </c>
      <c r="BG27" s="57">
        <f t="shared" si="13"/>
        <v>0</v>
      </c>
      <c r="BH27" s="57">
        <f t="shared" si="13"/>
        <v>0</v>
      </c>
      <c r="BI27" s="57">
        <f t="shared" si="13"/>
        <v>0</v>
      </c>
      <c r="BJ27" s="57">
        <f t="shared" si="13"/>
        <v>0</v>
      </c>
      <c r="BK27" s="57">
        <f t="shared" si="13"/>
        <v>0</v>
      </c>
      <c r="BL27" s="57">
        <f t="shared" si="13"/>
        <v>0</v>
      </c>
      <c r="BM27" s="57">
        <f t="shared" si="13"/>
        <v>0</v>
      </c>
      <c r="BN27" s="57">
        <f t="shared" si="13"/>
        <v>0</v>
      </c>
      <c r="BO27" s="57">
        <f t="shared" si="13"/>
        <v>0</v>
      </c>
      <c r="BP27" s="57">
        <f t="shared" si="13"/>
        <v>0</v>
      </c>
      <c r="BQ27" s="57">
        <f t="shared" si="13"/>
        <v>0</v>
      </c>
      <c r="BR27" s="57">
        <f t="shared" si="13"/>
        <v>0</v>
      </c>
      <c r="BS27" s="57">
        <f t="shared" si="12"/>
        <v>0</v>
      </c>
      <c r="BT27" s="57">
        <f t="shared" si="12"/>
        <v>0</v>
      </c>
      <c r="BU27" s="57">
        <f t="shared" si="12"/>
        <v>0</v>
      </c>
      <c r="BV27" s="57">
        <f t="shared" si="12"/>
        <v>0</v>
      </c>
      <c r="BW27" s="57">
        <f t="shared" si="12"/>
        <v>0</v>
      </c>
      <c r="BX27" s="57">
        <f t="shared" si="12"/>
        <v>0</v>
      </c>
      <c r="BY27" s="57">
        <f t="shared" si="12"/>
        <v>0</v>
      </c>
      <c r="BZ27" s="57">
        <f t="shared" si="12"/>
        <v>0</v>
      </c>
      <c r="CA27" s="57">
        <f t="shared" si="12"/>
        <v>0</v>
      </c>
      <c r="CB27" s="57">
        <f t="shared" si="12"/>
        <v>0</v>
      </c>
      <c r="CC27" s="57">
        <f t="shared" si="12"/>
        <v>0</v>
      </c>
      <c r="CD27" s="57">
        <f t="shared" si="12"/>
        <v>0</v>
      </c>
      <c r="CE27" s="57">
        <f t="shared" si="12"/>
        <v>0</v>
      </c>
      <c r="CF27" s="57">
        <f t="shared" si="12"/>
        <v>0</v>
      </c>
      <c r="CG27" s="57">
        <f t="shared" si="12"/>
        <v>0</v>
      </c>
      <c r="CH27" s="57">
        <f t="shared" si="12"/>
        <v>0</v>
      </c>
      <c r="CI27" s="57">
        <f t="shared" si="12"/>
        <v>0</v>
      </c>
      <c r="CJ27" s="57">
        <f t="shared" si="12"/>
        <v>0</v>
      </c>
      <c r="CK27" s="58"/>
      <c r="CL27" s="58">
        <f t="shared" si="5"/>
        <v>750000</v>
      </c>
    </row>
    <row r="28" spans="1:90" x14ac:dyDescent="0.25">
      <c r="A28" s="2">
        <v>31</v>
      </c>
      <c r="B28" s="4">
        <v>37227</v>
      </c>
      <c r="C28" s="57">
        <f t="shared" si="2"/>
        <v>310000</v>
      </c>
      <c r="D28" s="57">
        <f t="shared" si="2"/>
        <v>0</v>
      </c>
      <c r="E28" s="57">
        <f t="shared" si="2"/>
        <v>155000</v>
      </c>
      <c r="F28" s="57">
        <f t="shared" si="2"/>
        <v>0</v>
      </c>
      <c r="G28" s="57">
        <f t="shared" si="13"/>
        <v>0</v>
      </c>
      <c r="H28" s="57">
        <f t="shared" si="13"/>
        <v>155000</v>
      </c>
      <c r="I28" s="57">
        <f t="shared" si="13"/>
        <v>0</v>
      </c>
      <c r="J28" s="57">
        <f t="shared" si="13"/>
        <v>0</v>
      </c>
      <c r="K28" s="57">
        <f t="shared" si="13"/>
        <v>0</v>
      </c>
      <c r="L28" s="57">
        <f t="shared" si="13"/>
        <v>0</v>
      </c>
      <c r="M28" s="57">
        <f t="shared" si="13"/>
        <v>0</v>
      </c>
      <c r="N28" s="57">
        <f t="shared" si="13"/>
        <v>0</v>
      </c>
      <c r="O28" s="57">
        <f t="shared" si="13"/>
        <v>0</v>
      </c>
      <c r="P28" s="57">
        <f t="shared" si="13"/>
        <v>0</v>
      </c>
      <c r="Q28" s="57">
        <f t="shared" si="13"/>
        <v>0</v>
      </c>
      <c r="R28" s="57">
        <f t="shared" si="13"/>
        <v>0</v>
      </c>
      <c r="S28" s="57">
        <f t="shared" si="13"/>
        <v>0</v>
      </c>
      <c r="T28" s="57">
        <f t="shared" si="13"/>
        <v>0</v>
      </c>
      <c r="U28" s="57">
        <f t="shared" si="13"/>
        <v>0</v>
      </c>
      <c r="V28" s="57">
        <f t="shared" si="13"/>
        <v>155000</v>
      </c>
      <c r="W28" s="57">
        <f t="shared" si="13"/>
        <v>0</v>
      </c>
      <c r="X28" s="57">
        <f t="shared" si="13"/>
        <v>0</v>
      </c>
      <c r="Y28" s="57">
        <f t="shared" si="13"/>
        <v>0</v>
      </c>
      <c r="Z28" s="57">
        <f t="shared" si="13"/>
        <v>0</v>
      </c>
      <c r="AA28" s="57">
        <f t="shared" si="13"/>
        <v>0</v>
      </c>
      <c r="AB28" s="57">
        <f t="shared" si="13"/>
        <v>0</v>
      </c>
      <c r="AC28" s="57">
        <f t="shared" si="13"/>
        <v>0</v>
      </c>
      <c r="AD28" s="57">
        <f t="shared" si="13"/>
        <v>0</v>
      </c>
      <c r="AE28" s="57">
        <f t="shared" si="13"/>
        <v>0</v>
      </c>
      <c r="AF28" s="57">
        <f t="shared" si="13"/>
        <v>0</v>
      </c>
      <c r="AG28" s="57">
        <f t="shared" si="13"/>
        <v>0</v>
      </c>
      <c r="AH28" s="57">
        <f t="shared" si="13"/>
        <v>0</v>
      </c>
      <c r="AI28" s="57">
        <f t="shared" si="13"/>
        <v>0</v>
      </c>
      <c r="AJ28" s="57">
        <f t="shared" si="13"/>
        <v>0</v>
      </c>
      <c r="AK28" s="57">
        <f t="shared" si="13"/>
        <v>0</v>
      </c>
      <c r="AL28" s="57">
        <f t="shared" si="13"/>
        <v>0</v>
      </c>
      <c r="AM28" s="57">
        <f t="shared" si="13"/>
        <v>0</v>
      </c>
      <c r="AN28" s="57">
        <f t="shared" si="13"/>
        <v>0</v>
      </c>
      <c r="AO28" s="57">
        <f t="shared" si="13"/>
        <v>0</v>
      </c>
      <c r="AP28" s="57">
        <f t="shared" si="13"/>
        <v>0</v>
      </c>
      <c r="AQ28" s="57">
        <f t="shared" si="13"/>
        <v>0</v>
      </c>
      <c r="AR28" s="57">
        <f t="shared" si="13"/>
        <v>0</v>
      </c>
      <c r="AS28" s="57">
        <f t="shared" si="13"/>
        <v>0</v>
      </c>
      <c r="AT28" s="57">
        <f t="shared" si="13"/>
        <v>0</v>
      </c>
      <c r="AU28" s="57">
        <f t="shared" si="13"/>
        <v>0</v>
      </c>
      <c r="AV28" s="57">
        <f t="shared" si="13"/>
        <v>0</v>
      </c>
      <c r="AW28" s="57">
        <f t="shared" si="13"/>
        <v>0</v>
      </c>
      <c r="AX28" s="57">
        <f t="shared" si="13"/>
        <v>0</v>
      </c>
      <c r="AY28" s="57">
        <f t="shared" si="13"/>
        <v>0</v>
      </c>
      <c r="AZ28" s="57">
        <f t="shared" si="13"/>
        <v>0</v>
      </c>
      <c r="BA28" s="57">
        <f t="shared" si="13"/>
        <v>0</v>
      </c>
      <c r="BB28" s="57">
        <f t="shared" si="13"/>
        <v>0</v>
      </c>
      <c r="BC28" s="57">
        <f t="shared" si="13"/>
        <v>0</v>
      </c>
      <c r="BD28" s="57">
        <f t="shared" si="13"/>
        <v>0</v>
      </c>
      <c r="BE28" s="57">
        <f t="shared" si="13"/>
        <v>0</v>
      </c>
      <c r="BF28" s="57">
        <f t="shared" si="13"/>
        <v>0</v>
      </c>
      <c r="BG28" s="57">
        <f t="shared" si="13"/>
        <v>0</v>
      </c>
      <c r="BH28" s="57">
        <f t="shared" si="13"/>
        <v>0</v>
      </c>
      <c r="BI28" s="57">
        <f t="shared" si="13"/>
        <v>0</v>
      </c>
      <c r="BJ28" s="57">
        <f t="shared" si="13"/>
        <v>0</v>
      </c>
      <c r="BK28" s="57">
        <f t="shared" si="13"/>
        <v>0</v>
      </c>
      <c r="BL28" s="57">
        <f t="shared" si="13"/>
        <v>0</v>
      </c>
      <c r="BM28" s="57">
        <f t="shared" si="13"/>
        <v>0</v>
      </c>
      <c r="BN28" s="57">
        <f t="shared" si="13"/>
        <v>0</v>
      </c>
      <c r="BO28" s="57">
        <f t="shared" si="13"/>
        <v>0</v>
      </c>
      <c r="BP28" s="57">
        <f t="shared" si="13"/>
        <v>0</v>
      </c>
      <c r="BQ28" s="57">
        <f t="shared" si="13"/>
        <v>0</v>
      </c>
      <c r="BR28" s="57">
        <f t="shared" si="13"/>
        <v>0</v>
      </c>
      <c r="BS28" s="57">
        <f t="shared" si="12"/>
        <v>0</v>
      </c>
      <c r="BT28" s="57">
        <f t="shared" si="12"/>
        <v>0</v>
      </c>
      <c r="BU28" s="57">
        <f t="shared" si="12"/>
        <v>0</v>
      </c>
      <c r="BV28" s="57">
        <f t="shared" si="12"/>
        <v>0</v>
      </c>
      <c r="BW28" s="57">
        <f t="shared" si="12"/>
        <v>0</v>
      </c>
      <c r="BX28" s="57">
        <f t="shared" si="12"/>
        <v>0</v>
      </c>
      <c r="BY28" s="57">
        <f t="shared" si="12"/>
        <v>0</v>
      </c>
      <c r="BZ28" s="57">
        <f t="shared" si="12"/>
        <v>0</v>
      </c>
      <c r="CA28" s="57">
        <f t="shared" si="12"/>
        <v>0</v>
      </c>
      <c r="CB28" s="57">
        <f t="shared" si="12"/>
        <v>0</v>
      </c>
      <c r="CC28" s="57">
        <f t="shared" si="12"/>
        <v>0</v>
      </c>
      <c r="CD28" s="57">
        <f t="shared" si="12"/>
        <v>0</v>
      </c>
      <c r="CE28" s="57">
        <f t="shared" si="12"/>
        <v>0</v>
      </c>
      <c r="CF28" s="57">
        <f t="shared" si="12"/>
        <v>0</v>
      </c>
      <c r="CG28" s="57">
        <f t="shared" si="12"/>
        <v>0</v>
      </c>
      <c r="CH28" s="57">
        <f t="shared" si="12"/>
        <v>0</v>
      </c>
      <c r="CI28" s="57">
        <f t="shared" si="12"/>
        <v>0</v>
      </c>
      <c r="CJ28" s="57">
        <f t="shared" si="12"/>
        <v>0</v>
      </c>
      <c r="CK28" s="58"/>
      <c r="CL28" s="58">
        <f t="shared" si="5"/>
        <v>775000</v>
      </c>
    </row>
    <row r="29" spans="1:90" x14ac:dyDescent="0.25">
      <c r="A29" s="2">
        <v>31</v>
      </c>
      <c r="B29" s="4">
        <v>37258</v>
      </c>
      <c r="C29" s="57">
        <f t="shared" si="2"/>
        <v>310000</v>
      </c>
      <c r="D29" s="57">
        <f t="shared" si="2"/>
        <v>0</v>
      </c>
      <c r="E29" s="57">
        <f t="shared" si="2"/>
        <v>155000</v>
      </c>
      <c r="F29" s="57">
        <f t="shared" si="2"/>
        <v>0</v>
      </c>
      <c r="G29" s="57">
        <f t="shared" si="13"/>
        <v>0</v>
      </c>
      <c r="H29" s="57">
        <f t="shared" si="13"/>
        <v>155000</v>
      </c>
      <c r="I29" s="57">
        <f t="shared" si="13"/>
        <v>0</v>
      </c>
      <c r="J29" s="57">
        <f t="shared" si="13"/>
        <v>0</v>
      </c>
      <c r="K29" s="57">
        <f t="shared" si="13"/>
        <v>0</v>
      </c>
      <c r="L29" s="57">
        <f t="shared" si="13"/>
        <v>0</v>
      </c>
      <c r="M29" s="57">
        <f t="shared" si="13"/>
        <v>0</v>
      </c>
      <c r="N29" s="57">
        <f t="shared" si="13"/>
        <v>0</v>
      </c>
      <c r="O29" s="57">
        <f t="shared" si="13"/>
        <v>0</v>
      </c>
      <c r="P29" s="57">
        <f t="shared" si="13"/>
        <v>0</v>
      </c>
      <c r="Q29" s="57">
        <f t="shared" si="13"/>
        <v>0</v>
      </c>
      <c r="R29" s="57">
        <f t="shared" si="13"/>
        <v>0</v>
      </c>
      <c r="S29" s="57">
        <f t="shared" si="13"/>
        <v>0</v>
      </c>
      <c r="T29" s="57">
        <f t="shared" si="13"/>
        <v>0</v>
      </c>
      <c r="U29" s="57">
        <f t="shared" si="13"/>
        <v>0</v>
      </c>
      <c r="V29" s="57">
        <f t="shared" si="13"/>
        <v>155000</v>
      </c>
      <c r="W29" s="57">
        <f t="shared" si="13"/>
        <v>0</v>
      </c>
      <c r="X29" s="57">
        <f t="shared" si="13"/>
        <v>0</v>
      </c>
      <c r="Y29" s="57">
        <f t="shared" si="13"/>
        <v>0</v>
      </c>
      <c r="Z29" s="57">
        <f t="shared" si="13"/>
        <v>0</v>
      </c>
      <c r="AA29" s="57">
        <f t="shared" si="13"/>
        <v>0</v>
      </c>
      <c r="AB29" s="57">
        <f t="shared" si="13"/>
        <v>0</v>
      </c>
      <c r="AC29" s="57">
        <f t="shared" si="13"/>
        <v>0</v>
      </c>
      <c r="AD29" s="57">
        <f t="shared" si="13"/>
        <v>0</v>
      </c>
      <c r="AE29" s="57">
        <f t="shared" si="13"/>
        <v>0</v>
      </c>
      <c r="AF29" s="57">
        <f t="shared" si="13"/>
        <v>0</v>
      </c>
      <c r="AG29" s="57">
        <f t="shared" si="13"/>
        <v>0</v>
      </c>
      <c r="AH29" s="57">
        <f t="shared" si="13"/>
        <v>0</v>
      </c>
      <c r="AI29" s="57">
        <f t="shared" si="13"/>
        <v>0</v>
      </c>
      <c r="AJ29" s="57">
        <f t="shared" si="13"/>
        <v>0</v>
      </c>
      <c r="AK29" s="57">
        <f t="shared" si="13"/>
        <v>0</v>
      </c>
      <c r="AL29" s="57">
        <f t="shared" si="13"/>
        <v>0</v>
      </c>
      <c r="AM29" s="57">
        <f t="shared" si="13"/>
        <v>0</v>
      </c>
      <c r="AN29" s="57">
        <f t="shared" si="13"/>
        <v>0</v>
      </c>
      <c r="AO29" s="57">
        <f t="shared" si="13"/>
        <v>0</v>
      </c>
      <c r="AP29" s="57">
        <f t="shared" si="13"/>
        <v>0</v>
      </c>
      <c r="AQ29" s="57">
        <f t="shared" si="13"/>
        <v>0</v>
      </c>
      <c r="AR29" s="57">
        <f t="shared" si="13"/>
        <v>0</v>
      </c>
      <c r="AS29" s="57">
        <f t="shared" si="13"/>
        <v>0</v>
      </c>
      <c r="AT29" s="57">
        <f t="shared" si="13"/>
        <v>0</v>
      </c>
      <c r="AU29" s="57">
        <f t="shared" si="13"/>
        <v>0</v>
      </c>
      <c r="AV29" s="57">
        <f t="shared" si="13"/>
        <v>0</v>
      </c>
      <c r="AW29" s="57">
        <f t="shared" si="13"/>
        <v>0</v>
      </c>
      <c r="AX29" s="57">
        <f t="shared" si="13"/>
        <v>0</v>
      </c>
      <c r="AY29" s="57">
        <f t="shared" si="13"/>
        <v>0</v>
      </c>
      <c r="AZ29" s="57">
        <f t="shared" si="13"/>
        <v>0</v>
      </c>
      <c r="BA29" s="57">
        <f t="shared" si="13"/>
        <v>0</v>
      </c>
      <c r="BB29" s="57">
        <f t="shared" si="13"/>
        <v>0</v>
      </c>
      <c r="BC29" s="57">
        <f t="shared" si="13"/>
        <v>0</v>
      </c>
      <c r="BD29" s="57">
        <f t="shared" si="13"/>
        <v>0</v>
      </c>
      <c r="BE29" s="57">
        <f t="shared" si="13"/>
        <v>0</v>
      </c>
      <c r="BF29" s="57">
        <f t="shared" si="13"/>
        <v>0</v>
      </c>
      <c r="BG29" s="57">
        <f t="shared" si="13"/>
        <v>0</v>
      </c>
      <c r="BH29" s="57">
        <f t="shared" si="13"/>
        <v>0</v>
      </c>
      <c r="BI29" s="57">
        <f t="shared" si="13"/>
        <v>0</v>
      </c>
      <c r="BJ29" s="57">
        <f t="shared" si="13"/>
        <v>0</v>
      </c>
      <c r="BK29" s="57">
        <f t="shared" si="13"/>
        <v>0</v>
      </c>
      <c r="BL29" s="57">
        <f t="shared" si="13"/>
        <v>0</v>
      </c>
      <c r="BM29" s="57">
        <f t="shared" si="13"/>
        <v>0</v>
      </c>
      <c r="BN29" s="57">
        <f t="shared" si="13"/>
        <v>0</v>
      </c>
      <c r="BO29" s="57">
        <f t="shared" si="13"/>
        <v>0</v>
      </c>
      <c r="BP29" s="57">
        <f t="shared" si="13"/>
        <v>0</v>
      </c>
      <c r="BQ29" s="57">
        <f t="shared" si="13"/>
        <v>0</v>
      </c>
      <c r="BR29" s="57">
        <f t="shared" ref="BR29:CJ32" si="14">IF($B29&lt;BR$6,0,IF($B29&gt;BR$7,0,$A29*BR$5))</f>
        <v>0</v>
      </c>
      <c r="BS29" s="57">
        <f t="shared" si="14"/>
        <v>0</v>
      </c>
      <c r="BT29" s="57">
        <f t="shared" si="14"/>
        <v>0</v>
      </c>
      <c r="BU29" s="57">
        <f t="shared" si="14"/>
        <v>0</v>
      </c>
      <c r="BV29" s="57">
        <f t="shared" si="14"/>
        <v>0</v>
      </c>
      <c r="BW29" s="57">
        <f t="shared" si="14"/>
        <v>0</v>
      </c>
      <c r="BX29" s="57">
        <f t="shared" si="14"/>
        <v>0</v>
      </c>
      <c r="BY29" s="57">
        <f t="shared" si="14"/>
        <v>0</v>
      </c>
      <c r="BZ29" s="57">
        <f t="shared" si="14"/>
        <v>0</v>
      </c>
      <c r="CA29" s="57">
        <f t="shared" si="14"/>
        <v>0</v>
      </c>
      <c r="CB29" s="57">
        <f t="shared" si="14"/>
        <v>0</v>
      </c>
      <c r="CC29" s="57">
        <f t="shared" si="14"/>
        <v>0</v>
      </c>
      <c r="CD29" s="57">
        <f t="shared" si="14"/>
        <v>0</v>
      </c>
      <c r="CE29" s="57">
        <f t="shared" si="14"/>
        <v>0</v>
      </c>
      <c r="CF29" s="57">
        <f t="shared" si="14"/>
        <v>0</v>
      </c>
      <c r="CG29" s="57">
        <f t="shared" si="14"/>
        <v>0</v>
      </c>
      <c r="CH29" s="57">
        <f t="shared" si="14"/>
        <v>0</v>
      </c>
      <c r="CI29" s="57">
        <f t="shared" si="14"/>
        <v>0</v>
      </c>
      <c r="CJ29" s="57">
        <f t="shared" si="14"/>
        <v>0</v>
      </c>
      <c r="CK29" s="58"/>
      <c r="CL29" s="58">
        <f t="shared" si="5"/>
        <v>775000</v>
      </c>
    </row>
    <row r="30" spans="1:90" x14ac:dyDescent="0.25">
      <c r="A30" s="2">
        <v>28</v>
      </c>
      <c r="B30" s="4">
        <v>37289</v>
      </c>
      <c r="C30" s="57">
        <f t="shared" ref="C30:F49" si="15">IF($B30&lt;C$6,0,IF($B30&gt;C$7,0,$A30*C$5))</f>
        <v>280000</v>
      </c>
      <c r="D30" s="57">
        <f t="shared" si="15"/>
        <v>0</v>
      </c>
      <c r="E30" s="57">
        <f t="shared" si="15"/>
        <v>140000</v>
      </c>
      <c r="F30" s="57">
        <f t="shared" si="15"/>
        <v>0</v>
      </c>
      <c r="G30" s="57">
        <f t="shared" ref="G30:BR33" si="16">IF($B30&lt;G$6,0,IF($B30&gt;G$7,0,$A30*G$5))</f>
        <v>0</v>
      </c>
      <c r="H30" s="57">
        <f t="shared" si="16"/>
        <v>140000</v>
      </c>
      <c r="I30" s="57">
        <f t="shared" si="16"/>
        <v>0</v>
      </c>
      <c r="J30" s="57">
        <f t="shared" si="16"/>
        <v>0</v>
      </c>
      <c r="K30" s="57">
        <f t="shared" si="16"/>
        <v>0</v>
      </c>
      <c r="L30" s="57">
        <f t="shared" si="16"/>
        <v>0</v>
      </c>
      <c r="M30" s="57">
        <f t="shared" si="16"/>
        <v>0</v>
      </c>
      <c r="N30" s="57">
        <f t="shared" si="16"/>
        <v>0</v>
      </c>
      <c r="O30" s="57">
        <f t="shared" si="16"/>
        <v>0</v>
      </c>
      <c r="P30" s="57">
        <f t="shared" si="16"/>
        <v>0</v>
      </c>
      <c r="Q30" s="57">
        <f t="shared" si="16"/>
        <v>0</v>
      </c>
      <c r="R30" s="57">
        <f t="shared" si="16"/>
        <v>0</v>
      </c>
      <c r="S30" s="57">
        <f t="shared" si="16"/>
        <v>0</v>
      </c>
      <c r="T30" s="57">
        <f t="shared" si="16"/>
        <v>0</v>
      </c>
      <c r="U30" s="57">
        <f t="shared" si="16"/>
        <v>0</v>
      </c>
      <c r="V30" s="57">
        <f t="shared" si="16"/>
        <v>140000</v>
      </c>
      <c r="W30" s="57">
        <f t="shared" si="16"/>
        <v>0</v>
      </c>
      <c r="X30" s="57">
        <f t="shared" si="16"/>
        <v>0</v>
      </c>
      <c r="Y30" s="57">
        <f t="shared" si="16"/>
        <v>0</v>
      </c>
      <c r="Z30" s="57">
        <f t="shared" si="16"/>
        <v>0</v>
      </c>
      <c r="AA30" s="57">
        <f t="shared" si="16"/>
        <v>0</v>
      </c>
      <c r="AB30" s="57">
        <f t="shared" si="16"/>
        <v>0</v>
      </c>
      <c r="AC30" s="57">
        <f t="shared" si="16"/>
        <v>0</v>
      </c>
      <c r="AD30" s="57">
        <f t="shared" si="16"/>
        <v>0</v>
      </c>
      <c r="AE30" s="57">
        <f t="shared" si="16"/>
        <v>0</v>
      </c>
      <c r="AF30" s="57">
        <f t="shared" si="16"/>
        <v>0</v>
      </c>
      <c r="AG30" s="57">
        <f t="shared" si="16"/>
        <v>0</v>
      </c>
      <c r="AH30" s="57">
        <f t="shared" si="16"/>
        <v>0</v>
      </c>
      <c r="AI30" s="57">
        <f t="shared" si="16"/>
        <v>0</v>
      </c>
      <c r="AJ30" s="57">
        <f t="shared" si="16"/>
        <v>0</v>
      </c>
      <c r="AK30" s="57">
        <f t="shared" si="16"/>
        <v>0</v>
      </c>
      <c r="AL30" s="57">
        <f t="shared" si="16"/>
        <v>0</v>
      </c>
      <c r="AM30" s="57">
        <f t="shared" si="16"/>
        <v>0</v>
      </c>
      <c r="AN30" s="57">
        <f t="shared" si="16"/>
        <v>0</v>
      </c>
      <c r="AO30" s="57">
        <f t="shared" si="16"/>
        <v>0</v>
      </c>
      <c r="AP30" s="57">
        <f t="shared" si="16"/>
        <v>0</v>
      </c>
      <c r="AQ30" s="57">
        <f t="shared" si="16"/>
        <v>0</v>
      </c>
      <c r="AR30" s="57">
        <f t="shared" si="16"/>
        <v>0</v>
      </c>
      <c r="AS30" s="57">
        <f t="shared" si="16"/>
        <v>0</v>
      </c>
      <c r="AT30" s="57">
        <f t="shared" si="16"/>
        <v>0</v>
      </c>
      <c r="AU30" s="57">
        <f t="shared" si="16"/>
        <v>0</v>
      </c>
      <c r="AV30" s="57">
        <f t="shared" si="16"/>
        <v>0</v>
      </c>
      <c r="AW30" s="57">
        <f t="shared" si="16"/>
        <v>0</v>
      </c>
      <c r="AX30" s="57">
        <f t="shared" si="16"/>
        <v>0</v>
      </c>
      <c r="AY30" s="57">
        <f t="shared" si="16"/>
        <v>0</v>
      </c>
      <c r="AZ30" s="57">
        <f t="shared" si="16"/>
        <v>0</v>
      </c>
      <c r="BA30" s="57">
        <f t="shared" si="16"/>
        <v>0</v>
      </c>
      <c r="BB30" s="57">
        <f t="shared" si="16"/>
        <v>0</v>
      </c>
      <c r="BC30" s="57">
        <f t="shared" si="16"/>
        <v>0</v>
      </c>
      <c r="BD30" s="57">
        <f t="shared" si="16"/>
        <v>0</v>
      </c>
      <c r="BE30" s="57">
        <f t="shared" si="16"/>
        <v>0</v>
      </c>
      <c r="BF30" s="57">
        <f t="shared" si="16"/>
        <v>0</v>
      </c>
      <c r="BG30" s="57">
        <f t="shared" si="16"/>
        <v>0</v>
      </c>
      <c r="BH30" s="57">
        <f t="shared" si="16"/>
        <v>0</v>
      </c>
      <c r="BI30" s="57">
        <f t="shared" si="16"/>
        <v>0</v>
      </c>
      <c r="BJ30" s="57">
        <f t="shared" si="16"/>
        <v>0</v>
      </c>
      <c r="BK30" s="57">
        <f t="shared" si="16"/>
        <v>0</v>
      </c>
      <c r="BL30" s="57">
        <f t="shared" si="16"/>
        <v>0</v>
      </c>
      <c r="BM30" s="57">
        <f t="shared" si="16"/>
        <v>0</v>
      </c>
      <c r="BN30" s="57">
        <f t="shared" si="16"/>
        <v>0</v>
      </c>
      <c r="BO30" s="57">
        <f t="shared" si="16"/>
        <v>0</v>
      </c>
      <c r="BP30" s="57">
        <f t="shared" si="16"/>
        <v>0</v>
      </c>
      <c r="BQ30" s="57">
        <f t="shared" si="16"/>
        <v>0</v>
      </c>
      <c r="BR30" s="57">
        <f t="shared" si="16"/>
        <v>0</v>
      </c>
      <c r="BS30" s="57">
        <f t="shared" si="14"/>
        <v>0</v>
      </c>
      <c r="BT30" s="57">
        <f t="shared" si="14"/>
        <v>0</v>
      </c>
      <c r="BU30" s="57">
        <f t="shared" si="14"/>
        <v>0</v>
      </c>
      <c r="BV30" s="57">
        <f t="shared" si="14"/>
        <v>0</v>
      </c>
      <c r="BW30" s="57">
        <f t="shared" si="14"/>
        <v>0</v>
      </c>
      <c r="BX30" s="57">
        <f t="shared" si="14"/>
        <v>0</v>
      </c>
      <c r="BY30" s="57">
        <f t="shared" si="14"/>
        <v>0</v>
      </c>
      <c r="BZ30" s="57">
        <f t="shared" si="14"/>
        <v>0</v>
      </c>
      <c r="CA30" s="57">
        <f t="shared" si="14"/>
        <v>0</v>
      </c>
      <c r="CB30" s="57">
        <f t="shared" si="14"/>
        <v>0</v>
      </c>
      <c r="CC30" s="57">
        <f t="shared" si="14"/>
        <v>0</v>
      </c>
      <c r="CD30" s="57">
        <f t="shared" si="14"/>
        <v>0</v>
      </c>
      <c r="CE30" s="57">
        <f t="shared" si="14"/>
        <v>0</v>
      </c>
      <c r="CF30" s="57">
        <f t="shared" si="14"/>
        <v>0</v>
      </c>
      <c r="CG30" s="57">
        <f t="shared" si="14"/>
        <v>0</v>
      </c>
      <c r="CH30" s="57">
        <f t="shared" si="14"/>
        <v>0</v>
      </c>
      <c r="CI30" s="57">
        <f t="shared" si="14"/>
        <v>0</v>
      </c>
      <c r="CJ30" s="57">
        <f t="shared" si="14"/>
        <v>0</v>
      </c>
      <c r="CK30" s="58"/>
      <c r="CL30" s="58">
        <f t="shared" si="5"/>
        <v>700000</v>
      </c>
    </row>
    <row r="31" spans="1:90" x14ac:dyDescent="0.25">
      <c r="A31" s="2">
        <v>31</v>
      </c>
      <c r="B31" s="4">
        <v>37317</v>
      </c>
      <c r="C31" s="57">
        <f t="shared" si="15"/>
        <v>310000</v>
      </c>
      <c r="D31" s="57">
        <f t="shared" si="15"/>
        <v>0</v>
      </c>
      <c r="E31" s="57">
        <f t="shared" si="15"/>
        <v>155000</v>
      </c>
      <c r="F31" s="57">
        <f t="shared" si="15"/>
        <v>0</v>
      </c>
      <c r="G31" s="57">
        <f t="shared" si="16"/>
        <v>0</v>
      </c>
      <c r="H31" s="57">
        <f t="shared" si="16"/>
        <v>155000</v>
      </c>
      <c r="I31" s="57">
        <f t="shared" si="16"/>
        <v>0</v>
      </c>
      <c r="J31" s="57">
        <f t="shared" si="16"/>
        <v>0</v>
      </c>
      <c r="K31" s="57">
        <f t="shared" si="16"/>
        <v>0</v>
      </c>
      <c r="L31" s="57">
        <f t="shared" si="16"/>
        <v>0</v>
      </c>
      <c r="M31" s="57">
        <f t="shared" si="16"/>
        <v>0</v>
      </c>
      <c r="N31" s="57">
        <f t="shared" si="16"/>
        <v>0</v>
      </c>
      <c r="O31" s="57">
        <f t="shared" si="16"/>
        <v>0</v>
      </c>
      <c r="P31" s="57">
        <f t="shared" si="16"/>
        <v>0</v>
      </c>
      <c r="Q31" s="57">
        <f t="shared" si="16"/>
        <v>0</v>
      </c>
      <c r="R31" s="57">
        <f t="shared" si="16"/>
        <v>0</v>
      </c>
      <c r="S31" s="57">
        <f t="shared" si="16"/>
        <v>0</v>
      </c>
      <c r="T31" s="57">
        <f t="shared" si="16"/>
        <v>0</v>
      </c>
      <c r="U31" s="57">
        <f t="shared" si="16"/>
        <v>0</v>
      </c>
      <c r="V31" s="57">
        <f t="shared" si="16"/>
        <v>155000</v>
      </c>
      <c r="W31" s="57">
        <f t="shared" si="16"/>
        <v>0</v>
      </c>
      <c r="X31" s="57">
        <f t="shared" si="16"/>
        <v>0</v>
      </c>
      <c r="Y31" s="57">
        <f t="shared" si="16"/>
        <v>0</v>
      </c>
      <c r="Z31" s="57">
        <f t="shared" si="16"/>
        <v>0</v>
      </c>
      <c r="AA31" s="57">
        <f t="shared" si="16"/>
        <v>0</v>
      </c>
      <c r="AB31" s="57">
        <f t="shared" si="16"/>
        <v>0</v>
      </c>
      <c r="AC31" s="57">
        <f t="shared" si="16"/>
        <v>0</v>
      </c>
      <c r="AD31" s="57">
        <f t="shared" si="16"/>
        <v>0</v>
      </c>
      <c r="AE31" s="57">
        <f t="shared" si="16"/>
        <v>0</v>
      </c>
      <c r="AF31" s="57">
        <f t="shared" si="16"/>
        <v>0</v>
      </c>
      <c r="AG31" s="57">
        <f t="shared" si="16"/>
        <v>0</v>
      </c>
      <c r="AH31" s="57">
        <f t="shared" si="16"/>
        <v>0</v>
      </c>
      <c r="AI31" s="57">
        <f t="shared" si="16"/>
        <v>0</v>
      </c>
      <c r="AJ31" s="57">
        <f t="shared" si="16"/>
        <v>0</v>
      </c>
      <c r="AK31" s="57">
        <f t="shared" si="16"/>
        <v>0</v>
      </c>
      <c r="AL31" s="57">
        <f t="shared" si="16"/>
        <v>0</v>
      </c>
      <c r="AM31" s="57">
        <f t="shared" si="16"/>
        <v>0</v>
      </c>
      <c r="AN31" s="57">
        <f t="shared" si="16"/>
        <v>0</v>
      </c>
      <c r="AO31" s="57">
        <f t="shared" si="16"/>
        <v>0</v>
      </c>
      <c r="AP31" s="57">
        <f t="shared" si="16"/>
        <v>0</v>
      </c>
      <c r="AQ31" s="57">
        <f t="shared" si="16"/>
        <v>0</v>
      </c>
      <c r="AR31" s="57">
        <f t="shared" si="16"/>
        <v>0</v>
      </c>
      <c r="AS31" s="57">
        <f t="shared" si="16"/>
        <v>0</v>
      </c>
      <c r="AT31" s="57">
        <f t="shared" si="16"/>
        <v>0</v>
      </c>
      <c r="AU31" s="57">
        <f t="shared" si="16"/>
        <v>0</v>
      </c>
      <c r="AV31" s="57">
        <f t="shared" si="16"/>
        <v>0</v>
      </c>
      <c r="AW31" s="57">
        <f t="shared" si="16"/>
        <v>0</v>
      </c>
      <c r="AX31" s="57">
        <f t="shared" si="16"/>
        <v>0</v>
      </c>
      <c r="AY31" s="57">
        <f t="shared" si="16"/>
        <v>0</v>
      </c>
      <c r="AZ31" s="57">
        <f t="shared" si="16"/>
        <v>0</v>
      </c>
      <c r="BA31" s="57">
        <f t="shared" si="16"/>
        <v>0</v>
      </c>
      <c r="BB31" s="57">
        <f t="shared" si="16"/>
        <v>0</v>
      </c>
      <c r="BC31" s="57">
        <f t="shared" si="16"/>
        <v>0</v>
      </c>
      <c r="BD31" s="57">
        <f t="shared" si="16"/>
        <v>0</v>
      </c>
      <c r="BE31" s="57">
        <f t="shared" si="16"/>
        <v>0</v>
      </c>
      <c r="BF31" s="57">
        <f t="shared" si="16"/>
        <v>0</v>
      </c>
      <c r="BG31" s="57">
        <f t="shared" si="16"/>
        <v>0</v>
      </c>
      <c r="BH31" s="57">
        <f t="shared" si="16"/>
        <v>0</v>
      </c>
      <c r="BI31" s="57">
        <f t="shared" si="16"/>
        <v>0</v>
      </c>
      <c r="BJ31" s="57">
        <f t="shared" si="16"/>
        <v>0</v>
      </c>
      <c r="BK31" s="57">
        <f t="shared" si="16"/>
        <v>0</v>
      </c>
      <c r="BL31" s="57">
        <f t="shared" si="16"/>
        <v>0</v>
      </c>
      <c r="BM31" s="57">
        <f t="shared" si="16"/>
        <v>0</v>
      </c>
      <c r="BN31" s="57">
        <f t="shared" si="16"/>
        <v>0</v>
      </c>
      <c r="BO31" s="57">
        <f t="shared" si="16"/>
        <v>0</v>
      </c>
      <c r="BP31" s="57">
        <f t="shared" si="16"/>
        <v>0</v>
      </c>
      <c r="BQ31" s="57">
        <f t="shared" si="16"/>
        <v>0</v>
      </c>
      <c r="BR31" s="57">
        <f t="shared" si="16"/>
        <v>0</v>
      </c>
      <c r="BS31" s="57">
        <f t="shared" si="14"/>
        <v>0</v>
      </c>
      <c r="BT31" s="57">
        <f t="shared" si="14"/>
        <v>0</v>
      </c>
      <c r="BU31" s="57">
        <f t="shared" si="14"/>
        <v>0</v>
      </c>
      <c r="BV31" s="57">
        <f t="shared" si="14"/>
        <v>0</v>
      </c>
      <c r="BW31" s="57">
        <f t="shared" si="14"/>
        <v>0</v>
      </c>
      <c r="BX31" s="57">
        <f t="shared" si="14"/>
        <v>0</v>
      </c>
      <c r="BY31" s="57">
        <f t="shared" si="14"/>
        <v>0</v>
      </c>
      <c r="BZ31" s="57">
        <f t="shared" si="14"/>
        <v>0</v>
      </c>
      <c r="CA31" s="57">
        <f t="shared" si="14"/>
        <v>0</v>
      </c>
      <c r="CB31" s="57">
        <f t="shared" si="14"/>
        <v>0</v>
      </c>
      <c r="CC31" s="57">
        <f t="shared" si="14"/>
        <v>0</v>
      </c>
      <c r="CD31" s="57">
        <f t="shared" si="14"/>
        <v>0</v>
      </c>
      <c r="CE31" s="57">
        <f t="shared" si="14"/>
        <v>0</v>
      </c>
      <c r="CF31" s="57">
        <f t="shared" si="14"/>
        <v>0</v>
      </c>
      <c r="CG31" s="57">
        <f t="shared" si="14"/>
        <v>0</v>
      </c>
      <c r="CH31" s="57">
        <f t="shared" si="14"/>
        <v>0</v>
      </c>
      <c r="CI31" s="57">
        <f t="shared" si="14"/>
        <v>0</v>
      </c>
      <c r="CJ31" s="57">
        <f t="shared" si="14"/>
        <v>0</v>
      </c>
      <c r="CK31" s="58"/>
      <c r="CL31" s="58">
        <f t="shared" si="5"/>
        <v>775000</v>
      </c>
    </row>
    <row r="32" spans="1:90" x14ac:dyDescent="0.25">
      <c r="A32" s="2">
        <v>30</v>
      </c>
      <c r="B32" s="4">
        <v>37348</v>
      </c>
      <c r="C32" s="57">
        <f t="shared" si="15"/>
        <v>300000</v>
      </c>
      <c r="D32" s="57">
        <f t="shared" si="15"/>
        <v>0</v>
      </c>
      <c r="E32" s="57">
        <f t="shared" si="15"/>
        <v>0</v>
      </c>
      <c r="F32" s="57">
        <f t="shared" si="15"/>
        <v>0</v>
      </c>
      <c r="G32" s="57">
        <f t="shared" si="16"/>
        <v>0</v>
      </c>
      <c r="H32" s="57">
        <f t="shared" si="16"/>
        <v>150000</v>
      </c>
      <c r="I32" s="57">
        <f t="shared" si="16"/>
        <v>0</v>
      </c>
      <c r="J32" s="57">
        <f t="shared" si="16"/>
        <v>0</v>
      </c>
      <c r="K32" s="57">
        <f t="shared" si="16"/>
        <v>0</v>
      </c>
      <c r="L32" s="57">
        <f t="shared" si="16"/>
        <v>0</v>
      </c>
      <c r="M32" s="57">
        <f t="shared" si="16"/>
        <v>0</v>
      </c>
      <c r="N32" s="57">
        <f t="shared" si="16"/>
        <v>0</v>
      </c>
      <c r="O32" s="57">
        <f t="shared" si="16"/>
        <v>0</v>
      </c>
      <c r="P32" s="57">
        <f t="shared" si="16"/>
        <v>0</v>
      </c>
      <c r="Q32" s="57">
        <f t="shared" si="16"/>
        <v>0</v>
      </c>
      <c r="R32" s="57">
        <f t="shared" si="16"/>
        <v>0</v>
      </c>
      <c r="S32" s="57">
        <f t="shared" si="16"/>
        <v>0</v>
      </c>
      <c r="T32" s="57">
        <f t="shared" si="16"/>
        <v>0</v>
      </c>
      <c r="U32" s="57">
        <f t="shared" si="16"/>
        <v>0</v>
      </c>
      <c r="V32" s="57">
        <f t="shared" si="16"/>
        <v>150000</v>
      </c>
      <c r="W32" s="57">
        <f t="shared" si="16"/>
        <v>0</v>
      </c>
      <c r="X32" s="57">
        <f t="shared" si="16"/>
        <v>0</v>
      </c>
      <c r="Y32" s="57">
        <f t="shared" si="16"/>
        <v>0</v>
      </c>
      <c r="Z32" s="57">
        <f t="shared" si="16"/>
        <v>0</v>
      </c>
      <c r="AA32" s="57">
        <f t="shared" si="16"/>
        <v>0</v>
      </c>
      <c r="AB32" s="57">
        <f t="shared" si="16"/>
        <v>0</v>
      </c>
      <c r="AC32" s="57">
        <f t="shared" si="16"/>
        <v>0</v>
      </c>
      <c r="AD32" s="57">
        <f t="shared" si="16"/>
        <v>0</v>
      </c>
      <c r="AE32" s="57">
        <f t="shared" si="16"/>
        <v>0</v>
      </c>
      <c r="AF32" s="57">
        <f t="shared" si="16"/>
        <v>0</v>
      </c>
      <c r="AG32" s="57">
        <f t="shared" si="16"/>
        <v>0</v>
      </c>
      <c r="AH32" s="57">
        <f t="shared" si="16"/>
        <v>0</v>
      </c>
      <c r="AI32" s="57">
        <f t="shared" si="16"/>
        <v>0</v>
      </c>
      <c r="AJ32" s="57">
        <f t="shared" si="16"/>
        <v>0</v>
      </c>
      <c r="AK32" s="57">
        <f t="shared" si="16"/>
        <v>0</v>
      </c>
      <c r="AL32" s="57">
        <f t="shared" si="16"/>
        <v>0</v>
      </c>
      <c r="AM32" s="57">
        <f t="shared" si="16"/>
        <v>0</v>
      </c>
      <c r="AN32" s="57">
        <f t="shared" si="16"/>
        <v>0</v>
      </c>
      <c r="AO32" s="57">
        <f t="shared" si="16"/>
        <v>0</v>
      </c>
      <c r="AP32" s="57">
        <f t="shared" si="16"/>
        <v>0</v>
      </c>
      <c r="AQ32" s="57">
        <f t="shared" si="16"/>
        <v>0</v>
      </c>
      <c r="AR32" s="57">
        <f t="shared" si="16"/>
        <v>0</v>
      </c>
      <c r="AS32" s="57">
        <f t="shared" si="16"/>
        <v>0</v>
      </c>
      <c r="AT32" s="57">
        <f t="shared" si="16"/>
        <v>0</v>
      </c>
      <c r="AU32" s="57">
        <f t="shared" si="16"/>
        <v>0</v>
      </c>
      <c r="AV32" s="57">
        <f t="shared" si="16"/>
        <v>0</v>
      </c>
      <c r="AW32" s="57">
        <f t="shared" si="16"/>
        <v>0</v>
      </c>
      <c r="AX32" s="57">
        <f t="shared" si="16"/>
        <v>0</v>
      </c>
      <c r="AY32" s="57">
        <f t="shared" si="16"/>
        <v>0</v>
      </c>
      <c r="AZ32" s="57">
        <f t="shared" si="16"/>
        <v>0</v>
      </c>
      <c r="BA32" s="57">
        <f t="shared" si="16"/>
        <v>0</v>
      </c>
      <c r="BB32" s="57">
        <f t="shared" si="16"/>
        <v>0</v>
      </c>
      <c r="BC32" s="57">
        <f t="shared" si="16"/>
        <v>0</v>
      </c>
      <c r="BD32" s="57">
        <f t="shared" si="16"/>
        <v>0</v>
      </c>
      <c r="BE32" s="57">
        <f t="shared" si="16"/>
        <v>0</v>
      </c>
      <c r="BF32" s="57">
        <f t="shared" si="16"/>
        <v>0</v>
      </c>
      <c r="BG32" s="57">
        <f t="shared" si="16"/>
        <v>0</v>
      </c>
      <c r="BH32" s="57">
        <f t="shared" si="16"/>
        <v>0</v>
      </c>
      <c r="BI32" s="57">
        <f t="shared" si="16"/>
        <v>0</v>
      </c>
      <c r="BJ32" s="57">
        <f t="shared" si="16"/>
        <v>0</v>
      </c>
      <c r="BK32" s="57">
        <f t="shared" si="16"/>
        <v>0</v>
      </c>
      <c r="BL32" s="57">
        <f t="shared" si="16"/>
        <v>0</v>
      </c>
      <c r="BM32" s="57">
        <f t="shared" si="16"/>
        <v>0</v>
      </c>
      <c r="BN32" s="57">
        <f t="shared" si="16"/>
        <v>0</v>
      </c>
      <c r="BO32" s="57">
        <f t="shared" si="16"/>
        <v>0</v>
      </c>
      <c r="BP32" s="57">
        <f t="shared" si="16"/>
        <v>0</v>
      </c>
      <c r="BQ32" s="57">
        <f t="shared" si="16"/>
        <v>0</v>
      </c>
      <c r="BR32" s="57">
        <f t="shared" si="16"/>
        <v>0</v>
      </c>
      <c r="BS32" s="57">
        <f t="shared" si="14"/>
        <v>0</v>
      </c>
      <c r="BT32" s="57">
        <f t="shared" si="14"/>
        <v>0</v>
      </c>
      <c r="BU32" s="57">
        <f t="shared" si="14"/>
        <v>0</v>
      </c>
      <c r="BV32" s="57">
        <f t="shared" si="14"/>
        <v>0</v>
      </c>
      <c r="BW32" s="57">
        <f t="shared" si="14"/>
        <v>0</v>
      </c>
      <c r="BX32" s="57">
        <f t="shared" si="14"/>
        <v>0</v>
      </c>
      <c r="BY32" s="57">
        <f t="shared" si="14"/>
        <v>0</v>
      </c>
      <c r="BZ32" s="57">
        <f t="shared" si="14"/>
        <v>0</v>
      </c>
      <c r="CA32" s="57">
        <f t="shared" si="14"/>
        <v>0</v>
      </c>
      <c r="CB32" s="57">
        <f t="shared" si="14"/>
        <v>0</v>
      </c>
      <c r="CC32" s="57">
        <f t="shared" si="14"/>
        <v>0</v>
      </c>
      <c r="CD32" s="57">
        <f t="shared" si="14"/>
        <v>0</v>
      </c>
      <c r="CE32" s="57">
        <f t="shared" si="14"/>
        <v>0</v>
      </c>
      <c r="CF32" s="57">
        <f t="shared" si="14"/>
        <v>0</v>
      </c>
      <c r="CG32" s="57">
        <f t="shared" si="14"/>
        <v>0</v>
      </c>
      <c r="CH32" s="57">
        <f t="shared" si="14"/>
        <v>0</v>
      </c>
      <c r="CI32" s="57">
        <f t="shared" si="14"/>
        <v>0</v>
      </c>
      <c r="CJ32" s="57">
        <f t="shared" si="14"/>
        <v>0</v>
      </c>
      <c r="CK32" s="58"/>
      <c r="CL32" s="58">
        <f t="shared" si="5"/>
        <v>600000</v>
      </c>
    </row>
    <row r="33" spans="1:90" x14ac:dyDescent="0.25">
      <c r="A33" s="2">
        <v>31</v>
      </c>
      <c r="B33" s="4">
        <v>37378</v>
      </c>
      <c r="C33" s="57">
        <f t="shared" si="15"/>
        <v>310000</v>
      </c>
      <c r="D33" s="57">
        <f t="shared" si="15"/>
        <v>0</v>
      </c>
      <c r="E33" s="57">
        <f t="shared" si="15"/>
        <v>0</v>
      </c>
      <c r="F33" s="57">
        <f t="shared" si="15"/>
        <v>0</v>
      </c>
      <c r="G33" s="57">
        <f t="shared" si="16"/>
        <v>0</v>
      </c>
      <c r="H33" s="57">
        <f t="shared" si="16"/>
        <v>155000</v>
      </c>
      <c r="I33" s="57">
        <f t="shared" si="16"/>
        <v>0</v>
      </c>
      <c r="J33" s="57">
        <f t="shared" si="16"/>
        <v>0</v>
      </c>
      <c r="K33" s="57">
        <f t="shared" si="16"/>
        <v>0</v>
      </c>
      <c r="L33" s="57">
        <f t="shared" si="16"/>
        <v>0</v>
      </c>
      <c r="M33" s="57">
        <f t="shared" si="16"/>
        <v>0</v>
      </c>
      <c r="N33" s="57">
        <f t="shared" si="16"/>
        <v>0</v>
      </c>
      <c r="O33" s="57">
        <f t="shared" si="16"/>
        <v>0</v>
      </c>
      <c r="P33" s="57">
        <f t="shared" si="16"/>
        <v>0</v>
      </c>
      <c r="Q33" s="57">
        <f t="shared" si="16"/>
        <v>0</v>
      </c>
      <c r="R33" s="57">
        <f t="shared" si="16"/>
        <v>0</v>
      </c>
      <c r="S33" s="57">
        <f t="shared" si="16"/>
        <v>0</v>
      </c>
      <c r="T33" s="57">
        <f t="shared" si="16"/>
        <v>0</v>
      </c>
      <c r="U33" s="57">
        <f t="shared" si="16"/>
        <v>0</v>
      </c>
      <c r="V33" s="57">
        <f t="shared" si="16"/>
        <v>155000</v>
      </c>
      <c r="W33" s="57">
        <f t="shared" si="16"/>
        <v>0</v>
      </c>
      <c r="X33" s="57">
        <f t="shared" si="16"/>
        <v>0</v>
      </c>
      <c r="Y33" s="57">
        <f t="shared" si="16"/>
        <v>0</v>
      </c>
      <c r="Z33" s="57">
        <f t="shared" si="16"/>
        <v>0</v>
      </c>
      <c r="AA33" s="57">
        <f t="shared" si="16"/>
        <v>0</v>
      </c>
      <c r="AB33" s="57">
        <f t="shared" si="16"/>
        <v>0</v>
      </c>
      <c r="AC33" s="57">
        <f t="shared" si="16"/>
        <v>0</v>
      </c>
      <c r="AD33" s="57">
        <f t="shared" si="16"/>
        <v>0</v>
      </c>
      <c r="AE33" s="57">
        <f t="shared" si="16"/>
        <v>0</v>
      </c>
      <c r="AF33" s="57">
        <f t="shared" si="16"/>
        <v>0</v>
      </c>
      <c r="AG33" s="57">
        <f t="shared" si="16"/>
        <v>0</v>
      </c>
      <c r="AH33" s="57">
        <f t="shared" si="16"/>
        <v>0</v>
      </c>
      <c r="AI33" s="57">
        <f t="shared" si="16"/>
        <v>0</v>
      </c>
      <c r="AJ33" s="57">
        <f t="shared" si="16"/>
        <v>0</v>
      </c>
      <c r="AK33" s="57">
        <f t="shared" si="16"/>
        <v>0</v>
      </c>
      <c r="AL33" s="57">
        <f t="shared" si="16"/>
        <v>0</v>
      </c>
      <c r="AM33" s="57">
        <f t="shared" si="16"/>
        <v>0</v>
      </c>
      <c r="AN33" s="57">
        <f t="shared" si="16"/>
        <v>0</v>
      </c>
      <c r="AO33" s="57">
        <f t="shared" si="16"/>
        <v>0</v>
      </c>
      <c r="AP33" s="57">
        <f t="shared" si="16"/>
        <v>0</v>
      </c>
      <c r="AQ33" s="57">
        <f t="shared" si="16"/>
        <v>0</v>
      </c>
      <c r="AR33" s="57">
        <f t="shared" si="16"/>
        <v>0</v>
      </c>
      <c r="AS33" s="57">
        <f t="shared" si="16"/>
        <v>0</v>
      </c>
      <c r="AT33" s="57">
        <f t="shared" si="16"/>
        <v>0</v>
      </c>
      <c r="AU33" s="57">
        <f t="shared" si="16"/>
        <v>0</v>
      </c>
      <c r="AV33" s="57">
        <f t="shared" si="16"/>
        <v>0</v>
      </c>
      <c r="AW33" s="57">
        <f t="shared" si="16"/>
        <v>0</v>
      </c>
      <c r="AX33" s="57">
        <f t="shared" si="16"/>
        <v>0</v>
      </c>
      <c r="AY33" s="57">
        <f t="shared" si="16"/>
        <v>0</v>
      </c>
      <c r="AZ33" s="57">
        <f t="shared" si="16"/>
        <v>0</v>
      </c>
      <c r="BA33" s="57">
        <f t="shared" si="16"/>
        <v>0</v>
      </c>
      <c r="BB33" s="57">
        <f t="shared" si="16"/>
        <v>0</v>
      </c>
      <c r="BC33" s="57">
        <f t="shared" si="16"/>
        <v>0</v>
      </c>
      <c r="BD33" s="57">
        <f t="shared" si="16"/>
        <v>0</v>
      </c>
      <c r="BE33" s="57">
        <f t="shared" si="16"/>
        <v>0</v>
      </c>
      <c r="BF33" s="57">
        <f t="shared" si="16"/>
        <v>0</v>
      </c>
      <c r="BG33" s="57">
        <f t="shared" si="16"/>
        <v>0</v>
      </c>
      <c r="BH33" s="57">
        <f t="shared" si="16"/>
        <v>0</v>
      </c>
      <c r="BI33" s="57">
        <f t="shared" si="16"/>
        <v>0</v>
      </c>
      <c r="BJ33" s="57">
        <f t="shared" si="16"/>
        <v>0</v>
      </c>
      <c r="BK33" s="57">
        <f t="shared" si="16"/>
        <v>0</v>
      </c>
      <c r="BL33" s="57">
        <f t="shared" si="16"/>
        <v>0</v>
      </c>
      <c r="BM33" s="57">
        <f t="shared" si="16"/>
        <v>0</v>
      </c>
      <c r="BN33" s="57">
        <f t="shared" si="16"/>
        <v>0</v>
      </c>
      <c r="BO33" s="57">
        <f t="shared" si="16"/>
        <v>0</v>
      </c>
      <c r="BP33" s="57">
        <f t="shared" si="16"/>
        <v>0</v>
      </c>
      <c r="BQ33" s="57">
        <f t="shared" si="16"/>
        <v>0</v>
      </c>
      <c r="BR33" s="57">
        <f t="shared" ref="BR33:CJ33" si="17">IF($B33&lt;BR$6,0,IF($B33&gt;BR$7,0,$A33*BR$5))</f>
        <v>0</v>
      </c>
      <c r="BS33" s="57">
        <f t="shared" si="17"/>
        <v>0</v>
      </c>
      <c r="BT33" s="57">
        <f t="shared" si="17"/>
        <v>0</v>
      </c>
      <c r="BU33" s="57">
        <f t="shared" si="17"/>
        <v>0</v>
      </c>
      <c r="BV33" s="57">
        <f t="shared" si="17"/>
        <v>0</v>
      </c>
      <c r="BW33" s="57">
        <f t="shared" si="17"/>
        <v>0</v>
      </c>
      <c r="BX33" s="57">
        <f t="shared" si="17"/>
        <v>0</v>
      </c>
      <c r="BY33" s="57">
        <f t="shared" si="17"/>
        <v>0</v>
      </c>
      <c r="BZ33" s="57">
        <f t="shared" si="17"/>
        <v>0</v>
      </c>
      <c r="CA33" s="57">
        <f t="shared" si="17"/>
        <v>0</v>
      </c>
      <c r="CB33" s="57">
        <f t="shared" si="17"/>
        <v>0</v>
      </c>
      <c r="CC33" s="57">
        <f t="shared" si="17"/>
        <v>0</v>
      </c>
      <c r="CD33" s="57">
        <f t="shared" si="17"/>
        <v>0</v>
      </c>
      <c r="CE33" s="57">
        <f t="shared" si="17"/>
        <v>0</v>
      </c>
      <c r="CF33" s="57">
        <f t="shared" si="17"/>
        <v>0</v>
      </c>
      <c r="CG33" s="57">
        <f t="shared" si="17"/>
        <v>0</v>
      </c>
      <c r="CH33" s="57">
        <f t="shared" si="17"/>
        <v>0</v>
      </c>
      <c r="CI33" s="57">
        <f t="shared" si="17"/>
        <v>0</v>
      </c>
      <c r="CJ33" s="57">
        <f t="shared" si="17"/>
        <v>0</v>
      </c>
      <c r="CK33" s="58"/>
      <c r="CL33" s="58">
        <f t="shared" si="5"/>
        <v>620000</v>
      </c>
    </row>
    <row r="34" spans="1:90" x14ac:dyDescent="0.25">
      <c r="A34" s="2">
        <v>30</v>
      </c>
      <c r="B34" s="4">
        <v>37409</v>
      </c>
      <c r="C34" s="57">
        <f t="shared" si="15"/>
        <v>300000</v>
      </c>
      <c r="D34" s="57">
        <f t="shared" si="15"/>
        <v>0</v>
      </c>
      <c r="E34" s="57">
        <f t="shared" si="15"/>
        <v>0</v>
      </c>
      <c r="F34" s="57">
        <f t="shared" si="15"/>
        <v>0</v>
      </c>
      <c r="G34" s="57">
        <f t="shared" ref="G34:U48" si="18">IF($B34&lt;G$6,0,IF($B34&gt;G$7,0,$A34*G$5))</f>
        <v>0</v>
      </c>
      <c r="H34" s="57">
        <f t="shared" si="18"/>
        <v>150000</v>
      </c>
      <c r="I34" s="57">
        <f t="shared" si="18"/>
        <v>0</v>
      </c>
      <c r="J34" s="57">
        <f t="shared" si="18"/>
        <v>0</v>
      </c>
      <c r="K34" s="57">
        <f t="shared" si="18"/>
        <v>0</v>
      </c>
      <c r="L34" s="57">
        <f t="shared" si="18"/>
        <v>0</v>
      </c>
      <c r="M34" s="57">
        <f t="shared" si="18"/>
        <v>0</v>
      </c>
      <c r="N34" s="57">
        <f t="shared" si="18"/>
        <v>0</v>
      </c>
      <c r="O34" s="57">
        <f t="shared" si="18"/>
        <v>0</v>
      </c>
      <c r="P34" s="57">
        <f t="shared" si="18"/>
        <v>0</v>
      </c>
      <c r="Q34" s="57">
        <f t="shared" si="18"/>
        <v>0</v>
      </c>
      <c r="R34" s="57">
        <f t="shared" si="18"/>
        <v>0</v>
      </c>
      <c r="S34" s="57">
        <f t="shared" si="18"/>
        <v>0</v>
      </c>
      <c r="T34" s="57">
        <f t="shared" si="18"/>
        <v>0</v>
      </c>
      <c r="U34" s="57">
        <f t="shared" si="18"/>
        <v>0</v>
      </c>
      <c r="V34" s="57">
        <f t="shared" ref="V34:CG37" si="19">IF($B34&lt;V$6,0,IF($B34&gt;V$7,0,$A34*V$5))</f>
        <v>150000</v>
      </c>
      <c r="W34" s="57">
        <f t="shared" si="19"/>
        <v>0</v>
      </c>
      <c r="X34" s="57">
        <f t="shared" si="19"/>
        <v>0</v>
      </c>
      <c r="Y34" s="57">
        <f t="shared" si="19"/>
        <v>0</v>
      </c>
      <c r="Z34" s="57">
        <f t="shared" si="19"/>
        <v>0</v>
      </c>
      <c r="AA34" s="57">
        <f t="shared" si="19"/>
        <v>0</v>
      </c>
      <c r="AB34" s="57">
        <f t="shared" si="19"/>
        <v>0</v>
      </c>
      <c r="AC34" s="57">
        <f t="shared" si="19"/>
        <v>0</v>
      </c>
      <c r="AD34" s="57">
        <f t="shared" si="19"/>
        <v>0</v>
      </c>
      <c r="AE34" s="57">
        <f t="shared" si="19"/>
        <v>0</v>
      </c>
      <c r="AF34" s="57">
        <f t="shared" si="19"/>
        <v>0</v>
      </c>
      <c r="AG34" s="57">
        <f t="shared" si="19"/>
        <v>0</v>
      </c>
      <c r="AH34" s="57">
        <f t="shared" si="19"/>
        <v>0</v>
      </c>
      <c r="AI34" s="57">
        <f t="shared" si="19"/>
        <v>0</v>
      </c>
      <c r="AJ34" s="57">
        <f t="shared" si="19"/>
        <v>0</v>
      </c>
      <c r="AK34" s="57">
        <f t="shared" si="19"/>
        <v>0</v>
      </c>
      <c r="AL34" s="57">
        <f t="shared" si="19"/>
        <v>0</v>
      </c>
      <c r="AM34" s="57">
        <f t="shared" si="19"/>
        <v>0</v>
      </c>
      <c r="AN34" s="57">
        <f t="shared" si="19"/>
        <v>0</v>
      </c>
      <c r="AO34" s="57">
        <f t="shared" si="19"/>
        <v>0</v>
      </c>
      <c r="AP34" s="57">
        <f t="shared" si="19"/>
        <v>0</v>
      </c>
      <c r="AQ34" s="57">
        <f t="shared" si="19"/>
        <v>0</v>
      </c>
      <c r="AR34" s="57">
        <f t="shared" si="19"/>
        <v>0</v>
      </c>
      <c r="AS34" s="57">
        <f t="shared" si="19"/>
        <v>0</v>
      </c>
      <c r="AT34" s="57">
        <f t="shared" si="19"/>
        <v>0</v>
      </c>
      <c r="AU34" s="57">
        <f t="shared" si="19"/>
        <v>0</v>
      </c>
      <c r="AV34" s="57">
        <f t="shared" si="19"/>
        <v>0</v>
      </c>
      <c r="AW34" s="57">
        <f t="shared" si="19"/>
        <v>0</v>
      </c>
      <c r="AX34" s="57">
        <f t="shared" si="19"/>
        <v>0</v>
      </c>
      <c r="AY34" s="57">
        <f t="shared" si="19"/>
        <v>0</v>
      </c>
      <c r="AZ34" s="57">
        <f t="shared" si="19"/>
        <v>0</v>
      </c>
      <c r="BA34" s="57">
        <f t="shared" si="19"/>
        <v>0</v>
      </c>
      <c r="BB34" s="57">
        <f t="shared" si="19"/>
        <v>0</v>
      </c>
      <c r="BC34" s="57">
        <f t="shared" si="19"/>
        <v>0</v>
      </c>
      <c r="BD34" s="57">
        <f t="shared" si="19"/>
        <v>0</v>
      </c>
      <c r="BE34" s="57">
        <f t="shared" si="19"/>
        <v>0</v>
      </c>
      <c r="BF34" s="57">
        <f t="shared" si="19"/>
        <v>0</v>
      </c>
      <c r="BG34" s="57">
        <f t="shared" si="19"/>
        <v>0</v>
      </c>
      <c r="BH34" s="57">
        <f t="shared" si="19"/>
        <v>0</v>
      </c>
      <c r="BI34" s="57">
        <f t="shared" si="19"/>
        <v>0</v>
      </c>
      <c r="BJ34" s="57">
        <f t="shared" si="19"/>
        <v>0</v>
      </c>
      <c r="BK34" s="57">
        <f t="shared" si="19"/>
        <v>0</v>
      </c>
      <c r="BL34" s="57">
        <f t="shared" si="19"/>
        <v>0</v>
      </c>
      <c r="BM34" s="57">
        <f t="shared" si="19"/>
        <v>0</v>
      </c>
      <c r="BN34" s="57">
        <f t="shared" si="19"/>
        <v>0</v>
      </c>
      <c r="BO34" s="57">
        <f t="shared" si="19"/>
        <v>0</v>
      </c>
      <c r="BP34" s="57">
        <f t="shared" si="19"/>
        <v>0</v>
      </c>
      <c r="BQ34" s="57">
        <f t="shared" si="19"/>
        <v>0</v>
      </c>
      <c r="BR34" s="57">
        <f t="shared" si="19"/>
        <v>0</v>
      </c>
      <c r="BS34" s="57">
        <f t="shared" si="19"/>
        <v>0</v>
      </c>
      <c r="BT34" s="57">
        <f t="shared" si="19"/>
        <v>0</v>
      </c>
      <c r="BU34" s="57">
        <f t="shared" si="19"/>
        <v>0</v>
      </c>
      <c r="BV34" s="57">
        <f t="shared" si="19"/>
        <v>0</v>
      </c>
      <c r="BW34" s="57">
        <f t="shared" si="19"/>
        <v>0</v>
      </c>
      <c r="BX34" s="57">
        <f t="shared" si="19"/>
        <v>0</v>
      </c>
      <c r="BY34" s="57">
        <f t="shared" si="19"/>
        <v>0</v>
      </c>
      <c r="BZ34" s="57">
        <f t="shared" si="19"/>
        <v>0</v>
      </c>
      <c r="CA34" s="57">
        <f t="shared" si="19"/>
        <v>0</v>
      </c>
      <c r="CB34" s="57">
        <f t="shared" si="19"/>
        <v>0</v>
      </c>
      <c r="CC34" s="57">
        <f t="shared" si="19"/>
        <v>0</v>
      </c>
      <c r="CD34" s="57">
        <f t="shared" si="19"/>
        <v>0</v>
      </c>
      <c r="CE34" s="57">
        <f t="shared" si="19"/>
        <v>0</v>
      </c>
      <c r="CF34" s="57">
        <f t="shared" si="19"/>
        <v>0</v>
      </c>
      <c r="CG34" s="57">
        <f t="shared" si="19"/>
        <v>0</v>
      </c>
      <c r="CH34" s="57">
        <f t="shared" ref="CH34:CJ36" si="20">IF($B34&lt;CH$6,0,IF($B34&gt;CH$7,0,$A34*CH$5))</f>
        <v>0</v>
      </c>
      <c r="CI34" s="57">
        <f t="shared" si="20"/>
        <v>0</v>
      </c>
      <c r="CJ34" s="57">
        <f t="shared" si="20"/>
        <v>0</v>
      </c>
      <c r="CK34" s="58"/>
      <c r="CL34" s="58">
        <f t="shared" si="5"/>
        <v>600000</v>
      </c>
    </row>
    <row r="35" spans="1:90" x14ac:dyDescent="0.25">
      <c r="A35" s="2">
        <v>31</v>
      </c>
      <c r="B35" s="4">
        <v>37439</v>
      </c>
      <c r="C35" s="57">
        <f t="shared" si="15"/>
        <v>310000</v>
      </c>
      <c r="D35" s="57">
        <f t="shared" si="15"/>
        <v>0</v>
      </c>
      <c r="E35" s="57">
        <f t="shared" si="15"/>
        <v>0</v>
      </c>
      <c r="F35" s="57">
        <f t="shared" si="15"/>
        <v>0</v>
      </c>
      <c r="G35" s="57">
        <f t="shared" si="18"/>
        <v>0</v>
      </c>
      <c r="H35" s="57">
        <f t="shared" si="18"/>
        <v>155000</v>
      </c>
      <c r="I35" s="57">
        <f t="shared" si="18"/>
        <v>0</v>
      </c>
      <c r="J35" s="57">
        <f t="shared" si="18"/>
        <v>0</v>
      </c>
      <c r="K35" s="57">
        <f t="shared" si="18"/>
        <v>0</v>
      </c>
      <c r="L35" s="57">
        <f t="shared" si="18"/>
        <v>0</v>
      </c>
      <c r="M35" s="57">
        <f t="shared" si="18"/>
        <v>0</v>
      </c>
      <c r="N35" s="57">
        <f t="shared" si="18"/>
        <v>0</v>
      </c>
      <c r="O35" s="57">
        <f t="shared" si="18"/>
        <v>0</v>
      </c>
      <c r="P35" s="57">
        <f t="shared" si="18"/>
        <v>0</v>
      </c>
      <c r="Q35" s="57">
        <f t="shared" si="18"/>
        <v>0</v>
      </c>
      <c r="R35" s="57">
        <f t="shared" si="18"/>
        <v>0</v>
      </c>
      <c r="S35" s="57">
        <f t="shared" si="18"/>
        <v>0</v>
      </c>
      <c r="T35" s="57">
        <f t="shared" si="18"/>
        <v>0</v>
      </c>
      <c r="U35" s="57">
        <f t="shared" si="18"/>
        <v>0</v>
      </c>
      <c r="V35" s="57">
        <f t="shared" si="19"/>
        <v>155000</v>
      </c>
      <c r="W35" s="57">
        <f t="shared" si="19"/>
        <v>0</v>
      </c>
      <c r="X35" s="57">
        <f t="shared" si="19"/>
        <v>0</v>
      </c>
      <c r="Y35" s="57">
        <f t="shared" si="19"/>
        <v>0</v>
      </c>
      <c r="Z35" s="57">
        <f t="shared" si="19"/>
        <v>0</v>
      </c>
      <c r="AA35" s="57">
        <f t="shared" si="19"/>
        <v>0</v>
      </c>
      <c r="AB35" s="57">
        <f t="shared" si="19"/>
        <v>0</v>
      </c>
      <c r="AC35" s="57">
        <f t="shared" si="19"/>
        <v>0</v>
      </c>
      <c r="AD35" s="57">
        <f t="shared" si="19"/>
        <v>0</v>
      </c>
      <c r="AE35" s="57">
        <f t="shared" si="19"/>
        <v>0</v>
      </c>
      <c r="AF35" s="57">
        <f t="shared" si="19"/>
        <v>0</v>
      </c>
      <c r="AG35" s="57">
        <f t="shared" si="19"/>
        <v>0</v>
      </c>
      <c r="AH35" s="57">
        <f t="shared" si="19"/>
        <v>0</v>
      </c>
      <c r="AI35" s="57">
        <f t="shared" si="19"/>
        <v>0</v>
      </c>
      <c r="AJ35" s="57">
        <f t="shared" si="19"/>
        <v>0</v>
      </c>
      <c r="AK35" s="57">
        <f t="shared" si="19"/>
        <v>0</v>
      </c>
      <c r="AL35" s="57">
        <f t="shared" si="19"/>
        <v>0</v>
      </c>
      <c r="AM35" s="57">
        <f t="shared" si="19"/>
        <v>0</v>
      </c>
      <c r="AN35" s="57">
        <f t="shared" si="19"/>
        <v>0</v>
      </c>
      <c r="AO35" s="57">
        <f t="shared" si="19"/>
        <v>0</v>
      </c>
      <c r="AP35" s="57">
        <f t="shared" si="19"/>
        <v>0</v>
      </c>
      <c r="AQ35" s="57">
        <f t="shared" si="19"/>
        <v>0</v>
      </c>
      <c r="AR35" s="57">
        <f t="shared" si="19"/>
        <v>0</v>
      </c>
      <c r="AS35" s="57">
        <f t="shared" si="19"/>
        <v>0</v>
      </c>
      <c r="AT35" s="57">
        <f t="shared" si="19"/>
        <v>0</v>
      </c>
      <c r="AU35" s="57">
        <f t="shared" si="19"/>
        <v>0</v>
      </c>
      <c r="AV35" s="57">
        <f t="shared" si="19"/>
        <v>0</v>
      </c>
      <c r="AW35" s="57">
        <f t="shared" si="19"/>
        <v>0</v>
      </c>
      <c r="AX35" s="57">
        <f t="shared" si="19"/>
        <v>0</v>
      </c>
      <c r="AY35" s="57">
        <f t="shared" si="19"/>
        <v>0</v>
      </c>
      <c r="AZ35" s="57">
        <f t="shared" si="19"/>
        <v>0</v>
      </c>
      <c r="BA35" s="57">
        <f t="shared" si="19"/>
        <v>0</v>
      </c>
      <c r="BB35" s="57">
        <f t="shared" si="19"/>
        <v>0</v>
      </c>
      <c r="BC35" s="57">
        <f t="shared" si="19"/>
        <v>0</v>
      </c>
      <c r="BD35" s="57">
        <f t="shared" si="19"/>
        <v>0</v>
      </c>
      <c r="BE35" s="57">
        <f t="shared" si="19"/>
        <v>0</v>
      </c>
      <c r="BF35" s="57">
        <f t="shared" si="19"/>
        <v>0</v>
      </c>
      <c r="BG35" s="57">
        <f t="shared" si="19"/>
        <v>0</v>
      </c>
      <c r="BH35" s="57">
        <f t="shared" si="19"/>
        <v>0</v>
      </c>
      <c r="BI35" s="57">
        <f t="shared" si="19"/>
        <v>0</v>
      </c>
      <c r="BJ35" s="57">
        <f t="shared" si="19"/>
        <v>0</v>
      </c>
      <c r="BK35" s="57">
        <f t="shared" si="19"/>
        <v>0</v>
      </c>
      <c r="BL35" s="57">
        <f t="shared" si="19"/>
        <v>0</v>
      </c>
      <c r="BM35" s="57">
        <f t="shared" si="19"/>
        <v>0</v>
      </c>
      <c r="BN35" s="57">
        <f t="shared" si="19"/>
        <v>0</v>
      </c>
      <c r="BO35" s="57">
        <f t="shared" si="19"/>
        <v>0</v>
      </c>
      <c r="BP35" s="57">
        <f t="shared" si="19"/>
        <v>0</v>
      </c>
      <c r="BQ35" s="57">
        <f t="shared" si="19"/>
        <v>0</v>
      </c>
      <c r="BR35" s="57">
        <f t="shared" si="19"/>
        <v>0</v>
      </c>
      <c r="BS35" s="57">
        <f t="shared" si="19"/>
        <v>0</v>
      </c>
      <c r="BT35" s="57">
        <f t="shared" si="19"/>
        <v>0</v>
      </c>
      <c r="BU35" s="57">
        <f t="shared" si="19"/>
        <v>0</v>
      </c>
      <c r="BV35" s="57">
        <f t="shared" si="19"/>
        <v>0</v>
      </c>
      <c r="BW35" s="57">
        <f t="shared" si="19"/>
        <v>0</v>
      </c>
      <c r="BX35" s="57">
        <f t="shared" si="19"/>
        <v>0</v>
      </c>
      <c r="BY35" s="57">
        <f t="shared" si="19"/>
        <v>0</v>
      </c>
      <c r="BZ35" s="57">
        <f t="shared" si="19"/>
        <v>0</v>
      </c>
      <c r="CA35" s="57">
        <f t="shared" si="19"/>
        <v>0</v>
      </c>
      <c r="CB35" s="57">
        <f t="shared" si="19"/>
        <v>0</v>
      </c>
      <c r="CC35" s="57">
        <f t="shared" si="19"/>
        <v>0</v>
      </c>
      <c r="CD35" s="57">
        <f t="shared" si="19"/>
        <v>0</v>
      </c>
      <c r="CE35" s="57">
        <f t="shared" si="19"/>
        <v>0</v>
      </c>
      <c r="CF35" s="57">
        <f t="shared" si="19"/>
        <v>0</v>
      </c>
      <c r="CG35" s="57">
        <f t="shared" si="19"/>
        <v>0</v>
      </c>
      <c r="CH35" s="57">
        <f t="shared" si="20"/>
        <v>0</v>
      </c>
      <c r="CI35" s="57">
        <f t="shared" si="20"/>
        <v>0</v>
      </c>
      <c r="CJ35" s="57">
        <f t="shared" si="20"/>
        <v>0</v>
      </c>
      <c r="CK35" s="58"/>
      <c r="CL35" s="58">
        <f t="shared" si="5"/>
        <v>620000</v>
      </c>
    </row>
    <row r="36" spans="1:90" x14ac:dyDescent="0.25">
      <c r="A36" s="2">
        <v>31</v>
      </c>
      <c r="B36" s="4">
        <v>37470</v>
      </c>
      <c r="C36" s="57">
        <f t="shared" si="15"/>
        <v>310000</v>
      </c>
      <c r="D36" s="57">
        <f t="shared" si="15"/>
        <v>0</v>
      </c>
      <c r="E36" s="57">
        <f t="shared" si="15"/>
        <v>0</v>
      </c>
      <c r="F36" s="57">
        <f t="shared" si="15"/>
        <v>0</v>
      </c>
      <c r="G36" s="57">
        <f t="shared" si="18"/>
        <v>0</v>
      </c>
      <c r="H36" s="57">
        <f t="shared" si="18"/>
        <v>155000</v>
      </c>
      <c r="I36" s="57">
        <f t="shared" si="18"/>
        <v>0</v>
      </c>
      <c r="J36" s="57">
        <f t="shared" si="18"/>
        <v>0</v>
      </c>
      <c r="K36" s="57">
        <f t="shared" si="18"/>
        <v>0</v>
      </c>
      <c r="L36" s="57">
        <f t="shared" si="18"/>
        <v>0</v>
      </c>
      <c r="M36" s="57">
        <f t="shared" si="18"/>
        <v>0</v>
      </c>
      <c r="N36" s="57">
        <f t="shared" si="18"/>
        <v>0</v>
      </c>
      <c r="O36" s="57">
        <f t="shared" si="18"/>
        <v>0</v>
      </c>
      <c r="P36" s="57">
        <f t="shared" si="18"/>
        <v>0</v>
      </c>
      <c r="Q36" s="57">
        <f t="shared" si="18"/>
        <v>0</v>
      </c>
      <c r="R36" s="57">
        <f t="shared" si="18"/>
        <v>0</v>
      </c>
      <c r="S36" s="57">
        <f t="shared" si="18"/>
        <v>0</v>
      </c>
      <c r="T36" s="57">
        <f t="shared" si="18"/>
        <v>0</v>
      </c>
      <c r="U36" s="57">
        <f t="shared" si="18"/>
        <v>0</v>
      </c>
      <c r="V36" s="57">
        <f t="shared" si="19"/>
        <v>155000</v>
      </c>
      <c r="W36" s="57">
        <f t="shared" si="19"/>
        <v>0</v>
      </c>
      <c r="X36" s="57">
        <f t="shared" si="19"/>
        <v>0</v>
      </c>
      <c r="Y36" s="57">
        <f t="shared" si="19"/>
        <v>0</v>
      </c>
      <c r="Z36" s="57">
        <f t="shared" si="19"/>
        <v>0</v>
      </c>
      <c r="AA36" s="57">
        <f t="shared" si="19"/>
        <v>0</v>
      </c>
      <c r="AB36" s="57">
        <f t="shared" si="19"/>
        <v>0</v>
      </c>
      <c r="AC36" s="57">
        <f t="shared" si="19"/>
        <v>0</v>
      </c>
      <c r="AD36" s="57">
        <f t="shared" si="19"/>
        <v>0</v>
      </c>
      <c r="AE36" s="57">
        <f t="shared" si="19"/>
        <v>0</v>
      </c>
      <c r="AF36" s="57">
        <f t="shared" si="19"/>
        <v>0</v>
      </c>
      <c r="AG36" s="57">
        <f t="shared" si="19"/>
        <v>0</v>
      </c>
      <c r="AH36" s="57">
        <f t="shared" si="19"/>
        <v>0</v>
      </c>
      <c r="AI36" s="57">
        <f t="shared" si="19"/>
        <v>0</v>
      </c>
      <c r="AJ36" s="57">
        <f t="shared" si="19"/>
        <v>0</v>
      </c>
      <c r="AK36" s="57">
        <f t="shared" si="19"/>
        <v>0</v>
      </c>
      <c r="AL36" s="57">
        <f t="shared" si="19"/>
        <v>0</v>
      </c>
      <c r="AM36" s="57">
        <f t="shared" si="19"/>
        <v>0</v>
      </c>
      <c r="AN36" s="57">
        <f t="shared" si="19"/>
        <v>0</v>
      </c>
      <c r="AO36" s="57">
        <f t="shared" si="19"/>
        <v>0</v>
      </c>
      <c r="AP36" s="57">
        <f t="shared" si="19"/>
        <v>0</v>
      </c>
      <c r="AQ36" s="57">
        <f t="shared" si="19"/>
        <v>0</v>
      </c>
      <c r="AR36" s="57">
        <f t="shared" si="19"/>
        <v>0</v>
      </c>
      <c r="AS36" s="57">
        <f t="shared" si="19"/>
        <v>0</v>
      </c>
      <c r="AT36" s="57">
        <f t="shared" si="19"/>
        <v>0</v>
      </c>
      <c r="AU36" s="57">
        <f t="shared" si="19"/>
        <v>0</v>
      </c>
      <c r="AV36" s="57">
        <f t="shared" si="19"/>
        <v>0</v>
      </c>
      <c r="AW36" s="57">
        <f t="shared" si="19"/>
        <v>0</v>
      </c>
      <c r="AX36" s="57">
        <f t="shared" si="19"/>
        <v>0</v>
      </c>
      <c r="AY36" s="57">
        <f t="shared" si="19"/>
        <v>0</v>
      </c>
      <c r="AZ36" s="57">
        <f t="shared" si="19"/>
        <v>0</v>
      </c>
      <c r="BA36" s="57">
        <f t="shared" si="19"/>
        <v>0</v>
      </c>
      <c r="BB36" s="57">
        <f t="shared" si="19"/>
        <v>0</v>
      </c>
      <c r="BC36" s="57">
        <f t="shared" si="19"/>
        <v>0</v>
      </c>
      <c r="BD36" s="57">
        <f t="shared" si="19"/>
        <v>0</v>
      </c>
      <c r="BE36" s="57">
        <f t="shared" si="19"/>
        <v>0</v>
      </c>
      <c r="BF36" s="57">
        <f t="shared" si="19"/>
        <v>0</v>
      </c>
      <c r="BG36" s="57">
        <f t="shared" si="19"/>
        <v>0</v>
      </c>
      <c r="BH36" s="57">
        <f t="shared" si="19"/>
        <v>0</v>
      </c>
      <c r="BI36" s="57">
        <f t="shared" si="19"/>
        <v>0</v>
      </c>
      <c r="BJ36" s="57">
        <f t="shared" si="19"/>
        <v>0</v>
      </c>
      <c r="BK36" s="57">
        <f t="shared" si="19"/>
        <v>0</v>
      </c>
      <c r="BL36" s="57">
        <f t="shared" si="19"/>
        <v>0</v>
      </c>
      <c r="BM36" s="57">
        <f t="shared" si="19"/>
        <v>0</v>
      </c>
      <c r="BN36" s="57">
        <f t="shared" si="19"/>
        <v>0</v>
      </c>
      <c r="BO36" s="57">
        <f t="shared" si="19"/>
        <v>0</v>
      </c>
      <c r="BP36" s="57">
        <f t="shared" si="19"/>
        <v>0</v>
      </c>
      <c r="BQ36" s="57">
        <f t="shared" si="19"/>
        <v>0</v>
      </c>
      <c r="BR36" s="57">
        <f t="shared" si="19"/>
        <v>0</v>
      </c>
      <c r="BS36" s="57">
        <f t="shared" si="19"/>
        <v>0</v>
      </c>
      <c r="BT36" s="57">
        <f t="shared" si="19"/>
        <v>0</v>
      </c>
      <c r="BU36" s="57">
        <f t="shared" si="19"/>
        <v>0</v>
      </c>
      <c r="BV36" s="57">
        <f t="shared" si="19"/>
        <v>0</v>
      </c>
      <c r="BW36" s="57">
        <f t="shared" si="19"/>
        <v>0</v>
      </c>
      <c r="BX36" s="57">
        <f t="shared" si="19"/>
        <v>0</v>
      </c>
      <c r="BY36" s="57">
        <f t="shared" si="19"/>
        <v>0</v>
      </c>
      <c r="BZ36" s="57">
        <f t="shared" si="19"/>
        <v>0</v>
      </c>
      <c r="CA36" s="57">
        <f t="shared" si="19"/>
        <v>0</v>
      </c>
      <c r="CB36" s="57">
        <f t="shared" si="19"/>
        <v>0</v>
      </c>
      <c r="CC36" s="57">
        <f t="shared" si="19"/>
        <v>0</v>
      </c>
      <c r="CD36" s="57">
        <f t="shared" si="19"/>
        <v>0</v>
      </c>
      <c r="CE36" s="57">
        <f t="shared" si="19"/>
        <v>0</v>
      </c>
      <c r="CF36" s="57">
        <f t="shared" si="19"/>
        <v>0</v>
      </c>
      <c r="CG36" s="57">
        <f t="shared" si="19"/>
        <v>0</v>
      </c>
      <c r="CH36" s="57">
        <f t="shared" si="20"/>
        <v>0</v>
      </c>
      <c r="CI36" s="57">
        <f t="shared" si="20"/>
        <v>0</v>
      </c>
      <c r="CJ36" s="57">
        <f t="shared" si="20"/>
        <v>0</v>
      </c>
      <c r="CK36" s="58"/>
      <c r="CL36" s="58">
        <f t="shared" si="5"/>
        <v>620000</v>
      </c>
    </row>
    <row r="37" spans="1:90" x14ac:dyDescent="0.25">
      <c r="A37" s="2">
        <v>30</v>
      </c>
      <c r="B37" s="4">
        <v>37501</v>
      </c>
      <c r="C37" s="57">
        <f t="shared" si="15"/>
        <v>300000</v>
      </c>
      <c r="D37" s="57">
        <f t="shared" si="15"/>
        <v>0</v>
      </c>
      <c r="E37" s="57">
        <f t="shared" si="15"/>
        <v>0</v>
      </c>
      <c r="F37" s="57">
        <f t="shared" si="15"/>
        <v>0</v>
      </c>
      <c r="G37" s="57">
        <f t="shared" si="18"/>
        <v>0</v>
      </c>
      <c r="H37" s="57">
        <f t="shared" si="18"/>
        <v>150000</v>
      </c>
      <c r="I37" s="57">
        <f t="shared" si="18"/>
        <v>0</v>
      </c>
      <c r="J37" s="57">
        <f t="shared" si="18"/>
        <v>0</v>
      </c>
      <c r="K37" s="57">
        <f t="shared" si="18"/>
        <v>0</v>
      </c>
      <c r="L37" s="57">
        <f t="shared" si="18"/>
        <v>0</v>
      </c>
      <c r="M37" s="57">
        <f t="shared" si="18"/>
        <v>0</v>
      </c>
      <c r="N37" s="57">
        <f t="shared" si="18"/>
        <v>0</v>
      </c>
      <c r="O37" s="57">
        <f t="shared" si="18"/>
        <v>0</v>
      </c>
      <c r="P37" s="57">
        <f t="shared" si="18"/>
        <v>0</v>
      </c>
      <c r="Q37" s="57">
        <f t="shared" si="18"/>
        <v>0</v>
      </c>
      <c r="R37" s="57">
        <f t="shared" si="18"/>
        <v>0</v>
      </c>
      <c r="S37" s="57">
        <f t="shared" si="18"/>
        <v>0</v>
      </c>
      <c r="T37" s="57">
        <f t="shared" si="18"/>
        <v>0</v>
      </c>
      <c r="U37" s="57">
        <f t="shared" si="18"/>
        <v>0</v>
      </c>
      <c r="V37" s="57">
        <f t="shared" si="19"/>
        <v>150000</v>
      </c>
      <c r="W37" s="57">
        <f t="shared" si="19"/>
        <v>0</v>
      </c>
      <c r="X37" s="57">
        <f t="shared" si="19"/>
        <v>0</v>
      </c>
      <c r="Y37" s="57">
        <f t="shared" si="19"/>
        <v>0</v>
      </c>
      <c r="Z37" s="57">
        <f t="shared" si="19"/>
        <v>0</v>
      </c>
      <c r="AA37" s="57">
        <f t="shared" si="19"/>
        <v>0</v>
      </c>
      <c r="AB37" s="57">
        <f t="shared" si="19"/>
        <v>0</v>
      </c>
      <c r="AC37" s="57">
        <f t="shared" si="19"/>
        <v>0</v>
      </c>
      <c r="AD37" s="57">
        <f t="shared" si="19"/>
        <v>0</v>
      </c>
      <c r="AE37" s="57">
        <f t="shared" si="19"/>
        <v>0</v>
      </c>
      <c r="AF37" s="57">
        <f t="shared" si="19"/>
        <v>0</v>
      </c>
      <c r="AG37" s="57">
        <f t="shared" si="19"/>
        <v>0</v>
      </c>
      <c r="AH37" s="57">
        <f t="shared" si="19"/>
        <v>0</v>
      </c>
      <c r="AI37" s="57">
        <f t="shared" si="19"/>
        <v>0</v>
      </c>
      <c r="AJ37" s="57">
        <f t="shared" si="19"/>
        <v>0</v>
      </c>
      <c r="AK37" s="57">
        <f t="shared" si="19"/>
        <v>0</v>
      </c>
      <c r="AL37" s="57">
        <f t="shared" si="19"/>
        <v>0</v>
      </c>
      <c r="AM37" s="57">
        <f t="shared" si="19"/>
        <v>0</v>
      </c>
      <c r="AN37" s="57">
        <f t="shared" si="19"/>
        <v>0</v>
      </c>
      <c r="AO37" s="57">
        <f t="shared" si="19"/>
        <v>0</v>
      </c>
      <c r="AP37" s="57">
        <f t="shared" si="19"/>
        <v>0</v>
      </c>
      <c r="AQ37" s="57">
        <f t="shared" si="19"/>
        <v>0</v>
      </c>
      <c r="AR37" s="57">
        <f t="shared" si="19"/>
        <v>0</v>
      </c>
      <c r="AS37" s="57">
        <f t="shared" si="19"/>
        <v>0</v>
      </c>
      <c r="AT37" s="57">
        <f t="shared" si="19"/>
        <v>0</v>
      </c>
      <c r="AU37" s="57">
        <f t="shared" si="19"/>
        <v>0</v>
      </c>
      <c r="AV37" s="57">
        <f t="shared" si="19"/>
        <v>0</v>
      </c>
      <c r="AW37" s="57">
        <f t="shared" si="19"/>
        <v>0</v>
      </c>
      <c r="AX37" s="57">
        <f t="shared" si="19"/>
        <v>0</v>
      </c>
      <c r="AY37" s="57">
        <f t="shared" si="19"/>
        <v>0</v>
      </c>
      <c r="AZ37" s="57">
        <f t="shared" si="19"/>
        <v>0</v>
      </c>
      <c r="BA37" s="57">
        <f t="shared" si="19"/>
        <v>0</v>
      </c>
      <c r="BB37" s="57">
        <f t="shared" si="19"/>
        <v>0</v>
      </c>
      <c r="BC37" s="57">
        <f t="shared" si="19"/>
        <v>0</v>
      </c>
      <c r="BD37" s="57">
        <f t="shared" si="19"/>
        <v>0</v>
      </c>
      <c r="BE37" s="57">
        <f t="shared" si="19"/>
        <v>0</v>
      </c>
      <c r="BF37" s="57">
        <f t="shared" si="19"/>
        <v>0</v>
      </c>
      <c r="BG37" s="57">
        <f t="shared" si="19"/>
        <v>0</v>
      </c>
      <c r="BH37" s="57">
        <f t="shared" si="19"/>
        <v>0</v>
      </c>
      <c r="BI37" s="57">
        <f t="shared" si="19"/>
        <v>0</v>
      </c>
      <c r="BJ37" s="57">
        <f t="shared" si="19"/>
        <v>0</v>
      </c>
      <c r="BK37" s="57">
        <f t="shared" si="19"/>
        <v>0</v>
      </c>
      <c r="BL37" s="57">
        <f t="shared" si="19"/>
        <v>0</v>
      </c>
      <c r="BM37" s="57">
        <f t="shared" si="19"/>
        <v>0</v>
      </c>
      <c r="BN37" s="57">
        <f t="shared" si="19"/>
        <v>0</v>
      </c>
      <c r="BO37" s="57">
        <f t="shared" si="19"/>
        <v>0</v>
      </c>
      <c r="BP37" s="57">
        <f t="shared" si="19"/>
        <v>0</v>
      </c>
      <c r="BQ37" s="57">
        <f t="shared" si="19"/>
        <v>0</v>
      </c>
      <c r="BR37" s="57">
        <f t="shared" si="19"/>
        <v>0</v>
      </c>
      <c r="BS37" s="57">
        <f t="shared" si="19"/>
        <v>0</v>
      </c>
      <c r="BT37" s="57">
        <f t="shared" si="19"/>
        <v>0</v>
      </c>
      <c r="BU37" s="57">
        <f t="shared" si="19"/>
        <v>0</v>
      </c>
      <c r="BV37" s="57">
        <f t="shared" si="19"/>
        <v>0</v>
      </c>
      <c r="BW37" s="57">
        <f t="shared" si="19"/>
        <v>0</v>
      </c>
      <c r="BX37" s="57">
        <f t="shared" si="19"/>
        <v>0</v>
      </c>
      <c r="BY37" s="57">
        <f t="shared" si="19"/>
        <v>0</v>
      </c>
      <c r="BZ37" s="57">
        <f t="shared" si="19"/>
        <v>0</v>
      </c>
      <c r="CA37" s="57">
        <f t="shared" si="19"/>
        <v>0</v>
      </c>
      <c r="CB37" s="57">
        <f t="shared" si="19"/>
        <v>0</v>
      </c>
      <c r="CC37" s="57">
        <f t="shared" si="19"/>
        <v>0</v>
      </c>
      <c r="CD37" s="57">
        <f t="shared" si="19"/>
        <v>0</v>
      </c>
      <c r="CE37" s="57">
        <f t="shared" si="19"/>
        <v>0</v>
      </c>
      <c r="CF37" s="57">
        <f t="shared" si="19"/>
        <v>0</v>
      </c>
      <c r="CG37" s="57">
        <f t="shared" ref="CG37:CJ40" si="21">IF($B37&lt;CG$6,0,IF($B37&gt;CG$7,0,$A37*CG$5))</f>
        <v>0</v>
      </c>
      <c r="CH37" s="57">
        <f t="shared" si="21"/>
        <v>0</v>
      </c>
      <c r="CI37" s="57">
        <f t="shared" si="21"/>
        <v>0</v>
      </c>
      <c r="CJ37" s="57">
        <f t="shared" si="21"/>
        <v>0</v>
      </c>
      <c r="CK37" s="58"/>
      <c r="CL37" s="58">
        <f t="shared" si="5"/>
        <v>600000</v>
      </c>
    </row>
    <row r="38" spans="1:90" x14ac:dyDescent="0.25">
      <c r="A38" s="2">
        <v>31</v>
      </c>
      <c r="B38" s="4">
        <v>37531</v>
      </c>
      <c r="C38" s="57">
        <f t="shared" si="15"/>
        <v>310000</v>
      </c>
      <c r="D38" s="57">
        <f t="shared" si="15"/>
        <v>0</v>
      </c>
      <c r="E38" s="57">
        <f t="shared" si="15"/>
        <v>0</v>
      </c>
      <c r="F38" s="57">
        <f t="shared" si="15"/>
        <v>0</v>
      </c>
      <c r="G38" s="57">
        <f t="shared" si="18"/>
        <v>0</v>
      </c>
      <c r="H38" s="57">
        <f t="shared" si="18"/>
        <v>155000</v>
      </c>
      <c r="I38" s="57">
        <f t="shared" si="18"/>
        <v>0</v>
      </c>
      <c r="J38" s="57">
        <f t="shared" si="18"/>
        <v>0</v>
      </c>
      <c r="K38" s="57">
        <f t="shared" si="18"/>
        <v>0</v>
      </c>
      <c r="L38" s="57">
        <f t="shared" si="18"/>
        <v>0</v>
      </c>
      <c r="M38" s="57">
        <f t="shared" si="18"/>
        <v>0</v>
      </c>
      <c r="N38" s="57">
        <f t="shared" si="18"/>
        <v>0</v>
      </c>
      <c r="O38" s="57">
        <f t="shared" si="18"/>
        <v>0</v>
      </c>
      <c r="P38" s="57">
        <f t="shared" si="18"/>
        <v>0</v>
      </c>
      <c r="Q38" s="57">
        <f t="shared" si="18"/>
        <v>0</v>
      </c>
      <c r="R38" s="57">
        <f t="shared" si="18"/>
        <v>0</v>
      </c>
      <c r="S38" s="57">
        <f t="shared" si="18"/>
        <v>0</v>
      </c>
      <c r="T38" s="57">
        <f t="shared" si="18"/>
        <v>0</v>
      </c>
      <c r="U38" s="57">
        <f t="shared" si="18"/>
        <v>0</v>
      </c>
      <c r="V38" s="57">
        <f t="shared" ref="V38:CG41" si="22">IF($B38&lt;V$6,0,IF($B38&gt;V$7,0,$A38*V$5))</f>
        <v>155000</v>
      </c>
      <c r="W38" s="57">
        <f t="shared" si="22"/>
        <v>0</v>
      </c>
      <c r="X38" s="57">
        <f t="shared" si="22"/>
        <v>0</v>
      </c>
      <c r="Y38" s="57">
        <f t="shared" si="22"/>
        <v>0</v>
      </c>
      <c r="Z38" s="57">
        <f t="shared" si="22"/>
        <v>0</v>
      </c>
      <c r="AA38" s="57">
        <f t="shared" si="22"/>
        <v>0</v>
      </c>
      <c r="AB38" s="57">
        <f t="shared" si="22"/>
        <v>0</v>
      </c>
      <c r="AC38" s="57">
        <f t="shared" si="22"/>
        <v>0</v>
      </c>
      <c r="AD38" s="57">
        <f t="shared" si="22"/>
        <v>0</v>
      </c>
      <c r="AE38" s="57">
        <f t="shared" si="22"/>
        <v>0</v>
      </c>
      <c r="AF38" s="57">
        <f t="shared" si="22"/>
        <v>0</v>
      </c>
      <c r="AG38" s="57">
        <f t="shared" si="22"/>
        <v>0</v>
      </c>
      <c r="AH38" s="57">
        <f t="shared" si="22"/>
        <v>0</v>
      </c>
      <c r="AI38" s="57">
        <f t="shared" si="22"/>
        <v>0</v>
      </c>
      <c r="AJ38" s="57">
        <f t="shared" si="22"/>
        <v>0</v>
      </c>
      <c r="AK38" s="57">
        <f t="shared" si="22"/>
        <v>0</v>
      </c>
      <c r="AL38" s="57">
        <f t="shared" si="22"/>
        <v>0</v>
      </c>
      <c r="AM38" s="57">
        <f t="shared" si="22"/>
        <v>0</v>
      </c>
      <c r="AN38" s="57">
        <f t="shared" si="22"/>
        <v>0</v>
      </c>
      <c r="AO38" s="57">
        <f t="shared" si="22"/>
        <v>0</v>
      </c>
      <c r="AP38" s="57">
        <f t="shared" si="22"/>
        <v>0</v>
      </c>
      <c r="AQ38" s="57">
        <f t="shared" si="22"/>
        <v>0</v>
      </c>
      <c r="AR38" s="57">
        <f t="shared" si="22"/>
        <v>0</v>
      </c>
      <c r="AS38" s="57">
        <f t="shared" si="22"/>
        <v>0</v>
      </c>
      <c r="AT38" s="57">
        <f t="shared" si="22"/>
        <v>0</v>
      </c>
      <c r="AU38" s="57">
        <f t="shared" si="22"/>
        <v>0</v>
      </c>
      <c r="AV38" s="57">
        <f t="shared" si="22"/>
        <v>0</v>
      </c>
      <c r="AW38" s="57">
        <f t="shared" si="22"/>
        <v>0</v>
      </c>
      <c r="AX38" s="57">
        <f t="shared" si="22"/>
        <v>0</v>
      </c>
      <c r="AY38" s="57">
        <f t="shared" si="22"/>
        <v>0</v>
      </c>
      <c r="AZ38" s="57">
        <f t="shared" si="22"/>
        <v>0</v>
      </c>
      <c r="BA38" s="57">
        <f t="shared" si="22"/>
        <v>0</v>
      </c>
      <c r="BB38" s="57">
        <f t="shared" si="22"/>
        <v>0</v>
      </c>
      <c r="BC38" s="57">
        <f t="shared" si="22"/>
        <v>0</v>
      </c>
      <c r="BD38" s="57">
        <f t="shared" si="22"/>
        <v>0</v>
      </c>
      <c r="BE38" s="57">
        <f t="shared" si="22"/>
        <v>0</v>
      </c>
      <c r="BF38" s="57">
        <f t="shared" si="22"/>
        <v>0</v>
      </c>
      <c r="BG38" s="57">
        <f t="shared" si="22"/>
        <v>0</v>
      </c>
      <c r="BH38" s="57">
        <f t="shared" si="22"/>
        <v>0</v>
      </c>
      <c r="BI38" s="57">
        <f t="shared" si="22"/>
        <v>0</v>
      </c>
      <c r="BJ38" s="57">
        <f t="shared" si="22"/>
        <v>0</v>
      </c>
      <c r="BK38" s="57">
        <f t="shared" si="22"/>
        <v>0</v>
      </c>
      <c r="BL38" s="57">
        <f t="shared" si="22"/>
        <v>0</v>
      </c>
      <c r="BM38" s="57">
        <f t="shared" si="22"/>
        <v>0</v>
      </c>
      <c r="BN38" s="57">
        <f t="shared" si="22"/>
        <v>0</v>
      </c>
      <c r="BO38" s="57">
        <f t="shared" si="22"/>
        <v>0</v>
      </c>
      <c r="BP38" s="57">
        <f t="shared" si="22"/>
        <v>0</v>
      </c>
      <c r="BQ38" s="57">
        <f t="shared" si="22"/>
        <v>0</v>
      </c>
      <c r="BR38" s="57">
        <f t="shared" si="22"/>
        <v>0</v>
      </c>
      <c r="BS38" s="57">
        <f t="shared" si="22"/>
        <v>0</v>
      </c>
      <c r="BT38" s="57">
        <f t="shared" si="22"/>
        <v>0</v>
      </c>
      <c r="BU38" s="57">
        <f t="shared" si="22"/>
        <v>0</v>
      </c>
      <c r="BV38" s="57">
        <f t="shared" si="22"/>
        <v>0</v>
      </c>
      <c r="BW38" s="57">
        <f t="shared" si="22"/>
        <v>0</v>
      </c>
      <c r="BX38" s="57">
        <f t="shared" si="22"/>
        <v>0</v>
      </c>
      <c r="BY38" s="57">
        <f t="shared" si="22"/>
        <v>0</v>
      </c>
      <c r="BZ38" s="57">
        <f t="shared" si="22"/>
        <v>0</v>
      </c>
      <c r="CA38" s="57">
        <f t="shared" si="22"/>
        <v>0</v>
      </c>
      <c r="CB38" s="57">
        <f t="shared" si="22"/>
        <v>0</v>
      </c>
      <c r="CC38" s="57">
        <f t="shared" si="22"/>
        <v>0</v>
      </c>
      <c r="CD38" s="57">
        <f t="shared" si="22"/>
        <v>0</v>
      </c>
      <c r="CE38" s="57">
        <f t="shared" si="22"/>
        <v>0</v>
      </c>
      <c r="CF38" s="57">
        <f t="shared" si="22"/>
        <v>0</v>
      </c>
      <c r="CG38" s="57">
        <f t="shared" si="22"/>
        <v>0</v>
      </c>
      <c r="CH38" s="57">
        <f t="shared" si="21"/>
        <v>0</v>
      </c>
      <c r="CI38" s="57">
        <f t="shared" si="21"/>
        <v>0</v>
      </c>
      <c r="CJ38" s="57">
        <f t="shared" si="21"/>
        <v>0</v>
      </c>
      <c r="CK38" s="58"/>
      <c r="CL38" s="58">
        <f t="shared" si="5"/>
        <v>620000</v>
      </c>
    </row>
    <row r="39" spans="1:90" x14ac:dyDescent="0.25">
      <c r="A39" s="2">
        <v>30</v>
      </c>
      <c r="B39" s="4">
        <v>37562</v>
      </c>
      <c r="C39" s="57">
        <f t="shared" si="15"/>
        <v>300000</v>
      </c>
      <c r="D39" s="57">
        <f t="shared" si="15"/>
        <v>0</v>
      </c>
      <c r="E39" s="57">
        <f t="shared" si="15"/>
        <v>0</v>
      </c>
      <c r="F39" s="57">
        <f t="shared" si="15"/>
        <v>150000</v>
      </c>
      <c r="G39" s="57">
        <f t="shared" si="18"/>
        <v>150000</v>
      </c>
      <c r="H39" s="57">
        <f t="shared" si="18"/>
        <v>150000</v>
      </c>
      <c r="I39" s="57">
        <f t="shared" si="18"/>
        <v>0</v>
      </c>
      <c r="J39" s="57">
        <f t="shared" si="18"/>
        <v>0</v>
      </c>
      <c r="K39" s="57">
        <f t="shared" si="18"/>
        <v>0</v>
      </c>
      <c r="L39" s="57">
        <f t="shared" si="18"/>
        <v>0</v>
      </c>
      <c r="M39" s="57">
        <f t="shared" si="18"/>
        <v>0</v>
      </c>
      <c r="N39" s="57">
        <f t="shared" si="18"/>
        <v>0</v>
      </c>
      <c r="O39" s="57">
        <f t="shared" si="18"/>
        <v>0</v>
      </c>
      <c r="P39" s="57">
        <f t="shared" si="18"/>
        <v>0</v>
      </c>
      <c r="Q39" s="57">
        <f t="shared" si="18"/>
        <v>0</v>
      </c>
      <c r="R39" s="57">
        <f t="shared" si="18"/>
        <v>0</v>
      </c>
      <c r="S39" s="57">
        <f t="shared" si="18"/>
        <v>0</v>
      </c>
      <c r="T39" s="57">
        <f t="shared" si="18"/>
        <v>0</v>
      </c>
      <c r="U39" s="57">
        <f t="shared" si="18"/>
        <v>0</v>
      </c>
      <c r="V39" s="57">
        <f t="shared" si="22"/>
        <v>150000</v>
      </c>
      <c r="W39" s="57">
        <f t="shared" si="22"/>
        <v>0</v>
      </c>
      <c r="X39" s="57">
        <f t="shared" si="22"/>
        <v>0</v>
      </c>
      <c r="Y39" s="57">
        <f t="shared" si="22"/>
        <v>0</v>
      </c>
      <c r="Z39" s="57">
        <f t="shared" si="22"/>
        <v>0</v>
      </c>
      <c r="AA39" s="57">
        <f t="shared" si="22"/>
        <v>0</v>
      </c>
      <c r="AB39" s="57">
        <f t="shared" si="22"/>
        <v>0</v>
      </c>
      <c r="AC39" s="57">
        <f t="shared" si="22"/>
        <v>0</v>
      </c>
      <c r="AD39" s="57">
        <f t="shared" si="22"/>
        <v>0</v>
      </c>
      <c r="AE39" s="57">
        <f t="shared" si="22"/>
        <v>0</v>
      </c>
      <c r="AF39" s="57">
        <f t="shared" si="22"/>
        <v>0</v>
      </c>
      <c r="AG39" s="57">
        <f t="shared" si="22"/>
        <v>0</v>
      </c>
      <c r="AH39" s="57">
        <f t="shared" si="22"/>
        <v>0</v>
      </c>
      <c r="AI39" s="57">
        <f t="shared" si="22"/>
        <v>0</v>
      </c>
      <c r="AJ39" s="57">
        <f t="shared" si="22"/>
        <v>0</v>
      </c>
      <c r="AK39" s="57">
        <f t="shared" si="22"/>
        <v>0</v>
      </c>
      <c r="AL39" s="57">
        <f t="shared" si="22"/>
        <v>0</v>
      </c>
      <c r="AM39" s="57">
        <f t="shared" si="22"/>
        <v>0</v>
      </c>
      <c r="AN39" s="57">
        <f t="shared" si="22"/>
        <v>0</v>
      </c>
      <c r="AO39" s="57">
        <f t="shared" si="22"/>
        <v>0</v>
      </c>
      <c r="AP39" s="57">
        <f t="shared" si="22"/>
        <v>0</v>
      </c>
      <c r="AQ39" s="57">
        <f t="shared" si="22"/>
        <v>0</v>
      </c>
      <c r="AR39" s="57">
        <f t="shared" si="22"/>
        <v>0</v>
      </c>
      <c r="AS39" s="57">
        <f t="shared" si="22"/>
        <v>0</v>
      </c>
      <c r="AT39" s="57">
        <f t="shared" si="22"/>
        <v>0</v>
      </c>
      <c r="AU39" s="57">
        <f t="shared" si="22"/>
        <v>0</v>
      </c>
      <c r="AV39" s="57">
        <f t="shared" si="22"/>
        <v>0</v>
      </c>
      <c r="AW39" s="57">
        <f t="shared" si="22"/>
        <v>0</v>
      </c>
      <c r="AX39" s="57">
        <f t="shared" si="22"/>
        <v>0</v>
      </c>
      <c r="AY39" s="57">
        <f t="shared" si="22"/>
        <v>0</v>
      </c>
      <c r="AZ39" s="57">
        <f t="shared" si="22"/>
        <v>0</v>
      </c>
      <c r="BA39" s="57">
        <f t="shared" si="22"/>
        <v>0</v>
      </c>
      <c r="BB39" s="57">
        <f t="shared" si="22"/>
        <v>0</v>
      </c>
      <c r="BC39" s="57">
        <f t="shared" si="22"/>
        <v>0</v>
      </c>
      <c r="BD39" s="57">
        <f t="shared" si="22"/>
        <v>0</v>
      </c>
      <c r="BE39" s="57">
        <f t="shared" si="22"/>
        <v>0</v>
      </c>
      <c r="BF39" s="57">
        <f t="shared" si="22"/>
        <v>0</v>
      </c>
      <c r="BG39" s="57">
        <f t="shared" si="22"/>
        <v>0</v>
      </c>
      <c r="BH39" s="57">
        <f t="shared" si="22"/>
        <v>0</v>
      </c>
      <c r="BI39" s="57">
        <f t="shared" si="22"/>
        <v>0</v>
      </c>
      <c r="BJ39" s="57">
        <f t="shared" si="22"/>
        <v>0</v>
      </c>
      <c r="BK39" s="57">
        <f t="shared" si="22"/>
        <v>0</v>
      </c>
      <c r="BL39" s="57">
        <f t="shared" si="22"/>
        <v>0</v>
      </c>
      <c r="BM39" s="57">
        <f t="shared" si="22"/>
        <v>0</v>
      </c>
      <c r="BN39" s="57">
        <f t="shared" si="22"/>
        <v>0</v>
      </c>
      <c r="BO39" s="57">
        <f t="shared" si="22"/>
        <v>0</v>
      </c>
      <c r="BP39" s="57">
        <f t="shared" si="22"/>
        <v>0</v>
      </c>
      <c r="BQ39" s="57">
        <f t="shared" si="22"/>
        <v>0</v>
      </c>
      <c r="BR39" s="57">
        <f t="shared" si="22"/>
        <v>0</v>
      </c>
      <c r="BS39" s="57">
        <f t="shared" si="22"/>
        <v>0</v>
      </c>
      <c r="BT39" s="57">
        <f t="shared" si="22"/>
        <v>0</v>
      </c>
      <c r="BU39" s="57">
        <f t="shared" si="22"/>
        <v>0</v>
      </c>
      <c r="BV39" s="57">
        <f t="shared" si="22"/>
        <v>0</v>
      </c>
      <c r="BW39" s="57">
        <f t="shared" si="22"/>
        <v>0</v>
      </c>
      <c r="BX39" s="57">
        <f t="shared" si="22"/>
        <v>0</v>
      </c>
      <c r="BY39" s="57">
        <f t="shared" si="22"/>
        <v>0</v>
      </c>
      <c r="BZ39" s="57">
        <f t="shared" si="22"/>
        <v>0</v>
      </c>
      <c r="CA39" s="57">
        <f t="shared" si="22"/>
        <v>0</v>
      </c>
      <c r="CB39" s="57">
        <f t="shared" si="22"/>
        <v>0</v>
      </c>
      <c r="CC39" s="57">
        <f t="shared" si="22"/>
        <v>0</v>
      </c>
      <c r="CD39" s="57">
        <f t="shared" si="22"/>
        <v>0</v>
      </c>
      <c r="CE39" s="57">
        <f t="shared" si="22"/>
        <v>0</v>
      </c>
      <c r="CF39" s="57">
        <f t="shared" si="22"/>
        <v>0</v>
      </c>
      <c r="CG39" s="57">
        <f t="shared" si="22"/>
        <v>0</v>
      </c>
      <c r="CH39" s="57">
        <f t="shared" si="21"/>
        <v>0</v>
      </c>
      <c r="CI39" s="57">
        <f t="shared" si="21"/>
        <v>0</v>
      </c>
      <c r="CJ39" s="57">
        <f t="shared" si="21"/>
        <v>0</v>
      </c>
      <c r="CK39" s="58"/>
      <c r="CL39" s="58">
        <f t="shared" si="5"/>
        <v>900000</v>
      </c>
    </row>
    <row r="40" spans="1:90" x14ac:dyDescent="0.25">
      <c r="A40" s="2">
        <v>31</v>
      </c>
      <c r="B40" s="4">
        <v>37592</v>
      </c>
      <c r="C40" s="57">
        <f t="shared" si="15"/>
        <v>310000</v>
      </c>
      <c r="D40" s="57">
        <f t="shared" si="15"/>
        <v>0</v>
      </c>
      <c r="E40" s="57">
        <f t="shared" si="15"/>
        <v>0</v>
      </c>
      <c r="F40" s="57">
        <f t="shared" si="15"/>
        <v>155000</v>
      </c>
      <c r="G40" s="57">
        <f t="shared" si="18"/>
        <v>155000</v>
      </c>
      <c r="H40" s="57">
        <f t="shared" si="18"/>
        <v>155000</v>
      </c>
      <c r="I40" s="57">
        <f t="shared" si="18"/>
        <v>0</v>
      </c>
      <c r="J40" s="57">
        <f t="shared" si="18"/>
        <v>0</v>
      </c>
      <c r="K40" s="57">
        <f t="shared" si="18"/>
        <v>0</v>
      </c>
      <c r="L40" s="57">
        <f t="shared" si="18"/>
        <v>0</v>
      </c>
      <c r="M40" s="57">
        <f t="shared" si="18"/>
        <v>0</v>
      </c>
      <c r="N40" s="57">
        <f t="shared" si="18"/>
        <v>0</v>
      </c>
      <c r="O40" s="57">
        <f t="shared" si="18"/>
        <v>0</v>
      </c>
      <c r="P40" s="57">
        <f t="shared" si="18"/>
        <v>0</v>
      </c>
      <c r="Q40" s="57">
        <f t="shared" si="18"/>
        <v>0</v>
      </c>
      <c r="R40" s="57">
        <f t="shared" si="18"/>
        <v>0</v>
      </c>
      <c r="S40" s="57">
        <f t="shared" si="18"/>
        <v>0</v>
      </c>
      <c r="T40" s="57">
        <f t="shared" si="18"/>
        <v>0</v>
      </c>
      <c r="U40" s="57">
        <f t="shared" si="18"/>
        <v>0</v>
      </c>
      <c r="V40" s="57">
        <f t="shared" si="22"/>
        <v>155000</v>
      </c>
      <c r="W40" s="57">
        <f t="shared" si="22"/>
        <v>0</v>
      </c>
      <c r="X40" s="57">
        <f t="shared" si="22"/>
        <v>0</v>
      </c>
      <c r="Y40" s="57">
        <f t="shared" si="22"/>
        <v>0</v>
      </c>
      <c r="Z40" s="57">
        <f t="shared" si="22"/>
        <v>0</v>
      </c>
      <c r="AA40" s="57">
        <f t="shared" si="22"/>
        <v>0</v>
      </c>
      <c r="AB40" s="57">
        <f t="shared" si="22"/>
        <v>0</v>
      </c>
      <c r="AC40" s="57">
        <f t="shared" si="22"/>
        <v>0</v>
      </c>
      <c r="AD40" s="57">
        <f t="shared" si="22"/>
        <v>0</v>
      </c>
      <c r="AE40" s="57">
        <f t="shared" si="22"/>
        <v>0</v>
      </c>
      <c r="AF40" s="57">
        <f t="shared" si="22"/>
        <v>0</v>
      </c>
      <c r="AG40" s="57">
        <f t="shared" si="22"/>
        <v>0</v>
      </c>
      <c r="AH40" s="57">
        <f t="shared" si="22"/>
        <v>0</v>
      </c>
      <c r="AI40" s="57">
        <f t="shared" si="22"/>
        <v>0</v>
      </c>
      <c r="AJ40" s="57">
        <f t="shared" si="22"/>
        <v>0</v>
      </c>
      <c r="AK40" s="57">
        <f t="shared" si="22"/>
        <v>0</v>
      </c>
      <c r="AL40" s="57">
        <f t="shared" si="22"/>
        <v>0</v>
      </c>
      <c r="AM40" s="57">
        <f t="shared" si="22"/>
        <v>0</v>
      </c>
      <c r="AN40" s="57">
        <f t="shared" si="22"/>
        <v>0</v>
      </c>
      <c r="AO40" s="57">
        <f t="shared" si="22"/>
        <v>0</v>
      </c>
      <c r="AP40" s="57">
        <f t="shared" si="22"/>
        <v>0</v>
      </c>
      <c r="AQ40" s="57">
        <f t="shared" si="22"/>
        <v>0</v>
      </c>
      <c r="AR40" s="57">
        <f t="shared" si="22"/>
        <v>0</v>
      </c>
      <c r="AS40" s="57">
        <f t="shared" si="22"/>
        <v>0</v>
      </c>
      <c r="AT40" s="57">
        <f t="shared" si="22"/>
        <v>0</v>
      </c>
      <c r="AU40" s="57">
        <f t="shared" si="22"/>
        <v>0</v>
      </c>
      <c r="AV40" s="57">
        <f t="shared" si="22"/>
        <v>0</v>
      </c>
      <c r="AW40" s="57">
        <f t="shared" si="22"/>
        <v>0</v>
      </c>
      <c r="AX40" s="57">
        <f t="shared" si="22"/>
        <v>0</v>
      </c>
      <c r="AY40" s="57">
        <f t="shared" si="22"/>
        <v>0</v>
      </c>
      <c r="AZ40" s="57">
        <f t="shared" si="22"/>
        <v>0</v>
      </c>
      <c r="BA40" s="57">
        <f t="shared" si="22"/>
        <v>0</v>
      </c>
      <c r="BB40" s="57">
        <f t="shared" si="22"/>
        <v>0</v>
      </c>
      <c r="BC40" s="57">
        <f t="shared" si="22"/>
        <v>0</v>
      </c>
      <c r="BD40" s="57">
        <f t="shared" si="22"/>
        <v>0</v>
      </c>
      <c r="BE40" s="57">
        <f t="shared" si="22"/>
        <v>0</v>
      </c>
      <c r="BF40" s="57">
        <f t="shared" si="22"/>
        <v>0</v>
      </c>
      <c r="BG40" s="57">
        <f t="shared" si="22"/>
        <v>0</v>
      </c>
      <c r="BH40" s="57">
        <f t="shared" si="22"/>
        <v>0</v>
      </c>
      <c r="BI40" s="57">
        <f t="shared" si="22"/>
        <v>0</v>
      </c>
      <c r="BJ40" s="57">
        <f t="shared" si="22"/>
        <v>0</v>
      </c>
      <c r="BK40" s="57">
        <f t="shared" si="22"/>
        <v>0</v>
      </c>
      <c r="BL40" s="57">
        <f t="shared" si="22"/>
        <v>0</v>
      </c>
      <c r="BM40" s="57">
        <f t="shared" si="22"/>
        <v>0</v>
      </c>
      <c r="BN40" s="57">
        <f t="shared" si="22"/>
        <v>0</v>
      </c>
      <c r="BO40" s="57">
        <f t="shared" si="22"/>
        <v>0</v>
      </c>
      <c r="BP40" s="57">
        <f t="shared" si="22"/>
        <v>0</v>
      </c>
      <c r="BQ40" s="57">
        <f t="shared" si="22"/>
        <v>0</v>
      </c>
      <c r="BR40" s="57">
        <f t="shared" si="22"/>
        <v>0</v>
      </c>
      <c r="BS40" s="57">
        <f t="shared" si="22"/>
        <v>0</v>
      </c>
      <c r="BT40" s="57">
        <f t="shared" si="22"/>
        <v>0</v>
      </c>
      <c r="BU40" s="57">
        <f t="shared" si="22"/>
        <v>0</v>
      </c>
      <c r="BV40" s="57">
        <f t="shared" si="22"/>
        <v>0</v>
      </c>
      <c r="BW40" s="57">
        <f t="shared" si="22"/>
        <v>0</v>
      </c>
      <c r="BX40" s="57">
        <f t="shared" si="22"/>
        <v>0</v>
      </c>
      <c r="BY40" s="57">
        <f t="shared" si="22"/>
        <v>0</v>
      </c>
      <c r="BZ40" s="57">
        <f t="shared" si="22"/>
        <v>0</v>
      </c>
      <c r="CA40" s="57">
        <f t="shared" si="22"/>
        <v>0</v>
      </c>
      <c r="CB40" s="57">
        <f t="shared" si="22"/>
        <v>0</v>
      </c>
      <c r="CC40" s="57">
        <f t="shared" si="22"/>
        <v>0</v>
      </c>
      <c r="CD40" s="57">
        <f t="shared" si="22"/>
        <v>0</v>
      </c>
      <c r="CE40" s="57">
        <f t="shared" si="22"/>
        <v>0</v>
      </c>
      <c r="CF40" s="57">
        <f t="shared" si="22"/>
        <v>0</v>
      </c>
      <c r="CG40" s="57">
        <f t="shared" si="22"/>
        <v>0</v>
      </c>
      <c r="CH40" s="57">
        <f t="shared" si="21"/>
        <v>0</v>
      </c>
      <c r="CI40" s="57">
        <f t="shared" si="21"/>
        <v>0</v>
      </c>
      <c r="CJ40" s="57">
        <f t="shared" si="21"/>
        <v>0</v>
      </c>
      <c r="CK40" s="58"/>
      <c r="CL40" s="58">
        <f t="shared" si="5"/>
        <v>930000</v>
      </c>
    </row>
    <row r="41" spans="1:90" x14ac:dyDescent="0.25">
      <c r="A41" s="2">
        <v>31</v>
      </c>
      <c r="B41" s="4">
        <v>37623</v>
      </c>
      <c r="C41" s="57">
        <f t="shared" si="15"/>
        <v>310000</v>
      </c>
      <c r="D41" s="57">
        <f t="shared" si="15"/>
        <v>0</v>
      </c>
      <c r="E41" s="57">
        <f t="shared" si="15"/>
        <v>0</v>
      </c>
      <c r="F41" s="57">
        <f t="shared" si="15"/>
        <v>155000</v>
      </c>
      <c r="G41" s="57">
        <f t="shared" si="18"/>
        <v>155000</v>
      </c>
      <c r="H41" s="57">
        <f t="shared" si="18"/>
        <v>155000</v>
      </c>
      <c r="I41" s="57">
        <f t="shared" si="18"/>
        <v>0</v>
      </c>
      <c r="J41" s="57">
        <f t="shared" si="18"/>
        <v>0</v>
      </c>
      <c r="K41" s="57">
        <f t="shared" si="18"/>
        <v>0</v>
      </c>
      <c r="L41" s="57">
        <f t="shared" si="18"/>
        <v>0</v>
      </c>
      <c r="M41" s="57">
        <f t="shared" si="18"/>
        <v>0</v>
      </c>
      <c r="N41" s="57">
        <f t="shared" si="18"/>
        <v>0</v>
      </c>
      <c r="O41" s="57">
        <f t="shared" si="18"/>
        <v>0</v>
      </c>
      <c r="P41" s="57">
        <f t="shared" si="18"/>
        <v>0</v>
      </c>
      <c r="Q41" s="57">
        <f t="shared" si="18"/>
        <v>0</v>
      </c>
      <c r="R41" s="57">
        <f t="shared" si="18"/>
        <v>0</v>
      </c>
      <c r="S41" s="57">
        <f t="shared" si="18"/>
        <v>0</v>
      </c>
      <c r="T41" s="57">
        <f t="shared" si="18"/>
        <v>0</v>
      </c>
      <c r="U41" s="57">
        <f t="shared" si="18"/>
        <v>0</v>
      </c>
      <c r="V41" s="57">
        <f t="shared" si="22"/>
        <v>155000</v>
      </c>
      <c r="W41" s="57">
        <f t="shared" si="22"/>
        <v>0</v>
      </c>
      <c r="X41" s="57">
        <f t="shared" si="22"/>
        <v>0</v>
      </c>
      <c r="Y41" s="57">
        <f t="shared" si="22"/>
        <v>0</v>
      </c>
      <c r="Z41" s="57">
        <f t="shared" si="22"/>
        <v>0</v>
      </c>
      <c r="AA41" s="57">
        <f t="shared" si="22"/>
        <v>0</v>
      </c>
      <c r="AB41" s="57">
        <f t="shared" si="22"/>
        <v>0</v>
      </c>
      <c r="AC41" s="57">
        <f t="shared" si="22"/>
        <v>0</v>
      </c>
      <c r="AD41" s="57">
        <f t="shared" si="22"/>
        <v>0</v>
      </c>
      <c r="AE41" s="57">
        <f t="shared" si="22"/>
        <v>0</v>
      </c>
      <c r="AF41" s="57">
        <f t="shared" si="22"/>
        <v>0</v>
      </c>
      <c r="AG41" s="57">
        <f t="shared" si="22"/>
        <v>0</v>
      </c>
      <c r="AH41" s="57">
        <f t="shared" si="22"/>
        <v>0</v>
      </c>
      <c r="AI41" s="57">
        <f t="shared" si="22"/>
        <v>0</v>
      </c>
      <c r="AJ41" s="57">
        <f t="shared" si="22"/>
        <v>0</v>
      </c>
      <c r="AK41" s="57">
        <f t="shared" si="22"/>
        <v>0</v>
      </c>
      <c r="AL41" s="57">
        <f t="shared" si="22"/>
        <v>0</v>
      </c>
      <c r="AM41" s="57">
        <f t="shared" si="22"/>
        <v>0</v>
      </c>
      <c r="AN41" s="57">
        <f t="shared" si="22"/>
        <v>0</v>
      </c>
      <c r="AO41" s="57">
        <f t="shared" si="22"/>
        <v>0</v>
      </c>
      <c r="AP41" s="57">
        <f t="shared" si="22"/>
        <v>0</v>
      </c>
      <c r="AQ41" s="57">
        <f t="shared" si="22"/>
        <v>0</v>
      </c>
      <c r="AR41" s="57">
        <f t="shared" si="22"/>
        <v>0</v>
      </c>
      <c r="AS41" s="57">
        <f t="shared" si="22"/>
        <v>0</v>
      </c>
      <c r="AT41" s="57">
        <f t="shared" si="22"/>
        <v>0</v>
      </c>
      <c r="AU41" s="57">
        <f t="shared" si="22"/>
        <v>0</v>
      </c>
      <c r="AV41" s="57">
        <f t="shared" si="22"/>
        <v>0</v>
      </c>
      <c r="AW41" s="57">
        <f t="shared" si="22"/>
        <v>0</v>
      </c>
      <c r="AX41" s="57">
        <f t="shared" si="22"/>
        <v>0</v>
      </c>
      <c r="AY41" s="57">
        <f t="shared" si="22"/>
        <v>0</v>
      </c>
      <c r="AZ41" s="57">
        <f t="shared" si="22"/>
        <v>0</v>
      </c>
      <c r="BA41" s="57">
        <f t="shared" si="22"/>
        <v>0</v>
      </c>
      <c r="BB41" s="57">
        <f t="shared" si="22"/>
        <v>0</v>
      </c>
      <c r="BC41" s="57">
        <f t="shared" si="22"/>
        <v>0</v>
      </c>
      <c r="BD41" s="57">
        <f t="shared" si="22"/>
        <v>0</v>
      </c>
      <c r="BE41" s="57">
        <f t="shared" si="22"/>
        <v>0</v>
      </c>
      <c r="BF41" s="57">
        <f t="shared" si="22"/>
        <v>0</v>
      </c>
      <c r="BG41" s="57">
        <f t="shared" si="22"/>
        <v>0</v>
      </c>
      <c r="BH41" s="57">
        <f t="shared" si="22"/>
        <v>0</v>
      </c>
      <c r="BI41" s="57">
        <f t="shared" si="22"/>
        <v>0</v>
      </c>
      <c r="BJ41" s="57">
        <f t="shared" si="22"/>
        <v>0</v>
      </c>
      <c r="BK41" s="57">
        <f t="shared" si="22"/>
        <v>0</v>
      </c>
      <c r="BL41" s="57">
        <f t="shared" si="22"/>
        <v>0</v>
      </c>
      <c r="BM41" s="57">
        <f t="shared" si="22"/>
        <v>0</v>
      </c>
      <c r="BN41" s="57">
        <f t="shared" si="22"/>
        <v>0</v>
      </c>
      <c r="BO41" s="57">
        <f t="shared" si="22"/>
        <v>0</v>
      </c>
      <c r="BP41" s="57">
        <f t="shared" si="22"/>
        <v>0</v>
      </c>
      <c r="BQ41" s="57">
        <f t="shared" si="22"/>
        <v>0</v>
      </c>
      <c r="BR41" s="57">
        <f t="shared" si="22"/>
        <v>0</v>
      </c>
      <c r="BS41" s="57">
        <f t="shared" si="22"/>
        <v>0</v>
      </c>
      <c r="BT41" s="57">
        <f t="shared" si="22"/>
        <v>0</v>
      </c>
      <c r="BU41" s="57">
        <f t="shared" si="22"/>
        <v>0</v>
      </c>
      <c r="BV41" s="57">
        <f t="shared" si="22"/>
        <v>0</v>
      </c>
      <c r="BW41" s="57">
        <f t="shared" si="22"/>
        <v>0</v>
      </c>
      <c r="BX41" s="57">
        <f t="shared" si="22"/>
        <v>0</v>
      </c>
      <c r="BY41" s="57">
        <f t="shared" si="22"/>
        <v>0</v>
      </c>
      <c r="BZ41" s="57">
        <f t="shared" si="22"/>
        <v>0</v>
      </c>
      <c r="CA41" s="57">
        <f t="shared" si="22"/>
        <v>0</v>
      </c>
      <c r="CB41" s="57">
        <f t="shared" si="22"/>
        <v>0</v>
      </c>
      <c r="CC41" s="57">
        <f t="shared" si="22"/>
        <v>0</v>
      </c>
      <c r="CD41" s="57">
        <f t="shared" si="22"/>
        <v>0</v>
      </c>
      <c r="CE41" s="57">
        <f t="shared" si="22"/>
        <v>0</v>
      </c>
      <c r="CF41" s="57">
        <f t="shared" si="22"/>
        <v>0</v>
      </c>
      <c r="CG41" s="57">
        <f t="shared" ref="CG41:CJ44" si="23">IF($B41&lt;CG$6,0,IF($B41&gt;CG$7,0,$A41*CG$5))</f>
        <v>0</v>
      </c>
      <c r="CH41" s="57">
        <f t="shared" si="23"/>
        <v>0</v>
      </c>
      <c r="CI41" s="57">
        <f t="shared" si="23"/>
        <v>0</v>
      </c>
      <c r="CJ41" s="57">
        <f t="shared" si="23"/>
        <v>0</v>
      </c>
      <c r="CK41" s="58"/>
      <c r="CL41" s="58">
        <f t="shared" si="5"/>
        <v>930000</v>
      </c>
    </row>
    <row r="42" spans="1:90" x14ac:dyDescent="0.25">
      <c r="A42" s="2">
        <v>28</v>
      </c>
      <c r="B42" s="4">
        <v>37654</v>
      </c>
      <c r="C42" s="57">
        <f t="shared" si="15"/>
        <v>280000</v>
      </c>
      <c r="D42" s="57">
        <f t="shared" si="15"/>
        <v>0</v>
      </c>
      <c r="E42" s="57">
        <f t="shared" si="15"/>
        <v>0</v>
      </c>
      <c r="F42" s="57">
        <f t="shared" si="15"/>
        <v>140000</v>
      </c>
      <c r="G42" s="57">
        <f t="shared" si="18"/>
        <v>140000</v>
      </c>
      <c r="H42" s="57">
        <f t="shared" si="18"/>
        <v>140000</v>
      </c>
      <c r="I42" s="57">
        <f t="shared" si="18"/>
        <v>0</v>
      </c>
      <c r="J42" s="57">
        <f t="shared" si="18"/>
        <v>0</v>
      </c>
      <c r="K42" s="57">
        <f t="shared" si="18"/>
        <v>0</v>
      </c>
      <c r="L42" s="57">
        <f t="shared" si="18"/>
        <v>0</v>
      </c>
      <c r="M42" s="57">
        <f t="shared" si="18"/>
        <v>0</v>
      </c>
      <c r="N42" s="57">
        <f t="shared" si="18"/>
        <v>0</v>
      </c>
      <c r="O42" s="57">
        <f t="shared" si="18"/>
        <v>0</v>
      </c>
      <c r="P42" s="57">
        <f t="shared" si="18"/>
        <v>0</v>
      </c>
      <c r="Q42" s="57">
        <f t="shared" si="18"/>
        <v>0</v>
      </c>
      <c r="R42" s="57">
        <f t="shared" si="18"/>
        <v>0</v>
      </c>
      <c r="S42" s="57">
        <f t="shared" si="18"/>
        <v>0</v>
      </c>
      <c r="T42" s="57">
        <f t="shared" si="18"/>
        <v>0</v>
      </c>
      <c r="U42" s="57">
        <f t="shared" si="18"/>
        <v>0</v>
      </c>
      <c r="V42" s="57">
        <f t="shared" ref="V42:CG45" si="24">IF($B42&lt;V$6,0,IF($B42&gt;V$7,0,$A42*V$5))</f>
        <v>140000</v>
      </c>
      <c r="W42" s="57">
        <f t="shared" si="24"/>
        <v>0</v>
      </c>
      <c r="X42" s="57">
        <f t="shared" si="24"/>
        <v>0</v>
      </c>
      <c r="Y42" s="57">
        <f t="shared" si="24"/>
        <v>0</v>
      </c>
      <c r="Z42" s="57">
        <f t="shared" si="24"/>
        <v>0</v>
      </c>
      <c r="AA42" s="57">
        <f t="shared" si="24"/>
        <v>0</v>
      </c>
      <c r="AB42" s="57">
        <f t="shared" si="24"/>
        <v>0</v>
      </c>
      <c r="AC42" s="57">
        <f t="shared" si="24"/>
        <v>0</v>
      </c>
      <c r="AD42" s="57">
        <f t="shared" si="24"/>
        <v>0</v>
      </c>
      <c r="AE42" s="57">
        <f t="shared" si="24"/>
        <v>0</v>
      </c>
      <c r="AF42" s="57">
        <f t="shared" si="24"/>
        <v>0</v>
      </c>
      <c r="AG42" s="57">
        <f t="shared" si="24"/>
        <v>0</v>
      </c>
      <c r="AH42" s="57">
        <f t="shared" si="24"/>
        <v>0</v>
      </c>
      <c r="AI42" s="57">
        <f t="shared" si="24"/>
        <v>0</v>
      </c>
      <c r="AJ42" s="57">
        <f t="shared" si="24"/>
        <v>0</v>
      </c>
      <c r="AK42" s="57">
        <f t="shared" si="24"/>
        <v>0</v>
      </c>
      <c r="AL42" s="57">
        <f t="shared" si="24"/>
        <v>0</v>
      </c>
      <c r="AM42" s="57">
        <f t="shared" si="24"/>
        <v>0</v>
      </c>
      <c r="AN42" s="57">
        <f t="shared" si="24"/>
        <v>0</v>
      </c>
      <c r="AO42" s="57">
        <f t="shared" si="24"/>
        <v>0</v>
      </c>
      <c r="AP42" s="57">
        <f t="shared" si="24"/>
        <v>0</v>
      </c>
      <c r="AQ42" s="57">
        <f t="shared" si="24"/>
        <v>0</v>
      </c>
      <c r="AR42" s="57">
        <f t="shared" si="24"/>
        <v>0</v>
      </c>
      <c r="AS42" s="57">
        <f t="shared" si="24"/>
        <v>0</v>
      </c>
      <c r="AT42" s="57">
        <f t="shared" si="24"/>
        <v>0</v>
      </c>
      <c r="AU42" s="57">
        <f t="shared" si="24"/>
        <v>0</v>
      </c>
      <c r="AV42" s="57">
        <f t="shared" si="24"/>
        <v>0</v>
      </c>
      <c r="AW42" s="57">
        <f t="shared" si="24"/>
        <v>0</v>
      </c>
      <c r="AX42" s="57">
        <f t="shared" si="24"/>
        <v>0</v>
      </c>
      <c r="AY42" s="57">
        <f t="shared" si="24"/>
        <v>0</v>
      </c>
      <c r="AZ42" s="57">
        <f t="shared" si="24"/>
        <v>0</v>
      </c>
      <c r="BA42" s="57">
        <f t="shared" si="24"/>
        <v>0</v>
      </c>
      <c r="BB42" s="57">
        <f t="shared" si="24"/>
        <v>0</v>
      </c>
      <c r="BC42" s="57">
        <f t="shared" si="24"/>
        <v>0</v>
      </c>
      <c r="BD42" s="57">
        <f t="shared" si="24"/>
        <v>0</v>
      </c>
      <c r="BE42" s="57">
        <f t="shared" si="24"/>
        <v>0</v>
      </c>
      <c r="BF42" s="57">
        <f t="shared" si="24"/>
        <v>0</v>
      </c>
      <c r="BG42" s="57">
        <f t="shared" si="24"/>
        <v>0</v>
      </c>
      <c r="BH42" s="57">
        <f t="shared" si="24"/>
        <v>0</v>
      </c>
      <c r="BI42" s="57">
        <f t="shared" si="24"/>
        <v>0</v>
      </c>
      <c r="BJ42" s="57">
        <f t="shared" si="24"/>
        <v>0</v>
      </c>
      <c r="BK42" s="57">
        <f t="shared" si="24"/>
        <v>0</v>
      </c>
      <c r="BL42" s="57">
        <f t="shared" si="24"/>
        <v>0</v>
      </c>
      <c r="BM42" s="57">
        <f t="shared" si="24"/>
        <v>0</v>
      </c>
      <c r="BN42" s="57">
        <f t="shared" si="24"/>
        <v>0</v>
      </c>
      <c r="BO42" s="57">
        <f t="shared" si="24"/>
        <v>0</v>
      </c>
      <c r="BP42" s="57">
        <f t="shared" si="24"/>
        <v>0</v>
      </c>
      <c r="BQ42" s="57">
        <f t="shared" si="24"/>
        <v>0</v>
      </c>
      <c r="BR42" s="57">
        <f t="shared" si="24"/>
        <v>0</v>
      </c>
      <c r="BS42" s="57">
        <f t="shared" si="24"/>
        <v>0</v>
      </c>
      <c r="BT42" s="57">
        <f t="shared" si="24"/>
        <v>0</v>
      </c>
      <c r="BU42" s="57">
        <f t="shared" si="24"/>
        <v>0</v>
      </c>
      <c r="BV42" s="57">
        <f t="shared" si="24"/>
        <v>0</v>
      </c>
      <c r="BW42" s="57">
        <f t="shared" si="24"/>
        <v>0</v>
      </c>
      <c r="BX42" s="57">
        <f t="shared" si="24"/>
        <v>0</v>
      </c>
      <c r="BY42" s="57">
        <f t="shared" si="24"/>
        <v>0</v>
      </c>
      <c r="BZ42" s="57">
        <f t="shared" si="24"/>
        <v>0</v>
      </c>
      <c r="CA42" s="57">
        <f t="shared" si="24"/>
        <v>0</v>
      </c>
      <c r="CB42" s="57">
        <f t="shared" si="24"/>
        <v>0</v>
      </c>
      <c r="CC42" s="57">
        <f t="shared" si="24"/>
        <v>0</v>
      </c>
      <c r="CD42" s="57">
        <f t="shared" si="24"/>
        <v>0</v>
      </c>
      <c r="CE42" s="57">
        <f t="shared" si="24"/>
        <v>0</v>
      </c>
      <c r="CF42" s="57">
        <f t="shared" si="24"/>
        <v>0</v>
      </c>
      <c r="CG42" s="57">
        <f t="shared" si="24"/>
        <v>0</v>
      </c>
      <c r="CH42" s="57">
        <f t="shared" si="23"/>
        <v>0</v>
      </c>
      <c r="CI42" s="57">
        <f t="shared" si="23"/>
        <v>0</v>
      </c>
      <c r="CJ42" s="57">
        <f t="shared" si="23"/>
        <v>0</v>
      </c>
      <c r="CK42" s="58"/>
      <c r="CL42" s="58">
        <f t="shared" si="5"/>
        <v>840000</v>
      </c>
    </row>
    <row r="43" spans="1:90" x14ac:dyDescent="0.25">
      <c r="A43" s="2">
        <v>31</v>
      </c>
      <c r="B43" s="4">
        <v>37682</v>
      </c>
      <c r="C43" s="57">
        <f t="shared" si="15"/>
        <v>310000</v>
      </c>
      <c r="D43" s="57">
        <f t="shared" si="15"/>
        <v>0</v>
      </c>
      <c r="E43" s="57">
        <f t="shared" si="15"/>
        <v>0</v>
      </c>
      <c r="F43" s="57">
        <f t="shared" si="15"/>
        <v>155000</v>
      </c>
      <c r="G43" s="57">
        <f t="shared" si="18"/>
        <v>155000</v>
      </c>
      <c r="H43" s="57">
        <f t="shared" si="18"/>
        <v>155000</v>
      </c>
      <c r="I43" s="57">
        <f t="shared" si="18"/>
        <v>0</v>
      </c>
      <c r="J43" s="57">
        <f t="shared" si="18"/>
        <v>0</v>
      </c>
      <c r="K43" s="57">
        <f t="shared" si="18"/>
        <v>0</v>
      </c>
      <c r="L43" s="57">
        <f t="shared" si="18"/>
        <v>0</v>
      </c>
      <c r="M43" s="57">
        <f t="shared" si="18"/>
        <v>0</v>
      </c>
      <c r="N43" s="57">
        <f t="shared" si="18"/>
        <v>0</v>
      </c>
      <c r="O43" s="57">
        <f t="shared" si="18"/>
        <v>0</v>
      </c>
      <c r="P43" s="57">
        <f t="shared" si="18"/>
        <v>0</v>
      </c>
      <c r="Q43" s="57">
        <f t="shared" si="18"/>
        <v>0</v>
      </c>
      <c r="R43" s="57">
        <f t="shared" si="18"/>
        <v>0</v>
      </c>
      <c r="S43" s="57">
        <f t="shared" si="18"/>
        <v>0</v>
      </c>
      <c r="T43" s="57">
        <f t="shared" si="18"/>
        <v>0</v>
      </c>
      <c r="U43" s="57">
        <f t="shared" si="18"/>
        <v>0</v>
      </c>
      <c r="V43" s="57">
        <f t="shared" si="24"/>
        <v>155000</v>
      </c>
      <c r="W43" s="57">
        <f t="shared" si="24"/>
        <v>0</v>
      </c>
      <c r="X43" s="57">
        <f t="shared" si="24"/>
        <v>0</v>
      </c>
      <c r="Y43" s="57">
        <f t="shared" si="24"/>
        <v>0</v>
      </c>
      <c r="Z43" s="57">
        <f t="shared" si="24"/>
        <v>0</v>
      </c>
      <c r="AA43" s="57">
        <f t="shared" si="24"/>
        <v>0</v>
      </c>
      <c r="AB43" s="57">
        <f t="shared" si="24"/>
        <v>0</v>
      </c>
      <c r="AC43" s="57">
        <f t="shared" si="24"/>
        <v>0</v>
      </c>
      <c r="AD43" s="57">
        <f t="shared" si="24"/>
        <v>0</v>
      </c>
      <c r="AE43" s="57">
        <f t="shared" si="24"/>
        <v>0</v>
      </c>
      <c r="AF43" s="57">
        <f t="shared" si="24"/>
        <v>0</v>
      </c>
      <c r="AG43" s="57">
        <f t="shared" si="24"/>
        <v>0</v>
      </c>
      <c r="AH43" s="57">
        <f t="shared" si="24"/>
        <v>0</v>
      </c>
      <c r="AI43" s="57">
        <f t="shared" si="24"/>
        <v>0</v>
      </c>
      <c r="AJ43" s="57">
        <f t="shared" si="24"/>
        <v>0</v>
      </c>
      <c r="AK43" s="57">
        <f t="shared" si="24"/>
        <v>0</v>
      </c>
      <c r="AL43" s="57">
        <f t="shared" si="24"/>
        <v>0</v>
      </c>
      <c r="AM43" s="57">
        <f t="shared" si="24"/>
        <v>0</v>
      </c>
      <c r="AN43" s="57">
        <f t="shared" si="24"/>
        <v>0</v>
      </c>
      <c r="AO43" s="57">
        <f t="shared" si="24"/>
        <v>0</v>
      </c>
      <c r="AP43" s="57">
        <f t="shared" si="24"/>
        <v>0</v>
      </c>
      <c r="AQ43" s="57">
        <f t="shared" si="24"/>
        <v>0</v>
      </c>
      <c r="AR43" s="57">
        <f t="shared" si="24"/>
        <v>0</v>
      </c>
      <c r="AS43" s="57">
        <f t="shared" si="24"/>
        <v>0</v>
      </c>
      <c r="AT43" s="57">
        <f t="shared" si="24"/>
        <v>0</v>
      </c>
      <c r="AU43" s="57">
        <f t="shared" si="24"/>
        <v>0</v>
      </c>
      <c r="AV43" s="57">
        <f t="shared" si="24"/>
        <v>0</v>
      </c>
      <c r="AW43" s="57">
        <f t="shared" si="24"/>
        <v>0</v>
      </c>
      <c r="AX43" s="57">
        <f t="shared" si="24"/>
        <v>0</v>
      </c>
      <c r="AY43" s="57">
        <f t="shared" si="24"/>
        <v>0</v>
      </c>
      <c r="AZ43" s="57">
        <f t="shared" si="24"/>
        <v>0</v>
      </c>
      <c r="BA43" s="57">
        <f t="shared" si="24"/>
        <v>0</v>
      </c>
      <c r="BB43" s="57">
        <f t="shared" si="24"/>
        <v>0</v>
      </c>
      <c r="BC43" s="57">
        <f t="shared" si="24"/>
        <v>0</v>
      </c>
      <c r="BD43" s="57">
        <f t="shared" si="24"/>
        <v>0</v>
      </c>
      <c r="BE43" s="57">
        <f t="shared" si="24"/>
        <v>0</v>
      </c>
      <c r="BF43" s="57">
        <f t="shared" si="24"/>
        <v>0</v>
      </c>
      <c r="BG43" s="57">
        <f t="shared" si="24"/>
        <v>0</v>
      </c>
      <c r="BH43" s="57">
        <f t="shared" si="24"/>
        <v>0</v>
      </c>
      <c r="BI43" s="57">
        <f t="shared" si="24"/>
        <v>0</v>
      </c>
      <c r="BJ43" s="57">
        <f t="shared" si="24"/>
        <v>0</v>
      </c>
      <c r="BK43" s="57">
        <f t="shared" si="24"/>
        <v>0</v>
      </c>
      <c r="BL43" s="57">
        <f t="shared" si="24"/>
        <v>0</v>
      </c>
      <c r="BM43" s="57">
        <f t="shared" si="24"/>
        <v>0</v>
      </c>
      <c r="BN43" s="57">
        <f t="shared" si="24"/>
        <v>0</v>
      </c>
      <c r="BO43" s="57">
        <f t="shared" si="24"/>
        <v>0</v>
      </c>
      <c r="BP43" s="57">
        <f t="shared" si="24"/>
        <v>0</v>
      </c>
      <c r="BQ43" s="57">
        <f t="shared" si="24"/>
        <v>0</v>
      </c>
      <c r="BR43" s="57">
        <f t="shared" si="24"/>
        <v>0</v>
      </c>
      <c r="BS43" s="57">
        <f t="shared" si="24"/>
        <v>0</v>
      </c>
      <c r="BT43" s="57">
        <f t="shared" si="24"/>
        <v>0</v>
      </c>
      <c r="BU43" s="57">
        <f t="shared" si="24"/>
        <v>0</v>
      </c>
      <c r="BV43" s="57">
        <f t="shared" si="24"/>
        <v>0</v>
      </c>
      <c r="BW43" s="57">
        <f t="shared" si="24"/>
        <v>0</v>
      </c>
      <c r="BX43" s="57">
        <f t="shared" si="24"/>
        <v>0</v>
      </c>
      <c r="BY43" s="57">
        <f t="shared" si="24"/>
        <v>0</v>
      </c>
      <c r="BZ43" s="57">
        <f t="shared" si="24"/>
        <v>0</v>
      </c>
      <c r="CA43" s="57">
        <f t="shared" si="24"/>
        <v>0</v>
      </c>
      <c r="CB43" s="57">
        <f t="shared" si="24"/>
        <v>0</v>
      </c>
      <c r="CC43" s="57">
        <f t="shared" si="24"/>
        <v>0</v>
      </c>
      <c r="CD43" s="57">
        <f t="shared" si="24"/>
        <v>0</v>
      </c>
      <c r="CE43" s="57">
        <f t="shared" si="24"/>
        <v>0</v>
      </c>
      <c r="CF43" s="57">
        <f t="shared" si="24"/>
        <v>0</v>
      </c>
      <c r="CG43" s="57">
        <f t="shared" si="24"/>
        <v>0</v>
      </c>
      <c r="CH43" s="57">
        <f t="shared" si="23"/>
        <v>0</v>
      </c>
      <c r="CI43" s="57">
        <f t="shared" si="23"/>
        <v>0</v>
      </c>
      <c r="CJ43" s="57">
        <f t="shared" si="23"/>
        <v>0</v>
      </c>
      <c r="CK43" s="58"/>
      <c r="CL43" s="58">
        <f t="shared" si="5"/>
        <v>930000</v>
      </c>
    </row>
    <row r="44" spans="1:90" x14ac:dyDescent="0.25">
      <c r="A44" s="2">
        <v>30</v>
      </c>
      <c r="B44" s="4">
        <v>37713</v>
      </c>
      <c r="C44" s="57">
        <f t="shared" si="15"/>
        <v>300000</v>
      </c>
      <c r="D44" s="57">
        <f t="shared" si="15"/>
        <v>0</v>
      </c>
      <c r="E44" s="57">
        <f t="shared" si="15"/>
        <v>0</v>
      </c>
      <c r="F44" s="57">
        <f t="shared" si="15"/>
        <v>0</v>
      </c>
      <c r="G44" s="57">
        <f t="shared" si="18"/>
        <v>0</v>
      </c>
      <c r="H44" s="57">
        <f t="shared" si="18"/>
        <v>150000</v>
      </c>
      <c r="I44" s="57">
        <f t="shared" si="18"/>
        <v>0</v>
      </c>
      <c r="J44" s="57">
        <f t="shared" si="18"/>
        <v>0</v>
      </c>
      <c r="K44" s="57">
        <f t="shared" si="18"/>
        <v>0</v>
      </c>
      <c r="L44" s="57">
        <f t="shared" si="18"/>
        <v>0</v>
      </c>
      <c r="M44" s="57">
        <f t="shared" si="18"/>
        <v>0</v>
      </c>
      <c r="N44" s="57">
        <f t="shared" si="18"/>
        <v>0</v>
      </c>
      <c r="O44" s="57">
        <f t="shared" si="18"/>
        <v>0</v>
      </c>
      <c r="P44" s="57">
        <f t="shared" si="18"/>
        <v>0</v>
      </c>
      <c r="Q44" s="57">
        <f t="shared" si="18"/>
        <v>0</v>
      </c>
      <c r="R44" s="57">
        <f t="shared" si="18"/>
        <v>0</v>
      </c>
      <c r="S44" s="57">
        <f t="shared" si="18"/>
        <v>0</v>
      </c>
      <c r="T44" s="57">
        <f t="shared" si="18"/>
        <v>0</v>
      </c>
      <c r="U44" s="57">
        <f t="shared" si="18"/>
        <v>0</v>
      </c>
      <c r="V44" s="57">
        <f t="shared" si="24"/>
        <v>150000</v>
      </c>
      <c r="W44" s="57">
        <f t="shared" si="24"/>
        <v>0</v>
      </c>
      <c r="X44" s="57">
        <f t="shared" si="24"/>
        <v>0</v>
      </c>
      <c r="Y44" s="57">
        <f t="shared" si="24"/>
        <v>0</v>
      </c>
      <c r="Z44" s="57">
        <f t="shared" si="24"/>
        <v>0</v>
      </c>
      <c r="AA44" s="57">
        <f t="shared" si="24"/>
        <v>0</v>
      </c>
      <c r="AB44" s="57">
        <f t="shared" si="24"/>
        <v>0</v>
      </c>
      <c r="AC44" s="57">
        <f t="shared" si="24"/>
        <v>0</v>
      </c>
      <c r="AD44" s="57">
        <f t="shared" si="24"/>
        <v>0</v>
      </c>
      <c r="AE44" s="57">
        <f t="shared" si="24"/>
        <v>0</v>
      </c>
      <c r="AF44" s="57">
        <f t="shared" si="24"/>
        <v>0</v>
      </c>
      <c r="AG44" s="57">
        <f t="shared" si="24"/>
        <v>0</v>
      </c>
      <c r="AH44" s="57">
        <f t="shared" si="24"/>
        <v>0</v>
      </c>
      <c r="AI44" s="57">
        <f t="shared" si="24"/>
        <v>0</v>
      </c>
      <c r="AJ44" s="57">
        <f t="shared" si="24"/>
        <v>0</v>
      </c>
      <c r="AK44" s="57">
        <f t="shared" si="24"/>
        <v>0</v>
      </c>
      <c r="AL44" s="57">
        <f t="shared" si="24"/>
        <v>0</v>
      </c>
      <c r="AM44" s="57">
        <f t="shared" si="24"/>
        <v>0</v>
      </c>
      <c r="AN44" s="57">
        <f t="shared" si="24"/>
        <v>0</v>
      </c>
      <c r="AO44" s="57">
        <f t="shared" si="24"/>
        <v>0</v>
      </c>
      <c r="AP44" s="57">
        <f t="shared" si="24"/>
        <v>0</v>
      </c>
      <c r="AQ44" s="57">
        <f t="shared" si="24"/>
        <v>0</v>
      </c>
      <c r="AR44" s="57">
        <f t="shared" si="24"/>
        <v>0</v>
      </c>
      <c r="AS44" s="57">
        <f t="shared" si="24"/>
        <v>0</v>
      </c>
      <c r="AT44" s="57">
        <f t="shared" si="24"/>
        <v>0</v>
      </c>
      <c r="AU44" s="57">
        <f t="shared" si="24"/>
        <v>0</v>
      </c>
      <c r="AV44" s="57">
        <f t="shared" si="24"/>
        <v>0</v>
      </c>
      <c r="AW44" s="57">
        <f t="shared" si="24"/>
        <v>0</v>
      </c>
      <c r="AX44" s="57">
        <f t="shared" si="24"/>
        <v>0</v>
      </c>
      <c r="AY44" s="57">
        <f t="shared" si="24"/>
        <v>0</v>
      </c>
      <c r="AZ44" s="57">
        <f t="shared" si="24"/>
        <v>0</v>
      </c>
      <c r="BA44" s="57">
        <f t="shared" si="24"/>
        <v>0</v>
      </c>
      <c r="BB44" s="57">
        <f t="shared" si="24"/>
        <v>0</v>
      </c>
      <c r="BC44" s="57">
        <f t="shared" si="24"/>
        <v>0</v>
      </c>
      <c r="BD44" s="57">
        <f t="shared" si="24"/>
        <v>0</v>
      </c>
      <c r="BE44" s="57">
        <f t="shared" si="24"/>
        <v>0</v>
      </c>
      <c r="BF44" s="57">
        <f t="shared" si="24"/>
        <v>0</v>
      </c>
      <c r="BG44" s="57">
        <f t="shared" si="24"/>
        <v>0</v>
      </c>
      <c r="BH44" s="57">
        <f t="shared" si="24"/>
        <v>0</v>
      </c>
      <c r="BI44" s="57">
        <f t="shared" si="24"/>
        <v>0</v>
      </c>
      <c r="BJ44" s="57">
        <f t="shared" si="24"/>
        <v>0</v>
      </c>
      <c r="BK44" s="57">
        <f t="shared" si="24"/>
        <v>0</v>
      </c>
      <c r="BL44" s="57">
        <f t="shared" si="24"/>
        <v>0</v>
      </c>
      <c r="BM44" s="57">
        <f t="shared" si="24"/>
        <v>0</v>
      </c>
      <c r="BN44" s="57">
        <f t="shared" si="24"/>
        <v>0</v>
      </c>
      <c r="BO44" s="57">
        <f t="shared" si="24"/>
        <v>0</v>
      </c>
      <c r="BP44" s="57">
        <f t="shared" si="24"/>
        <v>0</v>
      </c>
      <c r="BQ44" s="57">
        <f t="shared" si="24"/>
        <v>0</v>
      </c>
      <c r="BR44" s="57">
        <f t="shared" si="24"/>
        <v>0</v>
      </c>
      <c r="BS44" s="57">
        <f t="shared" si="24"/>
        <v>0</v>
      </c>
      <c r="BT44" s="57">
        <f t="shared" si="24"/>
        <v>0</v>
      </c>
      <c r="BU44" s="57">
        <f t="shared" si="24"/>
        <v>0</v>
      </c>
      <c r="BV44" s="57">
        <f t="shared" si="24"/>
        <v>0</v>
      </c>
      <c r="BW44" s="57">
        <f t="shared" si="24"/>
        <v>0</v>
      </c>
      <c r="BX44" s="57">
        <f t="shared" si="24"/>
        <v>0</v>
      </c>
      <c r="BY44" s="57">
        <f t="shared" si="24"/>
        <v>0</v>
      </c>
      <c r="BZ44" s="57">
        <f t="shared" si="24"/>
        <v>0</v>
      </c>
      <c r="CA44" s="57">
        <f t="shared" si="24"/>
        <v>0</v>
      </c>
      <c r="CB44" s="57">
        <f t="shared" si="24"/>
        <v>0</v>
      </c>
      <c r="CC44" s="57">
        <f t="shared" si="24"/>
        <v>0</v>
      </c>
      <c r="CD44" s="57">
        <f t="shared" si="24"/>
        <v>0</v>
      </c>
      <c r="CE44" s="57">
        <f t="shared" si="24"/>
        <v>0</v>
      </c>
      <c r="CF44" s="57">
        <f t="shared" si="24"/>
        <v>0</v>
      </c>
      <c r="CG44" s="57">
        <f t="shared" si="24"/>
        <v>0</v>
      </c>
      <c r="CH44" s="57">
        <f t="shared" si="23"/>
        <v>0</v>
      </c>
      <c r="CI44" s="57">
        <f t="shared" si="23"/>
        <v>0</v>
      </c>
      <c r="CJ44" s="57">
        <f t="shared" si="23"/>
        <v>0</v>
      </c>
      <c r="CK44" s="58"/>
      <c r="CL44" s="58">
        <f t="shared" si="5"/>
        <v>600000</v>
      </c>
    </row>
    <row r="45" spans="1:90" x14ac:dyDescent="0.25">
      <c r="A45" s="2">
        <v>31</v>
      </c>
      <c r="B45" s="4">
        <v>37743</v>
      </c>
      <c r="C45" s="57">
        <f t="shared" si="15"/>
        <v>310000</v>
      </c>
      <c r="D45" s="57">
        <f t="shared" si="15"/>
        <v>0</v>
      </c>
      <c r="E45" s="57">
        <f t="shared" si="15"/>
        <v>0</v>
      </c>
      <c r="F45" s="57">
        <f t="shared" si="15"/>
        <v>0</v>
      </c>
      <c r="G45" s="57">
        <f t="shared" si="18"/>
        <v>0</v>
      </c>
      <c r="H45" s="57">
        <f t="shared" si="18"/>
        <v>155000</v>
      </c>
      <c r="I45" s="57">
        <f t="shared" si="18"/>
        <v>0</v>
      </c>
      <c r="J45" s="57">
        <f t="shared" si="18"/>
        <v>0</v>
      </c>
      <c r="K45" s="57">
        <f t="shared" si="18"/>
        <v>0</v>
      </c>
      <c r="L45" s="57">
        <f t="shared" si="18"/>
        <v>0</v>
      </c>
      <c r="M45" s="57">
        <f t="shared" si="18"/>
        <v>0</v>
      </c>
      <c r="N45" s="57">
        <f t="shared" si="18"/>
        <v>0</v>
      </c>
      <c r="O45" s="57">
        <f t="shared" si="18"/>
        <v>0</v>
      </c>
      <c r="P45" s="57">
        <f t="shared" si="18"/>
        <v>0</v>
      </c>
      <c r="Q45" s="57">
        <f t="shared" si="18"/>
        <v>0</v>
      </c>
      <c r="R45" s="57">
        <f t="shared" si="18"/>
        <v>0</v>
      </c>
      <c r="S45" s="57">
        <f t="shared" si="18"/>
        <v>0</v>
      </c>
      <c r="T45" s="57">
        <f t="shared" si="18"/>
        <v>0</v>
      </c>
      <c r="U45" s="57">
        <f t="shared" si="18"/>
        <v>0</v>
      </c>
      <c r="V45" s="57">
        <f t="shared" si="24"/>
        <v>155000</v>
      </c>
      <c r="W45" s="57">
        <f t="shared" si="24"/>
        <v>0</v>
      </c>
      <c r="X45" s="57">
        <f t="shared" si="24"/>
        <v>0</v>
      </c>
      <c r="Y45" s="57">
        <f t="shared" si="24"/>
        <v>0</v>
      </c>
      <c r="Z45" s="57">
        <f t="shared" si="24"/>
        <v>0</v>
      </c>
      <c r="AA45" s="57">
        <f t="shared" si="24"/>
        <v>0</v>
      </c>
      <c r="AB45" s="57">
        <f t="shared" si="24"/>
        <v>0</v>
      </c>
      <c r="AC45" s="57">
        <f t="shared" si="24"/>
        <v>0</v>
      </c>
      <c r="AD45" s="57">
        <f t="shared" si="24"/>
        <v>0</v>
      </c>
      <c r="AE45" s="57">
        <f t="shared" si="24"/>
        <v>0</v>
      </c>
      <c r="AF45" s="57">
        <f t="shared" si="24"/>
        <v>0</v>
      </c>
      <c r="AG45" s="57">
        <f t="shared" si="24"/>
        <v>0</v>
      </c>
      <c r="AH45" s="57">
        <f t="shared" si="24"/>
        <v>0</v>
      </c>
      <c r="AI45" s="57">
        <f t="shared" si="24"/>
        <v>0</v>
      </c>
      <c r="AJ45" s="57">
        <f t="shared" si="24"/>
        <v>0</v>
      </c>
      <c r="AK45" s="57">
        <f t="shared" si="24"/>
        <v>0</v>
      </c>
      <c r="AL45" s="57">
        <f t="shared" si="24"/>
        <v>0</v>
      </c>
      <c r="AM45" s="57">
        <f t="shared" si="24"/>
        <v>0</v>
      </c>
      <c r="AN45" s="57">
        <f t="shared" si="24"/>
        <v>0</v>
      </c>
      <c r="AO45" s="57">
        <f t="shared" si="24"/>
        <v>0</v>
      </c>
      <c r="AP45" s="57">
        <f t="shared" si="24"/>
        <v>0</v>
      </c>
      <c r="AQ45" s="57">
        <f t="shared" si="24"/>
        <v>0</v>
      </c>
      <c r="AR45" s="57">
        <f t="shared" si="24"/>
        <v>0</v>
      </c>
      <c r="AS45" s="57">
        <f t="shared" si="24"/>
        <v>0</v>
      </c>
      <c r="AT45" s="57">
        <f t="shared" si="24"/>
        <v>0</v>
      </c>
      <c r="AU45" s="57">
        <f t="shared" si="24"/>
        <v>0</v>
      </c>
      <c r="AV45" s="57">
        <f t="shared" si="24"/>
        <v>0</v>
      </c>
      <c r="AW45" s="57">
        <f t="shared" si="24"/>
        <v>0</v>
      </c>
      <c r="AX45" s="57">
        <f t="shared" si="24"/>
        <v>0</v>
      </c>
      <c r="AY45" s="57">
        <f t="shared" si="24"/>
        <v>0</v>
      </c>
      <c r="AZ45" s="57">
        <f t="shared" si="24"/>
        <v>0</v>
      </c>
      <c r="BA45" s="57">
        <f t="shared" si="24"/>
        <v>0</v>
      </c>
      <c r="BB45" s="57">
        <f t="shared" si="24"/>
        <v>0</v>
      </c>
      <c r="BC45" s="57">
        <f t="shared" si="24"/>
        <v>0</v>
      </c>
      <c r="BD45" s="57">
        <f t="shared" si="24"/>
        <v>0</v>
      </c>
      <c r="BE45" s="57">
        <f t="shared" si="24"/>
        <v>0</v>
      </c>
      <c r="BF45" s="57">
        <f t="shared" si="24"/>
        <v>0</v>
      </c>
      <c r="BG45" s="57">
        <f t="shared" si="24"/>
        <v>0</v>
      </c>
      <c r="BH45" s="57">
        <f t="shared" si="24"/>
        <v>0</v>
      </c>
      <c r="BI45" s="57">
        <f t="shared" si="24"/>
        <v>0</v>
      </c>
      <c r="BJ45" s="57">
        <f t="shared" si="24"/>
        <v>0</v>
      </c>
      <c r="BK45" s="57">
        <f t="shared" si="24"/>
        <v>0</v>
      </c>
      <c r="BL45" s="57">
        <f t="shared" si="24"/>
        <v>0</v>
      </c>
      <c r="BM45" s="57">
        <f t="shared" si="24"/>
        <v>0</v>
      </c>
      <c r="BN45" s="57">
        <f t="shared" si="24"/>
        <v>0</v>
      </c>
      <c r="BO45" s="57">
        <f t="shared" si="24"/>
        <v>0</v>
      </c>
      <c r="BP45" s="57">
        <f t="shared" si="24"/>
        <v>0</v>
      </c>
      <c r="BQ45" s="57">
        <f t="shared" si="24"/>
        <v>0</v>
      </c>
      <c r="BR45" s="57">
        <f t="shared" si="24"/>
        <v>0</v>
      </c>
      <c r="BS45" s="57">
        <f t="shared" si="24"/>
        <v>0</v>
      </c>
      <c r="BT45" s="57">
        <f t="shared" si="24"/>
        <v>0</v>
      </c>
      <c r="BU45" s="57">
        <f t="shared" si="24"/>
        <v>0</v>
      </c>
      <c r="BV45" s="57">
        <f t="shared" si="24"/>
        <v>0</v>
      </c>
      <c r="BW45" s="57">
        <f t="shared" si="24"/>
        <v>0</v>
      </c>
      <c r="BX45" s="57">
        <f t="shared" si="24"/>
        <v>0</v>
      </c>
      <c r="BY45" s="57">
        <f t="shared" si="24"/>
        <v>0</v>
      </c>
      <c r="BZ45" s="57">
        <f t="shared" si="24"/>
        <v>0</v>
      </c>
      <c r="CA45" s="57">
        <f t="shared" si="24"/>
        <v>0</v>
      </c>
      <c r="CB45" s="57">
        <f t="shared" si="24"/>
        <v>0</v>
      </c>
      <c r="CC45" s="57">
        <f t="shared" si="24"/>
        <v>0</v>
      </c>
      <c r="CD45" s="57">
        <f t="shared" si="24"/>
        <v>0</v>
      </c>
      <c r="CE45" s="57">
        <f t="shared" si="24"/>
        <v>0</v>
      </c>
      <c r="CF45" s="57">
        <f t="shared" si="24"/>
        <v>0</v>
      </c>
      <c r="CG45" s="57">
        <f t="shared" ref="CG45:CJ51" si="25">IF($B45&lt;CG$6,0,IF($B45&gt;CG$7,0,$A45*CG$5))</f>
        <v>0</v>
      </c>
      <c r="CH45" s="57">
        <f t="shared" si="25"/>
        <v>0</v>
      </c>
      <c r="CI45" s="57">
        <f t="shared" si="25"/>
        <v>0</v>
      </c>
      <c r="CJ45" s="57">
        <f t="shared" si="25"/>
        <v>0</v>
      </c>
      <c r="CK45" s="58"/>
      <c r="CL45" s="58">
        <f t="shared" si="5"/>
        <v>620000</v>
      </c>
    </row>
    <row r="46" spans="1:90" x14ac:dyDescent="0.25">
      <c r="A46" s="2">
        <v>30</v>
      </c>
      <c r="B46" s="4">
        <v>37774</v>
      </c>
      <c r="C46" s="57">
        <f t="shared" si="15"/>
        <v>300000</v>
      </c>
      <c r="D46" s="57">
        <f t="shared" si="15"/>
        <v>0</v>
      </c>
      <c r="E46" s="57">
        <f t="shared" si="15"/>
        <v>0</v>
      </c>
      <c r="F46" s="57">
        <f t="shared" si="15"/>
        <v>0</v>
      </c>
      <c r="G46" s="57">
        <f t="shared" si="18"/>
        <v>0</v>
      </c>
      <c r="H46" s="57">
        <f t="shared" si="18"/>
        <v>0</v>
      </c>
      <c r="I46" s="57">
        <f t="shared" si="18"/>
        <v>0</v>
      </c>
      <c r="J46" s="57">
        <f t="shared" si="18"/>
        <v>0</v>
      </c>
      <c r="K46" s="57">
        <f t="shared" si="18"/>
        <v>0</v>
      </c>
      <c r="L46" s="57">
        <f t="shared" si="18"/>
        <v>0</v>
      </c>
      <c r="M46" s="57">
        <f t="shared" si="18"/>
        <v>0</v>
      </c>
      <c r="N46" s="57">
        <f t="shared" si="18"/>
        <v>0</v>
      </c>
      <c r="O46" s="57">
        <f t="shared" si="18"/>
        <v>0</v>
      </c>
      <c r="P46" s="57">
        <f t="shared" si="18"/>
        <v>0</v>
      </c>
      <c r="Q46" s="57">
        <f t="shared" si="18"/>
        <v>0</v>
      </c>
      <c r="R46" s="57">
        <f t="shared" si="18"/>
        <v>0</v>
      </c>
      <c r="S46" s="57">
        <f t="shared" si="18"/>
        <v>0</v>
      </c>
      <c r="T46" s="57">
        <f t="shared" si="18"/>
        <v>0</v>
      </c>
      <c r="U46" s="57">
        <f t="shared" si="18"/>
        <v>0</v>
      </c>
      <c r="V46" s="57">
        <f t="shared" ref="V46:AE48" si="26">IF($B46&lt;V$6,0,IF($B46&gt;V$7,0,$A46*V$5))</f>
        <v>150000</v>
      </c>
      <c r="W46" s="57">
        <f t="shared" si="26"/>
        <v>0</v>
      </c>
      <c r="X46" s="57">
        <f t="shared" si="26"/>
        <v>0</v>
      </c>
      <c r="Y46" s="57">
        <f t="shared" si="26"/>
        <v>0</v>
      </c>
      <c r="Z46" s="57">
        <f t="shared" si="26"/>
        <v>0</v>
      </c>
      <c r="AA46" s="57">
        <f t="shared" si="26"/>
        <v>0</v>
      </c>
      <c r="AB46" s="57">
        <f t="shared" si="26"/>
        <v>0</v>
      </c>
      <c r="AC46" s="57">
        <f t="shared" si="26"/>
        <v>0</v>
      </c>
      <c r="AD46" s="57">
        <f t="shared" si="26"/>
        <v>0</v>
      </c>
      <c r="AE46" s="57">
        <f t="shared" si="26"/>
        <v>0</v>
      </c>
      <c r="AF46" s="57">
        <f t="shared" ref="AF46:AO48" si="27">IF($B46&lt;AF$6,0,IF($B46&gt;AF$7,0,$A46*AF$5))</f>
        <v>0</v>
      </c>
      <c r="AG46" s="57">
        <f t="shared" si="27"/>
        <v>0</v>
      </c>
      <c r="AH46" s="57">
        <f t="shared" si="27"/>
        <v>0</v>
      </c>
      <c r="AI46" s="57">
        <f t="shared" si="27"/>
        <v>0</v>
      </c>
      <c r="AJ46" s="57">
        <f t="shared" si="27"/>
        <v>0</v>
      </c>
      <c r="AK46" s="57">
        <f t="shared" si="27"/>
        <v>0</v>
      </c>
      <c r="AL46" s="57">
        <f t="shared" si="27"/>
        <v>0</v>
      </c>
      <c r="AM46" s="57">
        <f t="shared" si="27"/>
        <v>0</v>
      </c>
      <c r="AN46" s="57">
        <f t="shared" si="27"/>
        <v>0</v>
      </c>
      <c r="AO46" s="57">
        <f t="shared" si="27"/>
        <v>0</v>
      </c>
      <c r="AP46" s="57">
        <f t="shared" ref="AP46:AY48" si="28">IF($B46&lt;AP$6,0,IF($B46&gt;AP$7,0,$A46*AP$5))</f>
        <v>0</v>
      </c>
      <c r="AQ46" s="57">
        <f t="shared" si="28"/>
        <v>0</v>
      </c>
      <c r="AR46" s="57">
        <f t="shared" si="28"/>
        <v>0</v>
      </c>
      <c r="AS46" s="57">
        <f t="shared" si="28"/>
        <v>0</v>
      </c>
      <c r="AT46" s="57">
        <f t="shared" si="28"/>
        <v>0</v>
      </c>
      <c r="AU46" s="57">
        <f t="shared" si="28"/>
        <v>0</v>
      </c>
      <c r="AV46" s="57">
        <f t="shared" si="28"/>
        <v>0</v>
      </c>
      <c r="AW46" s="57">
        <f t="shared" si="28"/>
        <v>0</v>
      </c>
      <c r="AX46" s="57">
        <f t="shared" si="28"/>
        <v>0</v>
      </c>
      <c r="AY46" s="57">
        <f t="shared" si="28"/>
        <v>0</v>
      </c>
      <c r="AZ46" s="57">
        <f t="shared" ref="AZ46:BI48" si="29">IF($B46&lt;AZ$6,0,IF($B46&gt;AZ$7,0,$A46*AZ$5))</f>
        <v>0</v>
      </c>
      <c r="BA46" s="57">
        <f t="shared" si="29"/>
        <v>0</v>
      </c>
      <c r="BB46" s="57">
        <f t="shared" si="29"/>
        <v>0</v>
      </c>
      <c r="BC46" s="57">
        <f t="shared" si="29"/>
        <v>0</v>
      </c>
      <c r="BD46" s="57">
        <f t="shared" si="29"/>
        <v>0</v>
      </c>
      <c r="BE46" s="57">
        <f t="shared" si="29"/>
        <v>0</v>
      </c>
      <c r="BF46" s="57">
        <f t="shared" si="29"/>
        <v>0</v>
      </c>
      <c r="BG46" s="57">
        <f t="shared" si="29"/>
        <v>0</v>
      </c>
      <c r="BH46" s="57">
        <f t="shared" si="29"/>
        <v>0</v>
      </c>
      <c r="BI46" s="57">
        <f t="shared" si="29"/>
        <v>0</v>
      </c>
      <c r="BJ46" s="57">
        <f t="shared" ref="BJ46:BS48" si="30">IF($B46&lt;BJ$6,0,IF($B46&gt;BJ$7,0,$A46*BJ$5))</f>
        <v>0</v>
      </c>
      <c r="BK46" s="57">
        <f t="shared" si="30"/>
        <v>0</v>
      </c>
      <c r="BL46" s="57">
        <f t="shared" si="30"/>
        <v>0</v>
      </c>
      <c r="BM46" s="57">
        <f t="shared" si="30"/>
        <v>0</v>
      </c>
      <c r="BN46" s="57">
        <f t="shared" si="30"/>
        <v>0</v>
      </c>
      <c r="BO46" s="57">
        <f t="shared" si="30"/>
        <v>0</v>
      </c>
      <c r="BP46" s="57">
        <f t="shared" si="30"/>
        <v>0</v>
      </c>
      <c r="BQ46" s="57">
        <f t="shared" si="30"/>
        <v>0</v>
      </c>
      <c r="BR46" s="57">
        <f t="shared" si="30"/>
        <v>0</v>
      </c>
      <c r="BS46" s="57">
        <f t="shared" si="30"/>
        <v>0</v>
      </c>
      <c r="BT46" s="57">
        <f t="shared" ref="BT46:CG48" si="31">IF($B46&lt;BT$6,0,IF($B46&gt;BT$7,0,$A46*BT$5))</f>
        <v>0</v>
      </c>
      <c r="BU46" s="57">
        <f t="shared" si="31"/>
        <v>0</v>
      </c>
      <c r="BV46" s="57">
        <f t="shared" si="31"/>
        <v>0</v>
      </c>
      <c r="BW46" s="57">
        <f t="shared" si="31"/>
        <v>0</v>
      </c>
      <c r="BX46" s="57">
        <f t="shared" si="31"/>
        <v>0</v>
      </c>
      <c r="BY46" s="57">
        <f t="shared" si="31"/>
        <v>0</v>
      </c>
      <c r="BZ46" s="57">
        <f t="shared" si="31"/>
        <v>0</v>
      </c>
      <c r="CA46" s="57">
        <f t="shared" si="31"/>
        <v>0</v>
      </c>
      <c r="CB46" s="57">
        <f t="shared" si="31"/>
        <v>0</v>
      </c>
      <c r="CC46" s="57">
        <f t="shared" si="31"/>
        <v>0</v>
      </c>
      <c r="CD46" s="57">
        <f t="shared" si="31"/>
        <v>0</v>
      </c>
      <c r="CE46" s="57">
        <f t="shared" si="31"/>
        <v>0</v>
      </c>
      <c r="CF46" s="57">
        <f t="shared" si="31"/>
        <v>0</v>
      </c>
      <c r="CG46" s="57">
        <f t="shared" si="31"/>
        <v>0</v>
      </c>
      <c r="CH46" s="57">
        <f t="shared" si="25"/>
        <v>0</v>
      </c>
      <c r="CI46" s="57">
        <f t="shared" si="25"/>
        <v>0</v>
      </c>
      <c r="CJ46" s="57">
        <f t="shared" si="25"/>
        <v>0</v>
      </c>
      <c r="CK46" s="58"/>
      <c r="CL46" s="58">
        <f t="shared" si="5"/>
        <v>450000</v>
      </c>
    </row>
    <row r="47" spans="1:90" x14ac:dyDescent="0.25">
      <c r="A47" s="2">
        <v>31</v>
      </c>
      <c r="B47" s="4">
        <v>37804</v>
      </c>
      <c r="C47" s="57">
        <f t="shared" si="15"/>
        <v>0</v>
      </c>
      <c r="D47" s="57">
        <f t="shared" si="15"/>
        <v>0</v>
      </c>
      <c r="E47" s="57">
        <f t="shared" si="15"/>
        <v>0</v>
      </c>
      <c r="F47" s="57">
        <f t="shared" si="15"/>
        <v>0</v>
      </c>
      <c r="G47" s="57">
        <f t="shared" si="18"/>
        <v>0</v>
      </c>
      <c r="H47" s="57">
        <f t="shared" si="18"/>
        <v>0</v>
      </c>
      <c r="I47" s="57">
        <f t="shared" si="18"/>
        <v>0</v>
      </c>
      <c r="J47" s="57">
        <f t="shared" si="18"/>
        <v>0</v>
      </c>
      <c r="K47" s="57">
        <f t="shared" si="18"/>
        <v>0</v>
      </c>
      <c r="L47" s="57">
        <f t="shared" si="18"/>
        <v>0</v>
      </c>
      <c r="M47" s="57">
        <f t="shared" si="18"/>
        <v>0</v>
      </c>
      <c r="N47" s="57">
        <f t="shared" si="18"/>
        <v>0</v>
      </c>
      <c r="O47" s="57">
        <f t="shared" si="18"/>
        <v>0</v>
      </c>
      <c r="P47" s="57">
        <f t="shared" si="18"/>
        <v>0</v>
      </c>
      <c r="Q47" s="57">
        <f t="shared" si="18"/>
        <v>0</v>
      </c>
      <c r="R47" s="57">
        <f t="shared" si="18"/>
        <v>0</v>
      </c>
      <c r="S47" s="57">
        <f t="shared" si="18"/>
        <v>0</v>
      </c>
      <c r="T47" s="57">
        <f t="shared" si="18"/>
        <v>0</v>
      </c>
      <c r="U47" s="57">
        <f t="shared" si="18"/>
        <v>0</v>
      </c>
      <c r="V47" s="57">
        <f t="shared" si="26"/>
        <v>155000</v>
      </c>
      <c r="W47" s="57">
        <f t="shared" si="26"/>
        <v>0</v>
      </c>
      <c r="X47" s="57">
        <f t="shared" si="26"/>
        <v>0</v>
      </c>
      <c r="Y47" s="57">
        <f t="shared" si="26"/>
        <v>0</v>
      </c>
      <c r="Z47" s="57">
        <f t="shared" si="26"/>
        <v>0</v>
      </c>
      <c r="AA47" s="57">
        <f t="shared" si="26"/>
        <v>0</v>
      </c>
      <c r="AB47" s="57">
        <f t="shared" si="26"/>
        <v>0</v>
      </c>
      <c r="AC47" s="57">
        <f t="shared" si="26"/>
        <v>0</v>
      </c>
      <c r="AD47" s="57">
        <f t="shared" si="26"/>
        <v>0</v>
      </c>
      <c r="AE47" s="57">
        <f t="shared" si="26"/>
        <v>0</v>
      </c>
      <c r="AF47" s="57">
        <f t="shared" si="27"/>
        <v>0</v>
      </c>
      <c r="AG47" s="57">
        <f t="shared" si="27"/>
        <v>0</v>
      </c>
      <c r="AH47" s="57">
        <f t="shared" si="27"/>
        <v>0</v>
      </c>
      <c r="AI47" s="57">
        <f t="shared" si="27"/>
        <v>0</v>
      </c>
      <c r="AJ47" s="57">
        <f t="shared" si="27"/>
        <v>0</v>
      </c>
      <c r="AK47" s="57">
        <f t="shared" si="27"/>
        <v>0</v>
      </c>
      <c r="AL47" s="57">
        <f t="shared" si="27"/>
        <v>0</v>
      </c>
      <c r="AM47" s="57">
        <f t="shared" si="27"/>
        <v>0</v>
      </c>
      <c r="AN47" s="57">
        <f t="shared" si="27"/>
        <v>0</v>
      </c>
      <c r="AO47" s="57">
        <f t="shared" si="27"/>
        <v>0</v>
      </c>
      <c r="AP47" s="57">
        <f t="shared" si="28"/>
        <v>0</v>
      </c>
      <c r="AQ47" s="57">
        <f t="shared" si="28"/>
        <v>0</v>
      </c>
      <c r="AR47" s="57">
        <f t="shared" si="28"/>
        <v>0</v>
      </c>
      <c r="AS47" s="57">
        <f t="shared" si="28"/>
        <v>0</v>
      </c>
      <c r="AT47" s="57">
        <f t="shared" si="28"/>
        <v>0</v>
      </c>
      <c r="AU47" s="57">
        <f t="shared" si="28"/>
        <v>0</v>
      </c>
      <c r="AV47" s="57">
        <f t="shared" si="28"/>
        <v>0</v>
      </c>
      <c r="AW47" s="57">
        <f t="shared" si="28"/>
        <v>0</v>
      </c>
      <c r="AX47" s="57">
        <f t="shared" si="28"/>
        <v>0</v>
      </c>
      <c r="AY47" s="57">
        <f t="shared" si="28"/>
        <v>0</v>
      </c>
      <c r="AZ47" s="57">
        <f t="shared" si="29"/>
        <v>0</v>
      </c>
      <c r="BA47" s="57">
        <f t="shared" si="29"/>
        <v>0</v>
      </c>
      <c r="BB47" s="57">
        <f t="shared" si="29"/>
        <v>0</v>
      </c>
      <c r="BC47" s="57">
        <f t="shared" si="29"/>
        <v>0</v>
      </c>
      <c r="BD47" s="57">
        <f t="shared" si="29"/>
        <v>0</v>
      </c>
      <c r="BE47" s="57">
        <f t="shared" si="29"/>
        <v>0</v>
      </c>
      <c r="BF47" s="57">
        <f t="shared" si="29"/>
        <v>0</v>
      </c>
      <c r="BG47" s="57">
        <f t="shared" si="29"/>
        <v>0</v>
      </c>
      <c r="BH47" s="57">
        <f t="shared" si="29"/>
        <v>0</v>
      </c>
      <c r="BI47" s="57">
        <f t="shared" si="29"/>
        <v>0</v>
      </c>
      <c r="BJ47" s="57">
        <f t="shared" si="30"/>
        <v>0</v>
      </c>
      <c r="BK47" s="57">
        <f t="shared" si="30"/>
        <v>0</v>
      </c>
      <c r="BL47" s="57">
        <f t="shared" si="30"/>
        <v>0</v>
      </c>
      <c r="BM47" s="57">
        <f t="shared" si="30"/>
        <v>0</v>
      </c>
      <c r="BN47" s="57">
        <f t="shared" si="30"/>
        <v>0</v>
      </c>
      <c r="BO47" s="57">
        <f t="shared" si="30"/>
        <v>0</v>
      </c>
      <c r="BP47" s="57">
        <f t="shared" si="30"/>
        <v>0</v>
      </c>
      <c r="BQ47" s="57">
        <f t="shared" si="30"/>
        <v>0</v>
      </c>
      <c r="BR47" s="57">
        <f t="shared" si="30"/>
        <v>0</v>
      </c>
      <c r="BS47" s="57">
        <f t="shared" si="30"/>
        <v>0</v>
      </c>
      <c r="BT47" s="57">
        <f t="shared" si="31"/>
        <v>0</v>
      </c>
      <c r="BU47" s="57">
        <f t="shared" si="31"/>
        <v>0</v>
      </c>
      <c r="BV47" s="57">
        <f t="shared" si="31"/>
        <v>0</v>
      </c>
      <c r="BW47" s="57">
        <f t="shared" si="31"/>
        <v>0</v>
      </c>
      <c r="BX47" s="57">
        <f t="shared" si="31"/>
        <v>0</v>
      </c>
      <c r="BY47" s="57">
        <f t="shared" si="31"/>
        <v>0</v>
      </c>
      <c r="BZ47" s="57">
        <f t="shared" si="31"/>
        <v>0</v>
      </c>
      <c r="CA47" s="57">
        <f t="shared" si="31"/>
        <v>0</v>
      </c>
      <c r="CB47" s="57">
        <f t="shared" si="31"/>
        <v>0</v>
      </c>
      <c r="CC47" s="57">
        <f t="shared" si="31"/>
        <v>0</v>
      </c>
      <c r="CD47" s="57">
        <f t="shared" si="31"/>
        <v>0</v>
      </c>
      <c r="CE47" s="57">
        <f t="shared" si="31"/>
        <v>0</v>
      </c>
      <c r="CF47" s="57">
        <f t="shared" si="31"/>
        <v>0</v>
      </c>
      <c r="CG47" s="57">
        <f t="shared" si="31"/>
        <v>0</v>
      </c>
      <c r="CH47" s="57">
        <f t="shared" si="25"/>
        <v>0</v>
      </c>
      <c r="CI47" s="57">
        <f t="shared" si="25"/>
        <v>0</v>
      </c>
      <c r="CJ47" s="57">
        <f t="shared" si="25"/>
        <v>0</v>
      </c>
      <c r="CK47" s="58"/>
      <c r="CL47" s="58">
        <f t="shared" si="5"/>
        <v>155000</v>
      </c>
    </row>
    <row r="48" spans="1:90" x14ac:dyDescent="0.25">
      <c r="A48" s="2">
        <v>31</v>
      </c>
      <c r="B48" s="4">
        <v>37835</v>
      </c>
      <c r="C48" s="57">
        <f t="shared" si="15"/>
        <v>0</v>
      </c>
      <c r="D48" s="57">
        <f t="shared" si="15"/>
        <v>0</v>
      </c>
      <c r="E48" s="57">
        <f t="shared" si="15"/>
        <v>0</v>
      </c>
      <c r="F48" s="57">
        <f t="shared" si="15"/>
        <v>0</v>
      </c>
      <c r="G48" s="57">
        <f t="shared" si="18"/>
        <v>0</v>
      </c>
      <c r="H48" s="57">
        <f t="shared" si="18"/>
        <v>0</v>
      </c>
      <c r="I48" s="57">
        <f t="shared" si="18"/>
        <v>0</v>
      </c>
      <c r="J48" s="57">
        <f t="shared" si="18"/>
        <v>0</v>
      </c>
      <c r="K48" s="57">
        <f t="shared" si="18"/>
        <v>0</v>
      </c>
      <c r="L48" s="57">
        <f t="shared" si="18"/>
        <v>0</v>
      </c>
      <c r="M48" s="57">
        <f t="shared" si="18"/>
        <v>0</v>
      </c>
      <c r="N48" s="57">
        <f t="shared" si="18"/>
        <v>0</v>
      </c>
      <c r="O48" s="57">
        <f t="shared" si="18"/>
        <v>0</v>
      </c>
      <c r="P48" s="57">
        <f t="shared" si="18"/>
        <v>0</v>
      </c>
      <c r="Q48" s="57">
        <f t="shared" si="18"/>
        <v>0</v>
      </c>
      <c r="R48" s="57">
        <f t="shared" si="18"/>
        <v>0</v>
      </c>
      <c r="S48" s="57">
        <f t="shared" si="18"/>
        <v>0</v>
      </c>
      <c r="T48" s="57">
        <f t="shared" si="18"/>
        <v>0</v>
      </c>
      <c r="U48" s="57">
        <f t="shared" si="18"/>
        <v>0</v>
      </c>
      <c r="V48" s="57">
        <f t="shared" si="26"/>
        <v>155000</v>
      </c>
      <c r="W48" s="57">
        <f t="shared" si="26"/>
        <v>0</v>
      </c>
      <c r="X48" s="57">
        <f t="shared" si="26"/>
        <v>0</v>
      </c>
      <c r="Y48" s="57">
        <f t="shared" si="26"/>
        <v>0</v>
      </c>
      <c r="Z48" s="57">
        <f t="shared" si="26"/>
        <v>0</v>
      </c>
      <c r="AA48" s="57">
        <f t="shared" si="26"/>
        <v>0</v>
      </c>
      <c r="AB48" s="57">
        <f t="shared" si="26"/>
        <v>0</v>
      </c>
      <c r="AC48" s="57">
        <f t="shared" si="26"/>
        <v>0</v>
      </c>
      <c r="AD48" s="57">
        <f t="shared" si="26"/>
        <v>0</v>
      </c>
      <c r="AE48" s="57">
        <f t="shared" si="26"/>
        <v>0</v>
      </c>
      <c r="AF48" s="57">
        <f t="shared" si="27"/>
        <v>0</v>
      </c>
      <c r="AG48" s="57">
        <f t="shared" si="27"/>
        <v>0</v>
      </c>
      <c r="AH48" s="57">
        <f t="shared" si="27"/>
        <v>0</v>
      </c>
      <c r="AI48" s="57">
        <f t="shared" si="27"/>
        <v>0</v>
      </c>
      <c r="AJ48" s="57">
        <f t="shared" si="27"/>
        <v>0</v>
      </c>
      <c r="AK48" s="57">
        <f t="shared" si="27"/>
        <v>0</v>
      </c>
      <c r="AL48" s="57">
        <f t="shared" si="27"/>
        <v>0</v>
      </c>
      <c r="AM48" s="57">
        <f t="shared" si="27"/>
        <v>0</v>
      </c>
      <c r="AN48" s="57">
        <f t="shared" si="27"/>
        <v>0</v>
      </c>
      <c r="AO48" s="57">
        <f t="shared" si="27"/>
        <v>0</v>
      </c>
      <c r="AP48" s="57">
        <f t="shared" si="28"/>
        <v>0</v>
      </c>
      <c r="AQ48" s="57">
        <f t="shared" si="28"/>
        <v>0</v>
      </c>
      <c r="AR48" s="57">
        <f t="shared" si="28"/>
        <v>0</v>
      </c>
      <c r="AS48" s="57">
        <f t="shared" si="28"/>
        <v>0</v>
      </c>
      <c r="AT48" s="57">
        <f t="shared" si="28"/>
        <v>0</v>
      </c>
      <c r="AU48" s="57">
        <f t="shared" si="28"/>
        <v>0</v>
      </c>
      <c r="AV48" s="57">
        <f t="shared" si="28"/>
        <v>0</v>
      </c>
      <c r="AW48" s="57">
        <f t="shared" si="28"/>
        <v>0</v>
      </c>
      <c r="AX48" s="57">
        <f t="shared" si="28"/>
        <v>0</v>
      </c>
      <c r="AY48" s="57">
        <f t="shared" si="28"/>
        <v>0</v>
      </c>
      <c r="AZ48" s="57">
        <f t="shared" si="29"/>
        <v>0</v>
      </c>
      <c r="BA48" s="57">
        <f t="shared" si="29"/>
        <v>0</v>
      </c>
      <c r="BB48" s="57">
        <f t="shared" si="29"/>
        <v>0</v>
      </c>
      <c r="BC48" s="57">
        <f t="shared" si="29"/>
        <v>0</v>
      </c>
      <c r="BD48" s="57">
        <f t="shared" si="29"/>
        <v>0</v>
      </c>
      <c r="BE48" s="57">
        <f t="shared" si="29"/>
        <v>0</v>
      </c>
      <c r="BF48" s="57">
        <f t="shared" si="29"/>
        <v>0</v>
      </c>
      <c r="BG48" s="57">
        <f t="shared" si="29"/>
        <v>0</v>
      </c>
      <c r="BH48" s="57">
        <f t="shared" si="29"/>
        <v>0</v>
      </c>
      <c r="BI48" s="57">
        <f t="shared" si="29"/>
        <v>0</v>
      </c>
      <c r="BJ48" s="57">
        <f t="shared" si="30"/>
        <v>0</v>
      </c>
      <c r="BK48" s="57">
        <f t="shared" si="30"/>
        <v>0</v>
      </c>
      <c r="BL48" s="57">
        <f t="shared" si="30"/>
        <v>0</v>
      </c>
      <c r="BM48" s="57">
        <f t="shared" si="30"/>
        <v>0</v>
      </c>
      <c r="BN48" s="57">
        <f t="shared" si="30"/>
        <v>0</v>
      </c>
      <c r="BO48" s="57">
        <f t="shared" si="30"/>
        <v>0</v>
      </c>
      <c r="BP48" s="57">
        <f t="shared" si="30"/>
        <v>0</v>
      </c>
      <c r="BQ48" s="57">
        <f t="shared" si="30"/>
        <v>0</v>
      </c>
      <c r="BR48" s="57">
        <f t="shared" si="30"/>
        <v>0</v>
      </c>
      <c r="BS48" s="57">
        <f t="shared" si="30"/>
        <v>0</v>
      </c>
      <c r="BT48" s="57">
        <f t="shared" si="31"/>
        <v>0</v>
      </c>
      <c r="BU48" s="57">
        <f t="shared" si="31"/>
        <v>0</v>
      </c>
      <c r="BV48" s="57">
        <f t="shared" si="31"/>
        <v>0</v>
      </c>
      <c r="BW48" s="57">
        <f t="shared" si="31"/>
        <v>0</v>
      </c>
      <c r="BX48" s="57">
        <f t="shared" si="31"/>
        <v>0</v>
      </c>
      <c r="BY48" s="57">
        <f t="shared" si="31"/>
        <v>0</v>
      </c>
      <c r="BZ48" s="57">
        <f t="shared" si="31"/>
        <v>0</v>
      </c>
      <c r="CA48" s="57">
        <f t="shared" si="31"/>
        <v>0</v>
      </c>
      <c r="CB48" s="57">
        <f t="shared" si="31"/>
        <v>0</v>
      </c>
      <c r="CC48" s="57">
        <f t="shared" si="31"/>
        <v>0</v>
      </c>
      <c r="CD48" s="57">
        <f t="shared" si="31"/>
        <v>0</v>
      </c>
      <c r="CE48" s="57">
        <f t="shared" si="31"/>
        <v>0</v>
      </c>
      <c r="CF48" s="57">
        <f t="shared" si="31"/>
        <v>0</v>
      </c>
      <c r="CG48" s="57">
        <f t="shared" si="31"/>
        <v>0</v>
      </c>
      <c r="CH48" s="57">
        <f t="shared" si="25"/>
        <v>0</v>
      </c>
      <c r="CI48" s="57">
        <f t="shared" si="25"/>
        <v>0</v>
      </c>
      <c r="CJ48" s="57">
        <f t="shared" si="25"/>
        <v>0</v>
      </c>
      <c r="CK48" s="58"/>
      <c r="CL48" s="58">
        <f t="shared" si="5"/>
        <v>155000</v>
      </c>
    </row>
    <row r="49" spans="1:90" x14ac:dyDescent="0.25">
      <c r="A49" s="2">
        <v>30</v>
      </c>
      <c r="B49" s="4">
        <v>37866</v>
      </c>
      <c r="C49" s="57">
        <f t="shared" si="15"/>
        <v>0</v>
      </c>
      <c r="D49" s="57">
        <f t="shared" si="15"/>
        <v>0</v>
      </c>
      <c r="E49" s="57">
        <f t="shared" si="15"/>
        <v>0</v>
      </c>
      <c r="F49" s="57">
        <f t="shared" si="15"/>
        <v>0</v>
      </c>
      <c r="G49" s="57">
        <f t="shared" ref="G49:BR52" si="32">IF($B49&lt;G$6,0,IF($B49&gt;G$7,0,$A49*G$5))</f>
        <v>0</v>
      </c>
      <c r="H49" s="57">
        <f t="shared" si="32"/>
        <v>0</v>
      </c>
      <c r="I49" s="57">
        <f t="shared" si="32"/>
        <v>0</v>
      </c>
      <c r="J49" s="57">
        <f t="shared" si="32"/>
        <v>0</v>
      </c>
      <c r="K49" s="57">
        <f t="shared" si="32"/>
        <v>0</v>
      </c>
      <c r="L49" s="57">
        <f t="shared" si="32"/>
        <v>0</v>
      </c>
      <c r="M49" s="57">
        <f t="shared" si="32"/>
        <v>0</v>
      </c>
      <c r="N49" s="57">
        <f t="shared" si="32"/>
        <v>0</v>
      </c>
      <c r="O49" s="57">
        <f t="shared" si="32"/>
        <v>0</v>
      </c>
      <c r="P49" s="57">
        <f t="shared" si="32"/>
        <v>0</v>
      </c>
      <c r="Q49" s="57">
        <f t="shared" si="32"/>
        <v>0</v>
      </c>
      <c r="R49" s="57">
        <f t="shared" si="32"/>
        <v>0</v>
      </c>
      <c r="S49" s="57">
        <f t="shared" si="32"/>
        <v>0</v>
      </c>
      <c r="T49" s="57">
        <f t="shared" si="32"/>
        <v>0</v>
      </c>
      <c r="U49" s="57">
        <f t="shared" si="32"/>
        <v>0</v>
      </c>
      <c r="V49" s="57">
        <f t="shared" si="32"/>
        <v>150000</v>
      </c>
      <c r="W49" s="57">
        <f t="shared" si="32"/>
        <v>0</v>
      </c>
      <c r="X49" s="57">
        <f t="shared" si="32"/>
        <v>0</v>
      </c>
      <c r="Y49" s="57">
        <f t="shared" si="32"/>
        <v>0</v>
      </c>
      <c r="Z49" s="57">
        <f t="shared" si="32"/>
        <v>0</v>
      </c>
      <c r="AA49" s="57">
        <f t="shared" si="32"/>
        <v>0</v>
      </c>
      <c r="AB49" s="57">
        <f t="shared" si="32"/>
        <v>0</v>
      </c>
      <c r="AC49" s="57">
        <f t="shared" si="32"/>
        <v>0</v>
      </c>
      <c r="AD49" s="57">
        <f t="shared" si="32"/>
        <v>0</v>
      </c>
      <c r="AE49" s="57">
        <f t="shared" si="32"/>
        <v>0</v>
      </c>
      <c r="AF49" s="57">
        <f t="shared" si="32"/>
        <v>0</v>
      </c>
      <c r="AG49" s="57">
        <f t="shared" si="32"/>
        <v>0</v>
      </c>
      <c r="AH49" s="57">
        <f t="shared" si="32"/>
        <v>0</v>
      </c>
      <c r="AI49" s="57">
        <f t="shared" si="32"/>
        <v>0</v>
      </c>
      <c r="AJ49" s="57">
        <f t="shared" si="32"/>
        <v>0</v>
      </c>
      <c r="AK49" s="57">
        <f t="shared" si="32"/>
        <v>0</v>
      </c>
      <c r="AL49" s="57">
        <f t="shared" si="32"/>
        <v>0</v>
      </c>
      <c r="AM49" s="57">
        <f t="shared" si="32"/>
        <v>0</v>
      </c>
      <c r="AN49" s="57">
        <f t="shared" si="32"/>
        <v>0</v>
      </c>
      <c r="AO49" s="57">
        <f t="shared" si="32"/>
        <v>0</v>
      </c>
      <c r="AP49" s="57">
        <f t="shared" si="32"/>
        <v>0</v>
      </c>
      <c r="AQ49" s="57">
        <f t="shared" si="32"/>
        <v>0</v>
      </c>
      <c r="AR49" s="57">
        <f t="shared" si="32"/>
        <v>0</v>
      </c>
      <c r="AS49" s="57">
        <f t="shared" si="32"/>
        <v>0</v>
      </c>
      <c r="AT49" s="57">
        <f t="shared" si="32"/>
        <v>0</v>
      </c>
      <c r="AU49" s="57">
        <f t="shared" si="32"/>
        <v>0</v>
      </c>
      <c r="AV49" s="57">
        <f t="shared" si="32"/>
        <v>0</v>
      </c>
      <c r="AW49" s="57">
        <f t="shared" si="32"/>
        <v>0</v>
      </c>
      <c r="AX49" s="57">
        <f t="shared" si="32"/>
        <v>0</v>
      </c>
      <c r="AY49" s="57">
        <f t="shared" si="32"/>
        <v>0</v>
      </c>
      <c r="AZ49" s="57">
        <f t="shared" si="32"/>
        <v>0</v>
      </c>
      <c r="BA49" s="57">
        <f t="shared" si="32"/>
        <v>0</v>
      </c>
      <c r="BB49" s="57">
        <f t="shared" si="32"/>
        <v>0</v>
      </c>
      <c r="BC49" s="57">
        <f t="shared" si="32"/>
        <v>0</v>
      </c>
      <c r="BD49" s="57">
        <f t="shared" si="32"/>
        <v>0</v>
      </c>
      <c r="BE49" s="57">
        <f t="shared" si="32"/>
        <v>0</v>
      </c>
      <c r="BF49" s="57">
        <f t="shared" si="32"/>
        <v>0</v>
      </c>
      <c r="BG49" s="57">
        <f t="shared" si="32"/>
        <v>0</v>
      </c>
      <c r="BH49" s="57">
        <f t="shared" si="32"/>
        <v>0</v>
      </c>
      <c r="BI49" s="57">
        <f t="shared" si="32"/>
        <v>0</v>
      </c>
      <c r="BJ49" s="57">
        <f t="shared" si="32"/>
        <v>0</v>
      </c>
      <c r="BK49" s="57">
        <f t="shared" si="32"/>
        <v>0</v>
      </c>
      <c r="BL49" s="57">
        <f t="shared" si="32"/>
        <v>0</v>
      </c>
      <c r="BM49" s="57">
        <f t="shared" si="32"/>
        <v>0</v>
      </c>
      <c r="BN49" s="57">
        <f t="shared" si="32"/>
        <v>0</v>
      </c>
      <c r="BO49" s="57">
        <f t="shared" si="32"/>
        <v>0</v>
      </c>
      <c r="BP49" s="57">
        <f t="shared" si="32"/>
        <v>0</v>
      </c>
      <c r="BQ49" s="57">
        <f t="shared" si="32"/>
        <v>0</v>
      </c>
      <c r="BR49" s="57">
        <f t="shared" si="32"/>
        <v>0</v>
      </c>
      <c r="BS49" s="57">
        <f t="shared" ref="BS49:CG51" si="33">IF($B49&lt;BS$6,0,IF($B49&gt;BS$7,0,$A49*BS$5))</f>
        <v>0</v>
      </c>
      <c r="BT49" s="57">
        <f t="shared" si="33"/>
        <v>0</v>
      </c>
      <c r="BU49" s="57">
        <f t="shared" si="33"/>
        <v>0</v>
      </c>
      <c r="BV49" s="57">
        <f t="shared" si="33"/>
        <v>0</v>
      </c>
      <c r="BW49" s="57">
        <f t="shared" si="33"/>
        <v>0</v>
      </c>
      <c r="BX49" s="57">
        <f t="shared" si="33"/>
        <v>0</v>
      </c>
      <c r="BY49" s="57">
        <f t="shared" si="33"/>
        <v>0</v>
      </c>
      <c r="BZ49" s="57">
        <f t="shared" si="33"/>
        <v>0</v>
      </c>
      <c r="CA49" s="57">
        <f t="shared" si="33"/>
        <v>0</v>
      </c>
      <c r="CB49" s="57">
        <f t="shared" si="33"/>
        <v>0</v>
      </c>
      <c r="CC49" s="57">
        <f t="shared" si="33"/>
        <v>0</v>
      </c>
      <c r="CD49" s="57">
        <f t="shared" si="33"/>
        <v>0</v>
      </c>
      <c r="CE49" s="57">
        <f t="shared" si="33"/>
        <v>0</v>
      </c>
      <c r="CF49" s="57">
        <f t="shared" si="33"/>
        <v>0</v>
      </c>
      <c r="CG49" s="57">
        <f t="shared" si="33"/>
        <v>0</v>
      </c>
      <c r="CH49" s="57">
        <f t="shared" si="25"/>
        <v>0</v>
      </c>
      <c r="CI49" s="57">
        <f t="shared" si="25"/>
        <v>0</v>
      </c>
      <c r="CJ49" s="57">
        <f t="shared" si="25"/>
        <v>0</v>
      </c>
      <c r="CK49" s="58"/>
      <c r="CL49" s="58">
        <f t="shared" si="5"/>
        <v>150000</v>
      </c>
    </row>
    <row r="50" spans="1:90" x14ac:dyDescent="0.25">
      <c r="A50" s="2">
        <v>31</v>
      </c>
      <c r="B50" s="4">
        <v>37896</v>
      </c>
      <c r="C50" s="57">
        <f t="shared" ref="C50:F69" si="34">IF($B50&lt;C$6,0,IF($B50&gt;C$7,0,$A50*C$5))</f>
        <v>0</v>
      </c>
      <c r="D50" s="57">
        <f t="shared" si="34"/>
        <v>0</v>
      </c>
      <c r="E50" s="57">
        <f t="shared" si="34"/>
        <v>0</v>
      </c>
      <c r="F50" s="57">
        <f t="shared" si="34"/>
        <v>0</v>
      </c>
      <c r="G50" s="57">
        <f t="shared" si="32"/>
        <v>0</v>
      </c>
      <c r="H50" s="57">
        <f t="shared" si="32"/>
        <v>0</v>
      </c>
      <c r="I50" s="57">
        <f t="shared" si="32"/>
        <v>0</v>
      </c>
      <c r="J50" s="57">
        <f t="shared" si="32"/>
        <v>0</v>
      </c>
      <c r="K50" s="57">
        <f t="shared" si="32"/>
        <v>0</v>
      </c>
      <c r="L50" s="57">
        <f t="shared" si="32"/>
        <v>0</v>
      </c>
      <c r="M50" s="57">
        <f t="shared" si="32"/>
        <v>0</v>
      </c>
      <c r="N50" s="57">
        <f t="shared" si="32"/>
        <v>0</v>
      </c>
      <c r="O50" s="57">
        <f t="shared" si="32"/>
        <v>0</v>
      </c>
      <c r="P50" s="57">
        <f t="shared" si="32"/>
        <v>0</v>
      </c>
      <c r="Q50" s="57">
        <f t="shared" si="32"/>
        <v>0</v>
      </c>
      <c r="R50" s="57">
        <f t="shared" si="32"/>
        <v>0</v>
      </c>
      <c r="S50" s="57">
        <f t="shared" si="32"/>
        <v>0</v>
      </c>
      <c r="T50" s="57">
        <f t="shared" si="32"/>
        <v>0</v>
      </c>
      <c r="U50" s="57">
        <f t="shared" si="32"/>
        <v>0</v>
      </c>
      <c r="V50" s="57">
        <f t="shared" si="32"/>
        <v>0</v>
      </c>
      <c r="W50" s="57">
        <f t="shared" si="32"/>
        <v>0</v>
      </c>
      <c r="X50" s="57">
        <f t="shared" si="32"/>
        <v>0</v>
      </c>
      <c r="Y50" s="57">
        <f t="shared" si="32"/>
        <v>0</v>
      </c>
      <c r="Z50" s="57">
        <f t="shared" si="32"/>
        <v>0</v>
      </c>
      <c r="AA50" s="57">
        <f t="shared" si="32"/>
        <v>0</v>
      </c>
      <c r="AB50" s="57">
        <f t="shared" si="32"/>
        <v>0</v>
      </c>
      <c r="AC50" s="57">
        <f t="shared" si="32"/>
        <v>0</v>
      </c>
      <c r="AD50" s="57">
        <f t="shared" si="32"/>
        <v>0</v>
      </c>
      <c r="AE50" s="57">
        <f t="shared" si="32"/>
        <v>0</v>
      </c>
      <c r="AF50" s="57">
        <f t="shared" si="32"/>
        <v>0</v>
      </c>
      <c r="AG50" s="57">
        <f t="shared" si="32"/>
        <v>0</v>
      </c>
      <c r="AH50" s="57">
        <f t="shared" si="32"/>
        <v>0</v>
      </c>
      <c r="AI50" s="57">
        <f t="shared" si="32"/>
        <v>0</v>
      </c>
      <c r="AJ50" s="57">
        <f t="shared" si="32"/>
        <v>0</v>
      </c>
      <c r="AK50" s="57">
        <f t="shared" si="32"/>
        <v>0</v>
      </c>
      <c r="AL50" s="57">
        <f t="shared" si="32"/>
        <v>0</v>
      </c>
      <c r="AM50" s="57">
        <f t="shared" si="32"/>
        <v>0</v>
      </c>
      <c r="AN50" s="57">
        <f t="shared" si="32"/>
        <v>0</v>
      </c>
      <c r="AO50" s="57">
        <f t="shared" si="32"/>
        <v>0</v>
      </c>
      <c r="AP50" s="57">
        <f t="shared" si="32"/>
        <v>0</v>
      </c>
      <c r="AQ50" s="57">
        <f t="shared" si="32"/>
        <v>0</v>
      </c>
      <c r="AR50" s="57">
        <f t="shared" si="32"/>
        <v>0</v>
      </c>
      <c r="AS50" s="57">
        <f t="shared" si="32"/>
        <v>0</v>
      </c>
      <c r="AT50" s="57">
        <f t="shared" si="32"/>
        <v>0</v>
      </c>
      <c r="AU50" s="57">
        <f t="shared" si="32"/>
        <v>0</v>
      </c>
      <c r="AV50" s="57">
        <f t="shared" si="32"/>
        <v>0</v>
      </c>
      <c r="AW50" s="57">
        <f t="shared" si="32"/>
        <v>0</v>
      </c>
      <c r="AX50" s="57">
        <f t="shared" si="32"/>
        <v>0</v>
      </c>
      <c r="AY50" s="57">
        <f t="shared" si="32"/>
        <v>0</v>
      </c>
      <c r="AZ50" s="57">
        <f t="shared" si="32"/>
        <v>0</v>
      </c>
      <c r="BA50" s="57">
        <f t="shared" si="32"/>
        <v>0</v>
      </c>
      <c r="BB50" s="57">
        <f t="shared" si="32"/>
        <v>0</v>
      </c>
      <c r="BC50" s="57">
        <f t="shared" si="32"/>
        <v>0</v>
      </c>
      <c r="BD50" s="57">
        <f t="shared" si="32"/>
        <v>0</v>
      </c>
      <c r="BE50" s="57">
        <f t="shared" si="32"/>
        <v>0</v>
      </c>
      <c r="BF50" s="57">
        <f t="shared" si="32"/>
        <v>0</v>
      </c>
      <c r="BG50" s="57">
        <f t="shared" si="32"/>
        <v>0</v>
      </c>
      <c r="BH50" s="57">
        <f t="shared" si="32"/>
        <v>0</v>
      </c>
      <c r="BI50" s="57">
        <f t="shared" si="32"/>
        <v>0</v>
      </c>
      <c r="BJ50" s="57">
        <f t="shared" si="32"/>
        <v>0</v>
      </c>
      <c r="BK50" s="57">
        <f t="shared" si="32"/>
        <v>0</v>
      </c>
      <c r="BL50" s="57">
        <f t="shared" si="32"/>
        <v>0</v>
      </c>
      <c r="BM50" s="57">
        <f t="shared" si="32"/>
        <v>0</v>
      </c>
      <c r="BN50" s="57">
        <f t="shared" si="32"/>
        <v>0</v>
      </c>
      <c r="BO50" s="57">
        <f t="shared" si="32"/>
        <v>0</v>
      </c>
      <c r="BP50" s="57">
        <f t="shared" si="32"/>
        <v>0</v>
      </c>
      <c r="BQ50" s="57">
        <f t="shared" si="32"/>
        <v>0</v>
      </c>
      <c r="BR50" s="57">
        <f t="shared" si="32"/>
        <v>0</v>
      </c>
      <c r="BS50" s="57">
        <f t="shared" si="33"/>
        <v>0</v>
      </c>
      <c r="BT50" s="57">
        <f t="shared" si="33"/>
        <v>0</v>
      </c>
      <c r="BU50" s="57">
        <f t="shared" si="33"/>
        <v>0</v>
      </c>
      <c r="BV50" s="57">
        <f t="shared" si="33"/>
        <v>0</v>
      </c>
      <c r="BW50" s="57">
        <f t="shared" si="33"/>
        <v>0</v>
      </c>
      <c r="BX50" s="57">
        <f t="shared" si="33"/>
        <v>0</v>
      </c>
      <c r="BY50" s="57">
        <f t="shared" si="33"/>
        <v>0</v>
      </c>
      <c r="BZ50" s="57">
        <f t="shared" si="33"/>
        <v>0</v>
      </c>
      <c r="CA50" s="57">
        <f t="shared" si="33"/>
        <v>0</v>
      </c>
      <c r="CB50" s="57">
        <f t="shared" si="33"/>
        <v>0</v>
      </c>
      <c r="CC50" s="57">
        <f t="shared" si="33"/>
        <v>0</v>
      </c>
      <c r="CD50" s="57">
        <f t="shared" si="33"/>
        <v>0</v>
      </c>
      <c r="CE50" s="57">
        <f t="shared" si="33"/>
        <v>0</v>
      </c>
      <c r="CF50" s="57">
        <f t="shared" si="33"/>
        <v>0</v>
      </c>
      <c r="CG50" s="57">
        <f t="shared" si="33"/>
        <v>0</v>
      </c>
      <c r="CH50" s="57">
        <f t="shared" si="25"/>
        <v>0</v>
      </c>
      <c r="CI50" s="57">
        <f t="shared" si="25"/>
        <v>0</v>
      </c>
      <c r="CJ50" s="57">
        <f t="shared" si="25"/>
        <v>0</v>
      </c>
      <c r="CK50" s="58"/>
      <c r="CL50" s="58">
        <f t="shared" si="5"/>
        <v>0</v>
      </c>
    </row>
    <row r="51" spans="1:90" x14ac:dyDescent="0.25">
      <c r="A51" s="2">
        <v>30</v>
      </c>
      <c r="B51" s="4">
        <v>37927</v>
      </c>
      <c r="C51" s="57">
        <f t="shared" si="34"/>
        <v>0</v>
      </c>
      <c r="D51" s="57">
        <f t="shared" si="34"/>
        <v>0</v>
      </c>
      <c r="E51" s="57">
        <f t="shared" si="34"/>
        <v>0</v>
      </c>
      <c r="F51" s="57">
        <f t="shared" si="34"/>
        <v>0</v>
      </c>
      <c r="G51" s="57">
        <f t="shared" si="32"/>
        <v>0</v>
      </c>
      <c r="H51" s="57">
        <f t="shared" si="32"/>
        <v>0</v>
      </c>
      <c r="I51" s="57">
        <f t="shared" si="32"/>
        <v>0</v>
      </c>
      <c r="J51" s="57">
        <f t="shared" si="32"/>
        <v>0</v>
      </c>
      <c r="K51" s="57">
        <f t="shared" si="32"/>
        <v>0</v>
      </c>
      <c r="L51" s="57">
        <f t="shared" si="32"/>
        <v>0</v>
      </c>
      <c r="M51" s="57">
        <f t="shared" si="32"/>
        <v>0</v>
      </c>
      <c r="N51" s="57">
        <f t="shared" si="32"/>
        <v>0</v>
      </c>
      <c r="O51" s="57">
        <f t="shared" si="32"/>
        <v>0</v>
      </c>
      <c r="P51" s="57">
        <f t="shared" si="32"/>
        <v>0</v>
      </c>
      <c r="Q51" s="57">
        <f t="shared" si="32"/>
        <v>0</v>
      </c>
      <c r="R51" s="57">
        <f t="shared" si="32"/>
        <v>0</v>
      </c>
      <c r="S51" s="57">
        <f t="shared" si="32"/>
        <v>0</v>
      </c>
      <c r="T51" s="57">
        <f t="shared" si="32"/>
        <v>0</v>
      </c>
      <c r="U51" s="57">
        <f t="shared" si="32"/>
        <v>0</v>
      </c>
      <c r="V51" s="57">
        <f t="shared" si="32"/>
        <v>0</v>
      </c>
      <c r="W51" s="57">
        <f t="shared" si="32"/>
        <v>0</v>
      </c>
      <c r="X51" s="57">
        <f t="shared" si="32"/>
        <v>0</v>
      </c>
      <c r="Y51" s="57">
        <f t="shared" si="32"/>
        <v>0</v>
      </c>
      <c r="Z51" s="57">
        <f t="shared" si="32"/>
        <v>0</v>
      </c>
      <c r="AA51" s="57">
        <f t="shared" si="32"/>
        <v>0</v>
      </c>
      <c r="AB51" s="57">
        <f t="shared" si="32"/>
        <v>0</v>
      </c>
      <c r="AC51" s="57">
        <f t="shared" si="32"/>
        <v>0</v>
      </c>
      <c r="AD51" s="57">
        <f t="shared" si="32"/>
        <v>0</v>
      </c>
      <c r="AE51" s="57">
        <f t="shared" si="32"/>
        <v>0</v>
      </c>
      <c r="AF51" s="57">
        <f t="shared" si="32"/>
        <v>0</v>
      </c>
      <c r="AG51" s="57">
        <f t="shared" si="32"/>
        <v>0</v>
      </c>
      <c r="AH51" s="57">
        <f t="shared" si="32"/>
        <v>0</v>
      </c>
      <c r="AI51" s="57">
        <f t="shared" si="32"/>
        <v>0</v>
      </c>
      <c r="AJ51" s="57">
        <f t="shared" si="32"/>
        <v>0</v>
      </c>
      <c r="AK51" s="57">
        <f t="shared" si="32"/>
        <v>0</v>
      </c>
      <c r="AL51" s="57">
        <f t="shared" si="32"/>
        <v>0</v>
      </c>
      <c r="AM51" s="57">
        <f t="shared" si="32"/>
        <v>0</v>
      </c>
      <c r="AN51" s="57">
        <f t="shared" si="32"/>
        <v>0</v>
      </c>
      <c r="AO51" s="57">
        <f t="shared" si="32"/>
        <v>0</v>
      </c>
      <c r="AP51" s="57">
        <f t="shared" si="32"/>
        <v>0</v>
      </c>
      <c r="AQ51" s="57">
        <f t="shared" si="32"/>
        <v>0</v>
      </c>
      <c r="AR51" s="57">
        <f t="shared" si="32"/>
        <v>0</v>
      </c>
      <c r="AS51" s="57">
        <f t="shared" si="32"/>
        <v>0</v>
      </c>
      <c r="AT51" s="57">
        <f t="shared" si="32"/>
        <v>0</v>
      </c>
      <c r="AU51" s="57">
        <f t="shared" si="32"/>
        <v>0</v>
      </c>
      <c r="AV51" s="57">
        <f t="shared" si="32"/>
        <v>0</v>
      </c>
      <c r="AW51" s="57">
        <f t="shared" si="32"/>
        <v>0</v>
      </c>
      <c r="AX51" s="57">
        <f t="shared" si="32"/>
        <v>0</v>
      </c>
      <c r="AY51" s="57">
        <f t="shared" si="32"/>
        <v>0</v>
      </c>
      <c r="AZ51" s="57">
        <f t="shared" si="32"/>
        <v>0</v>
      </c>
      <c r="BA51" s="57">
        <f t="shared" si="32"/>
        <v>0</v>
      </c>
      <c r="BB51" s="57">
        <f t="shared" si="32"/>
        <v>0</v>
      </c>
      <c r="BC51" s="57">
        <f t="shared" si="32"/>
        <v>0</v>
      </c>
      <c r="BD51" s="57">
        <f t="shared" si="32"/>
        <v>0</v>
      </c>
      <c r="BE51" s="57">
        <f t="shared" si="32"/>
        <v>0</v>
      </c>
      <c r="BF51" s="57">
        <f t="shared" si="32"/>
        <v>0</v>
      </c>
      <c r="BG51" s="57">
        <f t="shared" si="32"/>
        <v>0</v>
      </c>
      <c r="BH51" s="57">
        <f t="shared" si="32"/>
        <v>0</v>
      </c>
      <c r="BI51" s="57">
        <f t="shared" si="32"/>
        <v>0</v>
      </c>
      <c r="BJ51" s="57">
        <f t="shared" si="32"/>
        <v>0</v>
      </c>
      <c r="BK51" s="57">
        <f t="shared" si="32"/>
        <v>0</v>
      </c>
      <c r="BL51" s="57">
        <f t="shared" si="32"/>
        <v>0</v>
      </c>
      <c r="BM51" s="57">
        <f t="shared" si="32"/>
        <v>0</v>
      </c>
      <c r="BN51" s="57">
        <f t="shared" si="32"/>
        <v>0</v>
      </c>
      <c r="BO51" s="57">
        <f t="shared" si="32"/>
        <v>0</v>
      </c>
      <c r="BP51" s="57">
        <f t="shared" si="32"/>
        <v>0</v>
      </c>
      <c r="BQ51" s="57">
        <f t="shared" si="32"/>
        <v>0</v>
      </c>
      <c r="BR51" s="57">
        <f t="shared" si="32"/>
        <v>0</v>
      </c>
      <c r="BS51" s="57">
        <f t="shared" si="33"/>
        <v>0</v>
      </c>
      <c r="BT51" s="57">
        <f t="shared" si="33"/>
        <v>0</v>
      </c>
      <c r="BU51" s="57">
        <f t="shared" si="33"/>
        <v>0</v>
      </c>
      <c r="BV51" s="57">
        <f t="shared" si="33"/>
        <v>0</v>
      </c>
      <c r="BW51" s="57">
        <f t="shared" si="33"/>
        <v>0</v>
      </c>
      <c r="BX51" s="57">
        <f t="shared" si="33"/>
        <v>0</v>
      </c>
      <c r="BY51" s="57">
        <f t="shared" si="33"/>
        <v>0</v>
      </c>
      <c r="BZ51" s="57">
        <f t="shared" si="33"/>
        <v>0</v>
      </c>
      <c r="CA51" s="57">
        <f t="shared" si="33"/>
        <v>0</v>
      </c>
      <c r="CB51" s="57">
        <f t="shared" si="33"/>
        <v>0</v>
      </c>
      <c r="CC51" s="57">
        <f t="shared" si="33"/>
        <v>0</v>
      </c>
      <c r="CD51" s="57">
        <f t="shared" si="33"/>
        <v>0</v>
      </c>
      <c r="CE51" s="57">
        <f t="shared" si="33"/>
        <v>0</v>
      </c>
      <c r="CF51" s="57">
        <f t="shared" si="33"/>
        <v>0</v>
      </c>
      <c r="CG51" s="57">
        <f t="shared" si="33"/>
        <v>0</v>
      </c>
      <c r="CH51" s="57">
        <f t="shared" si="25"/>
        <v>0</v>
      </c>
      <c r="CI51" s="57">
        <f t="shared" si="25"/>
        <v>0</v>
      </c>
      <c r="CJ51" s="57">
        <f t="shared" si="25"/>
        <v>0</v>
      </c>
      <c r="CK51" s="58"/>
      <c r="CL51" s="58">
        <f t="shared" si="5"/>
        <v>0</v>
      </c>
    </row>
    <row r="52" spans="1:90" x14ac:dyDescent="0.25">
      <c r="A52" s="2">
        <v>31</v>
      </c>
      <c r="B52" s="4">
        <v>37957</v>
      </c>
      <c r="C52" s="57">
        <f t="shared" si="34"/>
        <v>0</v>
      </c>
      <c r="D52" s="57">
        <f t="shared" si="34"/>
        <v>0</v>
      </c>
      <c r="E52" s="57">
        <f t="shared" si="34"/>
        <v>0</v>
      </c>
      <c r="F52" s="57">
        <f t="shared" si="34"/>
        <v>0</v>
      </c>
      <c r="G52" s="57">
        <f t="shared" si="32"/>
        <v>0</v>
      </c>
      <c r="H52" s="57">
        <f t="shared" si="32"/>
        <v>0</v>
      </c>
      <c r="I52" s="57">
        <f t="shared" si="32"/>
        <v>0</v>
      </c>
      <c r="J52" s="57">
        <f t="shared" si="32"/>
        <v>0</v>
      </c>
      <c r="K52" s="57">
        <f t="shared" si="32"/>
        <v>0</v>
      </c>
      <c r="L52" s="57">
        <f t="shared" si="32"/>
        <v>0</v>
      </c>
      <c r="M52" s="57">
        <f t="shared" si="32"/>
        <v>0</v>
      </c>
      <c r="N52" s="57">
        <f t="shared" si="32"/>
        <v>0</v>
      </c>
      <c r="O52" s="57">
        <f t="shared" si="32"/>
        <v>0</v>
      </c>
      <c r="P52" s="57">
        <f t="shared" si="32"/>
        <v>0</v>
      </c>
      <c r="Q52" s="57">
        <f t="shared" si="32"/>
        <v>0</v>
      </c>
      <c r="R52" s="57">
        <f t="shared" si="32"/>
        <v>0</v>
      </c>
      <c r="S52" s="57">
        <f t="shared" si="32"/>
        <v>0</v>
      </c>
      <c r="T52" s="57">
        <f t="shared" si="32"/>
        <v>0</v>
      </c>
      <c r="U52" s="57">
        <f t="shared" si="32"/>
        <v>0</v>
      </c>
      <c r="V52" s="57">
        <f t="shared" si="32"/>
        <v>0</v>
      </c>
      <c r="W52" s="57">
        <f t="shared" si="32"/>
        <v>0</v>
      </c>
      <c r="X52" s="57">
        <f t="shared" si="32"/>
        <v>0</v>
      </c>
      <c r="Y52" s="57">
        <f t="shared" si="32"/>
        <v>0</v>
      </c>
      <c r="Z52" s="57">
        <f t="shared" si="32"/>
        <v>0</v>
      </c>
      <c r="AA52" s="57">
        <f t="shared" si="32"/>
        <v>0</v>
      </c>
      <c r="AB52" s="57">
        <f t="shared" si="32"/>
        <v>0</v>
      </c>
      <c r="AC52" s="57">
        <f t="shared" si="32"/>
        <v>0</v>
      </c>
      <c r="AD52" s="57">
        <f t="shared" si="32"/>
        <v>0</v>
      </c>
      <c r="AE52" s="57">
        <f t="shared" si="32"/>
        <v>0</v>
      </c>
      <c r="AF52" s="57">
        <f t="shared" si="32"/>
        <v>0</v>
      </c>
      <c r="AG52" s="57">
        <f t="shared" si="32"/>
        <v>0</v>
      </c>
      <c r="AH52" s="57">
        <f t="shared" si="32"/>
        <v>0</v>
      </c>
      <c r="AI52" s="57">
        <f t="shared" si="32"/>
        <v>0</v>
      </c>
      <c r="AJ52" s="57">
        <f t="shared" si="32"/>
        <v>0</v>
      </c>
      <c r="AK52" s="57">
        <f t="shared" si="32"/>
        <v>0</v>
      </c>
      <c r="AL52" s="57">
        <f t="shared" si="32"/>
        <v>0</v>
      </c>
      <c r="AM52" s="57">
        <f t="shared" si="32"/>
        <v>0</v>
      </c>
      <c r="AN52" s="57">
        <f t="shared" si="32"/>
        <v>0</v>
      </c>
      <c r="AO52" s="57">
        <f t="shared" si="32"/>
        <v>0</v>
      </c>
      <c r="AP52" s="57">
        <f t="shared" si="32"/>
        <v>0</v>
      </c>
      <c r="AQ52" s="57">
        <f t="shared" si="32"/>
        <v>0</v>
      </c>
      <c r="AR52" s="57">
        <f t="shared" si="32"/>
        <v>0</v>
      </c>
      <c r="AS52" s="57">
        <f t="shared" si="32"/>
        <v>0</v>
      </c>
      <c r="AT52" s="57">
        <f t="shared" si="32"/>
        <v>0</v>
      </c>
      <c r="AU52" s="57">
        <f t="shared" si="32"/>
        <v>0</v>
      </c>
      <c r="AV52" s="57">
        <f t="shared" si="32"/>
        <v>0</v>
      </c>
      <c r="AW52" s="57">
        <f t="shared" si="32"/>
        <v>0</v>
      </c>
      <c r="AX52" s="57">
        <f t="shared" si="32"/>
        <v>0</v>
      </c>
      <c r="AY52" s="57">
        <f t="shared" si="32"/>
        <v>0</v>
      </c>
      <c r="AZ52" s="57">
        <f t="shared" si="32"/>
        <v>0</v>
      </c>
      <c r="BA52" s="57">
        <f t="shared" si="32"/>
        <v>0</v>
      </c>
      <c r="BB52" s="57">
        <f t="shared" si="32"/>
        <v>0</v>
      </c>
      <c r="BC52" s="57">
        <f t="shared" si="32"/>
        <v>0</v>
      </c>
      <c r="BD52" s="57">
        <f t="shared" si="32"/>
        <v>0</v>
      </c>
      <c r="BE52" s="57">
        <f t="shared" si="32"/>
        <v>0</v>
      </c>
      <c r="BF52" s="57">
        <f t="shared" si="32"/>
        <v>0</v>
      </c>
      <c r="BG52" s="57">
        <f t="shared" si="32"/>
        <v>0</v>
      </c>
      <c r="BH52" s="57">
        <f t="shared" si="32"/>
        <v>0</v>
      </c>
      <c r="BI52" s="57">
        <f t="shared" si="32"/>
        <v>0</v>
      </c>
      <c r="BJ52" s="57">
        <f t="shared" si="32"/>
        <v>0</v>
      </c>
      <c r="BK52" s="57">
        <f t="shared" si="32"/>
        <v>0</v>
      </c>
      <c r="BL52" s="57">
        <f t="shared" si="32"/>
        <v>0</v>
      </c>
      <c r="BM52" s="57">
        <f t="shared" si="32"/>
        <v>0</v>
      </c>
      <c r="BN52" s="57">
        <f t="shared" si="32"/>
        <v>0</v>
      </c>
      <c r="BO52" s="57">
        <f t="shared" si="32"/>
        <v>0</v>
      </c>
      <c r="BP52" s="57">
        <f t="shared" si="32"/>
        <v>0</v>
      </c>
      <c r="BQ52" s="57">
        <f t="shared" si="32"/>
        <v>0</v>
      </c>
      <c r="BR52" s="57">
        <f t="shared" ref="BR52:CJ55" si="35">IF($B52&lt;BR$6,0,IF($B52&gt;BR$7,0,$A52*BR$5))</f>
        <v>0</v>
      </c>
      <c r="BS52" s="57">
        <f t="shared" si="35"/>
        <v>0</v>
      </c>
      <c r="BT52" s="57">
        <f t="shared" si="35"/>
        <v>0</v>
      </c>
      <c r="BU52" s="57">
        <f t="shared" si="35"/>
        <v>0</v>
      </c>
      <c r="BV52" s="57">
        <f t="shared" si="35"/>
        <v>0</v>
      </c>
      <c r="BW52" s="57">
        <f t="shared" si="35"/>
        <v>0</v>
      </c>
      <c r="BX52" s="57">
        <f t="shared" si="35"/>
        <v>0</v>
      </c>
      <c r="BY52" s="57">
        <f t="shared" si="35"/>
        <v>0</v>
      </c>
      <c r="BZ52" s="57">
        <f t="shared" si="35"/>
        <v>0</v>
      </c>
      <c r="CA52" s="57">
        <f t="shared" si="35"/>
        <v>0</v>
      </c>
      <c r="CB52" s="57">
        <f t="shared" si="35"/>
        <v>0</v>
      </c>
      <c r="CC52" s="57">
        <f t="shared" si="35"/>
        <v>0</v>
      </c>
      <c r="CD52" s="57">
        <f t="shared" si="35"/>
        <v>0</v>
      </c>
      <c r="CE52" s="57">
        <f t="shared" si="35"/>
        <v>0</v>
      </c>
      <c r="CF52" s="57">
        <f t="shared" si="35"/>
        <v>0</v>
      </c>
      <c r="CG52" s="57">
        <f t="shared" si="35"/>
        <v>0</v>
      </c>
      <c r="CH52" s="57">
        <f t="shared" si="35"/>
        <v>0</v>
      </c>
      <c r="CI52" s="57">
        <f t="shared" si="35"/>
        <v>0</v>
      </c>
      <c r="CJ52" s="57">
        <f t="shared" si="35"/>
        <v>0</v>
      </c>
      <c r="CK52" s="58"/>
      <c r="CL52" s="58">
        <f t="shared" si="5"/>
        <v>0</v>
      </c>
    </row>
    <row r="53" spans="1:90" x14ac:dyDescent="0.25">
      <c r="A53" s="2">
        <v>31</v>
      </c>
      <c r="B53" s="4">
        <v>37988</v>
      </c>
      <c r="C53" s="57">
        <f t="shared" si="34"/>
        <v>0</v>
      </c>
      <c r="D53" s="57">
        <f t="shared" si="34"/>
        <v>0</v>
      </c>
      <c r="E53" s="57">
        <f t="shared" si="34"/>
        <v>0</v>
      </c>
      <c r="F53" s="57">
        <f t="shared" si="34"/>
        <v>0</v>
      </c>
      <c r="G53" s="57">
        <f t="shared" ref="G53:BR56" si="36">IF($B53&lt;G$6,0,IF($B53&gt;G$7,0,$A53*G$5))</f>
        <v>0</v>
      </c>
      <c r="H53" s="57">
        <f t="shared" si="36"/>
        <v>0</v>
      </c>
      <c r="I53" s="57">
        <f t="shared" si="36"/>
        <v>0</v>
      </c>
      <c r="J53" s="57">
        <f t="shared" si="36"/>
        <v>0</v>
      </c>
      <c r="K53" s="57">
        <f t="shared" si="36"/>
        <v>0</v>
      </c>
      <c r="L53" s="57">
        <f t="shared" si="36"/>
        <v>0</v>
      </c>
      <c r="M53" s="57">
        <f t="shared" si="36"/>
        <v>0</v>
      </c>
      <c r="N53" s="57">
        <f t="shared" si="36"/>
        <v>0</v>
      </c>
      <c r="O53" s="57">
        <f t="shared" si="36"/>
        <v>0</v>
      </c>
      <c r="P53" s="57">
        <f t="shared" si="36"/>
        <v>0</v>
      </c>
      <c r="Q53" s="57">
        <f t="shared" si="36"/>
        <v>0</v>
      </c>
      <c r="R53" s="57">
        <f t="shared" si="36"/>
        <v>0</v>
      </c>
      <c r="S53" s="57">
        <f t="shared" si="36"/>
        <v>0</v>
      </c>
      <c r="T53" s="57">
        <f t="shared" si="36"/>
        <v>0</v>
      </c>
      <c r="U53" s="57">
        <f t="shared" si="36"/>
        <v>0</v>
      </c>
      <c r="V53" s="57">
        <f t="shared" si="36"/>
        <v>0</v>
      </c>
      <c r="W53" s="57">
        <f t="shared" si="36"/>
        <v>0</v>
      </c>
      <c r="X53" s="57">
        <f t="shared" si="36"/>
        <v>0</v>
      </c>
      <c r="Y53" s="57">
        <f t="shared" si="36"/>
        <v>0</v>
      </c>
      <c r="Z53" s="57">
        <f t="shared" si="36"/>
        <v>0</v>
      </c>
      <c r="AA53" s="57">
        <f t="shared" si="36"/>
        <v>0</v>
      </c>
      <c r="AB53" s="57">
        <f t="shared" si="36"/>
        <v>0</v>
      </c>
      <c r="AC53" s="57">
        <f t="shared" si="36"/>
        <v>0</v>
      </c>
      <c r="AD53" s="57">
        <f t="shared" si="36"/>
        <v>0</v>
      </c>
      <c r="AE53" s="57">
        <f t="shared" si="36"/>
        <v>0</v>
      </c>
      <c r="AF53" s="57">
        <f t="shared" si="36"/>
        <v>0</v>
      </c>
      <c r="AG53" s="57">
        <f t="shared" si="36"/>
        <v>0</v>
      </c>
      <c r="AH53" s="57">
        <f t="shared" si="36"/>
        <v>0</v>
      </c>
      <c r="AI53" s="57">
        <f t="shared" si="36"/>
        <v>0</v>
      </c>
      <c r="AJ53" s="57">
        <f t="shared" si="36"/>
        <v>0</v>
      </c>
      <c r="AK53" s="57">
        <f t="shared" si="36"/>
        <v>0</v>
      </c>
      <c r="AL53" s="57">
        <f t="shared" si="36"/>
        <v>0</v>
      </c>
      <c r="AM53" s="57">
        <f t="shared" si="36"/>
        <v>0</v>
      </c>
      <c r="AN53" s="57">
        <f t="shared" si="36"/>
        <v>0</v>
      </c>
      <c r="AO53" s="57">
        <f t="shared" si="36"/>
        <v>0</v>
      </c>
      <c r="AP53" s="57">
        <f t="shared" si="36"/>
        <v>0</v>
      </c>
      <c r="AQ53" s="57">
        <f t="shared" si="36"/>
        <v>0</v>
      </c>
      <c r="AR53" s="57">
        <f t="shared" si="36"/>
        <v>0</v>
      </c>
      <c r="AS53" s="57">
        <f t="shared" si="36"/>
        <v>0</v>
      </c>
      <c r="AT53" s="57">
        <f t="shared" si="36"/>
        <v>0</v>
      </c>
      <c r="AU53" s="57">
        <f t="shared" si="36"/>
        <v>0</v>
      </c>
      <c r="AV53" s="57">
        <f t="shared" si="36"/>
        <v>0</v>
      </c>
      <c r="AW53" s="57">
        <f t="shared" si="36"/>
        <v>0</v>
      </c>
      <c r="AX53" s="57">
        <f t="shared" si="36"/>
        <v>0</v>
      </c>
      <c r="AY53" s="57">
        <f t="shared" si="36"/>
        <v>0</v>
      </c>
      <c r="AZ53" s="57">
        <f t="shared" si="36"/>
        <v>0</v>
      </c>
      <c r="BA53" s="57">
        <f t="shared" si="36"/>
        <v>0</v>
      </c>
      <c r="BB53" s="57">
        <f t="shared" si="36"/>
        <v>0</v>
      </c>
      <c r="BC53" s="57">
        <f t="shared" si="36"/>
        <v>0</v>
      </c>
      <c r="BD53" s="57">
        <f t="shared" si="36"/>
        <v>0</v>
      </c>
      <c r="BE53" s="57">
        <f t="shared" si="36"/>
        <v>0</v>
      </c>
      <c r="BF53" s="57">
        <f t="shared" si="36"/>
        <v>0</v>
      </c>
      <c r="BG53" s="57">
        <f t="shared" si="36"/>
        <v>0</v>
      </c>
      <c r="BH53" s="57">
        <f t="shared" si="36"/>
        <v>0</v>
      </c>
      <c r="BI53" s="57">
        <f t="shared" si="36"/>
        <v>0</v>
      </c>
      <c r="BJ53" s="57">
        <f t="shared" si="36"/>
        <v>0</v>
      </c>
      <c r="BK53" s="57">
        <f t="shared" si="36"/>
        <v>0</v>
      </c>
      <c r="BL53" s="57">
        <f t="shared" si="36"/>
        <v>0</v>
      </c>
      <c r="BM53" s="57">
        <f t="shared" si="36"/>
        <v>0</v>
      </c>
      <c r="BN53" s="57">
        <f t="shared" si="36"/>
        <v>0</v>
      </c>
      <c r="BO53" s="57">
        <f t="shared" si="36"/>
        <v>0</v>
      </c>
      <c r="BP53" s="57">
        <f t="shared" si="36"/>
        <v>0</v>
      </c>
      <c r="BQ53" s="57">
        <f t="shared" si="36"/>
        <v>0</v>
      </c>
      <c r="BR53" s="57">
        <f t="shared" si="36"/>
        <v>0</v>
      </c>
      <c r="BS53" s="57">
        <f t="shared" si="35"/>
        <v>0</v>
      </c>
      <c r="BT53" s="57">
        <f t="shared" si="35"/>
        <v>0</v>
      </c>
      <c r="BU53" s="57">
        <f t="shared" si="35"/>
        <v>0</v>
      </c>
      <c r="BV53" s="57">
        <f t="shared" si="35"/>
        <v>0</v>
      </c>
      <c r="BW53" s="57">
        <f t="shared" si="35"/>
        <v>0</v>
      </c>
      <c r="BX53" s="57">
        <f t="shared" si="35"/>
        <v>0</v>
      </c>
      <c r="BY53" s="57">
        <f t="shared" si="35"/>
        <v>0</v>
      </c>
      <c r="BZ53" s="57">
        <f t="shared" si="35"/>
        <v>0</v>
      </c>
      <c r="CA53" s="57">
        <f t="shared" si="35"/>
        <v>0</v>
      </c>
      <c r="CB53" s="57">
        <f t="shared" si="35"/>
        <v>0</v>
      </c>
      <c r="CC53" s="57">
        <f t="shared" si="35"/>
        <v>0</v>
      </c>
      <c r="CD53" s="57">
        <f t="shared" si="35"/>
        <v>0</v>
      </c>
      <c r="CE53" s="57">
        <f t="shared" si="35"/>
        <v>0</v>
      </c>
      <c r="CF53" s="57">
        <f t="shared" si="35"/>
        <v>0</v>
      </c>
      <c r="CG53" s="57">
        <f t="shared" si="35"/>
        <v>0</v>
      </c>
      <c r="CH53" s="57">
        <f t="shared" si="35"/>
        <v>0</v>
      </c>
      <c r="CI53" s="57">
        <f t="shared" si="35"/>
        <v>0</v>
      </c>
      <c r="CJ53" s="57">
        <f t="shared" si="35"/>
        <v>0</v>
      </c>
      <c r="CK53" s="58"/>
      <c r="CL53" s="58">
        <f t="shared" si="5"/>
        <v>0</v>
      </c>
    </row>
    <row r="54" spans="1:90" x14ac:dyDescent="0.25">
      <c r="A54" s="2">
        <v>29</v>
      </c>
      <c r="B54" s="4">
        <v>38019</v>
      </c>
      <c r="C54" s="57">
        <f t="shared" si="34"/>
        <v>0</v>
      </c>
      <c r="D54" s="57">
        <f t="shared" si="34"/>
        <v>0</v>
      </c>
      <c r="E54" s="57">
        <f t="shared" si="34"/>
        <v>0</v>
      </c>
      <c r="F54" s="57">
        <f t="shared" si="34"/>
        <v>0</v>
      </c>
      <c r="G54" s="57">
        <f t="shared" si="36"/>
        <v>0</v>
      </c>
      <c r="H54" s="57">
        <f t="shared" si="36"/>
        <v>0</v>
      </c>
      <c r="I54" s="57">
        <f t="shared" si="36"/>
        <v>0</v>
      </c>
      <c r="J54" s="57">
        <f t="shared" si="36"/>
        <v>0</v>
      </c>
      <c r="K54" s="57">
        <f t="shared" si="36"/>
        <v>0</v>
      </c>
      <c r="L54" s="57">
        <f t="shared" si="36"/>
        <v>0</v>
      </c>
      <c r="M54" s="57">
        <f t="shared" si="36"/>
        <v>0</v>
      </c>
      <c r="N54" s="57">
        <f t="shared" si="36"/>
        <v>0</v>
      </c>
      <c r="O54" s="57">
        <f t="shared" si="36"/>
        <v>0</v>
      </c>
      <c r="P54" s="57">
        <f t="shared" si="36"/>
        <v>0</v>
      </c>
      <c r="Q54" s="57">
        <f t="shared" si="36"/>
        <v>0</v>
      </c>
      <c r="R54" s="57">
        <f t="shared" si="36"/>
        <v>0</v>
      </c>
      <c r="S54" s="57">
        <f t="shared" si="36"/>
        <v>0</v>
      </c>
      <c r="T54" s="57">
        <f t="shared" si="36"/>
        <v>0</v>
      </c>
      <c r="U54" s="57">
        <f t="shared" si="36"/>
        <v>0</v>
      </c>
      <c r="V54" s="57">
        <f t="shared" si="36"/>
        <v>0</v>
      </c>
      <c r="W54" s="57">
        <f t="shared" si="36"/>
        <v>0</v>
      </c>
      <c r="X54" s="57">
        <f t="shared" si="36"/>
        <v>0</v>
      </c>
      <c r="Y54" s="57">
        <f t="shared" si="36"/>
        <v>0</v>
      </c>
      <c r="Z54" s="57">
        <f t="shared" si="36"/>
        <v>0</v>
      </c>
      <c r="AA54" s="57">
        <f t="shared" si="36"/>
        <v>0</v>
      </c>
      <c r="AB54" s="57">
        <f t="shared" si="36"/>
        <v>0</v>
      </c>
      <c r="AC54" s="57">
        <f t="shared" si="36"/>
        <v>0</v>
      </c>
      <c r="AD54" s="57">
        <f t="shared" si="36"/>
        <v>0</v>
      </c>
      <c r="AE54" s="57">
        <f t="shared" si="36"/>
        <v>0</v>
      </c>
      <c r="AF54" s="57">
        <f t="shared" si="36"/>
        <v>0</v>
      </c>
      <c r="AG54" s="57">
        <f t="shared" si="36"/>
        <v>0</v>
      </c>
      <c r="AH54" s="57">
        <f t="shared" si="36"/>
        <v>0</v>
      </c>
      <c r="AI54" s="57">
        <f t="shared" si="36"/>
        <v>0</v>
      </c>
      <c r="AJ54" s="57">
        <f t="shared" si="36"/>
        <v>0</v>
      </c>
      <c r="AK54" s="57">
        <f t="shared" si="36"/>
        <v>0</v>
      </c>
      <c r="AL54" s="57">
        <f t="shared" si="36"/>
        <v>0</v>
      </c>
      <c r="AM54" s="57">
        <f t="shared" si="36"/>
        <v>0</v>
      </c>
      <c r="AN54" s="57">
        <f t="shared" si="36"/>
        <v>0</v>
      </c>
      <c r="AO54" s="57">
        <f t="shared" si="36"/>
        <v>0</v>
      </c>
      <c r="AP54" s="57">
        <f t="shared" si="36"/>
        <v>0</v>
      </c>
      <c r="AQ54" s="57">
        <f t="shared" si="36"/>
        <v>0</v>
      </c>
      <c r="AR54" s="57">
        <f t="shared" si="36"/>
        <v>0</v>
      </c>
      <c r="AS54" s="57">
        <f t="shared" si="36"/>
        <v>0</v>
      </c>
      <c r="AT54" s="57">
        <f t="shared" si="36"/>
        <v>0</v>
      </c>
      <c r="AU54" s="57">
        <f t="shared" si="36"/>
        <v>0</v>
      </c>
      <c r="AV54" s="57">
        <f t="shared" si="36"/>
        <v>0</v>
      </c>
      <c r="AW54" s="57">
        <f t="shared" si="36"/>
        <v>0</v>
      </c>
      <c r="AX54" s="57">
        <f t="shared" si="36"/>
        <v>0</v>
      </c>
      <c r="AY54" s="57">
        <f t="shared" si="36"/>
        <v>0</v>
      </c>
      <c r="AZ54" s="57">
        <f t="shared" si="36"/>
        <v>0</v>
      </c>
      <c r="BA54" s="57">
        <f t="shared" si="36"/>
        <v>0</v>
      </c>
      <c r="BB54" s="57">
        <f t="shared" si="36"/>
        <v>0</v>
      </c>
      <c r="BC54" s="57">
        <f t="shared" si="36"/>
        <v>0</v>
      </c>
      <c r="BD54" s="57">
        <f t="shared" si="36"/>
        <v>0</v>
      </c>
      <c r="BE54" s="57">
        <f t="shared" si="36"/>
        <v>0</v>
      </c>
      <c r="BF54" s="57">
        <f t="shared" si="36"/>
        <v>0</v>
      </c>
      <c r="BG54" s="57">
        <f t="shared" si="36"/>
        <v>0</v>
      </c>
      <c r="BH54" s="57">
        <f t="shared" si="36"/>
        <v>0</v>
      </c>
      <c r="BI54" s="57">
        <f t="shared" si="36"/>
        <v>0</v>
      </c>
      <c r="BJ54" s="57">
        <f t="shared" si="36"/>
        <v>0</v>
      </c>
      <c r="BK54" s="57">
        <f t="shared" si="36"/>
        <v>0</v>
      </c>
      <c r="BL54" s="57">
        <f t="shared" si="36"/>
        <v>0</v>
      </c>
      <c r="BM54" s="57">
        <f t="shared" si="36"/>
        <v>0</v>
      </c>
      <c r="BN54" s="57">
        <f t="shared" si="36"/>
        <v>0</v>
      </c>
      <c r="BO54" s="57">
        <f t="shared" si="36"/>
        <v>0</v>
      </c>
      <c r="BP54" s="57">
        <f t="shared" si="36"/>
        <v>0</v>
      </c>
      <c r="BQ54" s="57">
        <f t="shared" si="36"/>
        <v>0</v>
      </c>
      <c r="BR54" s="57">
        <f t="shared" si="36"/>
        <v>0</v>
      </c>
      <c r="BS54" s="57">
        <f t="shared" si="35"/>
        <v>0</v>
      </c>
      <c r="BT54" s="57">
        <f t="shared" si="35"/>
        <v>0</v>
      </c>
      <c r="BU54" s="57">
        <f t="shared" si="35"/>
        <v>0</v>
      </c>
      <c r="BV54" s="57">
        <f t="shared" si="35"/>
        <v>0</v>
      </c>
      <c r="BW54" s="57">
        <f t="shared" si="35"/>
        <v>0</v>
      </c>
      <c r="BX54" s="57">
        <f t="shared" si="35"/>
        <v>0</v>
      </c>
      <c r="BY54" s="57">
        <f t="shared" si="35"/>
        <v>0</v>
      </c>
      <c r="BZ54" s="57">
        <f t="shared" si="35"/>
        <v>0</v>
      </c>
      <c r="CA54" s="57">
        <f t="shared" si="35"/>
        <v>0</v>
      </c>
      <c r="CB54" s="57">
        <f t="shared" si="35"/>
        <v>0</v>
      </c>
      <c r="CC54" s="57">
        <f t="shared" si="35"/>
        <v>0</v>
      </c>
      <c r="CD54" s="57">
        <f t="shared" si="35"/>
        <v>0</v>
      </c>
      <c r="CE54" s="57">
        <f t="shared" si="35"/>
        <v>0</v>
      </c>
      <c r="CF54" s="57">
        <f t="shared" si="35"/>
        <v>0</v>
      </c>
      <c r="CG54" s="57">
        <f t="shared" si="35"/>
        <v>0</v>
      </c>
      <c r="CH54" s="57">
        <f t="shared" si="35"/>
        <v>0</v>
      </c>
      <c r="CI54" s="57">
        <f t="shared" si="35"/>
        <v>0</v>
      </c>
      <c r="CJ54" s="57">
        <f t="shared" si="35"/>
        <v>0</v>
      </c>
      <c r="CK54" s="58"/>
      <c r="CL54" s="58">
        <f t="shared" si="5"/>
        <v>0</v>
      </c>
    </row>
    <row r="55" spans="1:90" x14ac:dyDescent="0.25">
      <c r="A55" s="2">
        <v>31</v>
      </c>
      <c r="B55" s="4">
        <v>38048</v>
      </c>
      <c r="C55" s="57">
        <f t="shared" si="34"/>
        <v>0</v>
      </c>
      <c r="D55" s="57">
        <f t="shared" si="34"/>
        <v>0</v>
      </c>
      <c r="E55" s="57">
        <f t="shared" si="34"/>
        <v>0</v>
      </c>
      <c r="F55" s="57">
        <f t="shared" si="34"/>
        <v>0</v>
      </c>
      <c r="G55" s="57">
        <f t="shared" si="36"/>
        <v>0</v>
      </c>
      <c r="H55" s="57">
        <f t="shared" si="36"/>
        <v>0</v>
      </c>
      <c r="I55" s="57">
        <f t="shared" si="36"/>
        <v>0</v>
      </c>
      <c r="J55" s="57">
        <f t="shared" si="36"/>
        <v>0</v>
      </c>
      <c r="K55" s="57">
        <f t="shared" si="36"/>
        <v>0</v>
      </c>
      <c r="L55" s="57">
        <f t="shared" si="36"/>
        <v>0</v>
      </c>
      <c r="M55" s="57">
        <f t="shared" si="36"/>
        <v>0</v>
      </c>
      <c r="N55" s="57">
        <f t="shared" si="36"/>
        <v>0</v>
      </c>
      <c r="O55" s="57">
        <f t="shared" si="36"/>
        <v>0</v>
      </c>
      <c r="P55" s="57">
        <f t="shared" si="36"/>
        <v>0</v>
      </c>
      <c r="Q55" s="57">
        <f t="shared" si="36"/>
        <v>0</v>
      </c>
      <c r="R55" s="57">
        <f t="shared" si="36"/>
        <v>0</v>
      </c>
      <c r="S55" s="57">
        <f t="shared" si="36"/>
        <v>0</v>
      </c>
      <c r="T55" s="57">
        <f t="shared" si="36"/>
        <v>0</v>
      </c>
      <c r="U55" s="57">
        <f t="shared" si="36"/>
        <v>0</v>
      </c>
      <c r="V55" s="57">
        <f t="shared" si="36"/>
        <v>0</v>
      </c>
      <c r="W55" s="57">
        <f t="shared" si="36"/>
        <v>0</v>
      </c>
      <c r="X55" s="57">
        <f t="shared" si="36"/>
        <v>0</v>
      </c>
      <c r="Y55" s="57">
        <f t="shared" si="36"/>
        <v>0</v>
      </c>
      <c r="Z55" s="57">
        <f t="shared" si="36"/>
        <v>0</v>
      </c>
      <c r="AA55" s="57">
        <f t="shared" si="36"/>
        <v>0</v>
      </c>
      <c r="AB55" s="57">
        <f t="shared" si="36"/>
        <v>0</v>
      </c>
      <c r="AC55" s="57">
        <f t="shared" si="36"/>
        <v>0</v>
      </c>
      <c r="AD55" s="57">
        <f t="shared" si="36"/>
        <v>0</v>
      </c>
      <c r="AE55" s="57">
        <f t="shared" si="36"/>
        <v>0</v>
      </c>
      <c r="AF55" s="57">
        <f t="shared" si="36"/>
        <v>0</v>
      </c>
      <c r="AG55" s="57">
        <f t="shared" si="36"/>
        <v>0</v>
      </c>
      <c r="AH55" s="57">
        <f t="shared" si="36"/>
        <v>0</v>
      </c>
      <c r="AI55" s="57">
        <f t="shared" si="36"/>
        <v>0</v>
      </c>
      <c r="AJ55" s="57">
        <f t="shared" si="36"/>
        <v>0</v>
      </c>
      <c r="AK55" s="57">
        <f t="shared" si="36"/>
        <v>0</v>
      </c>
      <c r="AL55" s="57">
        <f t="shared" si="36"/>
        <v>0</v>
      </c>
      <c r="AM55" s="57">
        <f t="shared" si="36"/>
        <v>0</v>
      </c>
      <c r="AN55" s="57">
        <f t="shared" si="36"/>
        <v>0</v>
      </c>
      <c r="AO55" s="57">
        <f t="shared" si="36"/>
        <v>0</v>
      </c>
      <c r="AP55" s="57">
        <f t="shared" si="36"/>
        <v>0</v>
      </c>
      <c r="AQ55" s="57">
        <f t="shared" si="36"/>
        <v>0</v>
      </c>
      <c r="AR55" s="57">
        <f t="shared" si="36"/>
        <v>0</v>
      </c>
      <c r="AS55" s="57">
        <f t="shared" si="36"/>
        <v>0</v>
      </c>
      <c r="AT55" s="57">
        <f t="shared" si="36"/>
        <v>0</v>
      </c>
      <c r="AU55" s="57">
        <f t="shared" si="36"/>
        <v>0</v>
      </c>
      <c r="AV55" s="57">
        <f t="shared" si="36"/>
        <v>0</v>
      </c>
      <c r="AW55" s="57">
        <f t="shared" si="36"/>
        <v>0</v>
      </c>
      <c r="AX55" s="57">
        <f t="shared" si="36"/>
        <v>0</v>
      </c>
      <c r="AY55" s="57">
        <f t="shared" si="36"/>
        <v>0</v>
      </c>
      <c r="AZ55" s="57">
        <f t="shared" si="36"/>
        <v>0</v>
      </c>
      <c r="BA55" s="57">
        <f t="shared" si="36"/>
        <v>0</v>
      </c>
      <c r="BB55" s="57">
        <f t="shared" si="36"/>
        <v>0</v>
      </c>
      <c r="BC55" s="57">
        <f t="shared" si="36"/>
        <v>0</v>
      </c>
      <c r="BD55" s="57">
        <f t="shared" si="36"/>
        <v>0</v>
      </c>
      <c r="BE55" s="57">
        <f t="shared" si="36"/>
        <v>0</v>
      </c>
      <c r="BF55" s="57">
        <f t="shared" si="36"/>
        <v>0</v>
      </c>
      <c r="BG55" s="57">
        <f t="shared" si="36"/>
        <v>0</v>
      </c>
      <c r="BH55" s="57">
        <f t="shared" si="36"/>
        <v>0</v>
      </c>
      <c r="BI55" s="57">
        <f t="shared" si="36"/>
        <v>0</v>
      </c>
      <c r="BJ55" s="57">
        <f t="shared" si="36"/>
        <v>0</v>
      </c>
      <c r="BK55" s="57">
        <f t="shared" si="36"/>
        <v>0</v>
      </c>
      <c r="BL55" s="57">
        <f t="shared" si="36"/>
        <v>0</v>
      </c>
      <c r="BM55" s="57">
        <f t="shared" si="36"/>
        <v>0</v>
      </c>
      <c r="BN55" s="57">
        <f t="shared" si="36"/>
        <v>0</v>
      </c>
      <c r="BO55" s="57">
        <f t="shared" si="36"/>
        <v>0</v>
      </c>
      <c r="BP55" s="57">
        <f t="shared" si="36"/>
        <v>0</v>
      </c>
      <c r="BQ55" s="57">
        <f t="shared" si="36"/>
        <v>0</v>
      </c>
      <c r="BR55" s="57">
        <f t="shared" si="36"/>
        <v>0</v>
      </c>
      <c r="BS55" s="57">
        <f t="shared" si="35"/>
        <v>0</v>
      </c>
      <c r="BT55" s="57">
        <f t="shared" si="35"/>
        <v>0</v>
      </c>
      <c r="BU55" s="57">
        <f t="shared" si="35"/>
        <v>0</v>
      </c>
      <c r="BV55" s="57">
        <f t="shared" si="35"/>
        <v>0</v>
      </c>
      <c r="BW55" s="57">
        <f t="shared" si="35"/>
        <v>0</v>
      </c>
      <c r="BX55" s="57">
        <f t="shared" si="35"/>
        <v>0</v>
      </c>
      <c r="BY55" s="57">
        <f t="shared" si="35"/>
        <v>0</v>
      </c>
      <c r="BZ55" s="57">
        <f t="shared" si="35"/>
        <v>0</v>
      </c>
      <c r="CA55" s="57">
        <f t="shared" si="35"/>
        <v>0</v>
      </c>
      <c r="CB55" s="57">
        <f t="shared" si="35"/>
        <v>0</v>
      </c>
      <c r="CC55" s="57">
        <f t="shared" si="35"/>
        <v>0</v>
      </c>
      <c r="CD55" s="57">
        <f t="shared" si="35"/>
        <v>0</v>
      </c>
      <c r="CE55" s="57">
        <f t="shared" si="35"/>
        <v>0</v>
      </c>
      <c r="CF55" s="57">
        <f t="shared" si="35"/>
        <v>0</v>
      </c>
      <c r="CG55" s="57">
        <f t="shared" si="35"/>
        <v>0</v>
      </c>
      <c r="CH55" s="57">
        <f t="shared" si="35"/>
        <v>0</v>
      </c>
      <c r="CI55" s="57">
        <f t="shared" si="35"/>
        <v>0</v>
      </c>
      <c r="CJ55" s="57">
        <f t="shared" si="35"/>
        <v>0</v>
      </c>
      <c r="CK55" s="58"/>
      <c r="CL55" s="58">
        <f t="shared" si="5"/>
        <v>0</v>
      </c>
    </row>
    <row r="56" spans="1:90" x14ac:dyDescent="0.25">
      <c r="A56" s="2">
        <v>30</v>
      </c>
      <c r="B56" s="4">
        <v>38079</v>
      </c>
      <c r="C56" s="57">
        <f t="shared" si="34"/>
        <v>0</v>
      </c>
      <c r="D56" s="57">
        <f t="shared" si="34"/>
        <v>0</v>
      </c>
      <c r="E56" s="57">
        <f t="shared" si="34"/>
        <v>0</v>
      </c>
      <c r="F56" s="57">
        <f t="shared" si="34"/>
        <v>0</v>
      </c>
      <c r="G56" s="57">
        <f t="shared" si="36"/>
        <v>0</v>
      </c>
      <c r="H56" s="57">
        <f t="shared" si="36"/>
        <v>0</v>
      </c>
      <c r="I56" s="57">
        <f t="shared" si="36"/>
        <v>0</v>
      </c>
      <c r="J56" s="57">
        <f t="shared" si="36"/>
        <v>0</v>
      </c>
      <c r="K56" s="57">
        <f t="shared" si="36"/>
        <v>0</v>
      </c>
      <c r="L56" s="57">
        <f t="shared" si="36"/>
        <v>0</v>
      </c>
      <c r="M56" s="57">
        <f t="shared" si="36"/>
        <v>0</v>
      </c>
      <c r="N56" s="57">
        <f t="shared" si="36"/>
        <v>0</v>
      </c>
      <c r="O56" s="57">
        <f t="shared" si="36"/>
        <v>0</v>
      </c>
      <c r="P56" s="57">
        <f t="shared" si="36"/>
        <v>0</v>
      </c>
      <c r="Q56" s="57">
        <f t="shared" si="36"/>
        <v>0</v>
      </c>
      <c r="R56" s="57">
        <f t="shared" si="36"/>
        <v>0</v>
      </c>
      <c r="S56" s="57">
        <f t="shared" si="36"/>
        <v>0</v>
      </c>
      <c r="T56" s="57">
        <f t="shared" si="36"/>
        <v>0</v>
      </c>
      <c r="U56" s="57">
        <f t="shared" si="36"/>
        <v>0</v>
      </c>
      <c r="V56" s="57">
        <f t="shared" si="36"/>
        <v>0</v>
      </c>
      <c r="W56" s="57">
        <f t="shared" si="36"/>
        <v>0</v>
      </c>
      <c r="X56" s="57">
        <f t="shared" si="36"/>
        <v>0</v>
      </c>
      <c r="Y56" s="57">
        <f t="shared" si="36"/>
        <v>0</v>
      </c>
      <c r="Z56" s="57">
        <f t="shared" si="36"/>
        <v>0</v>
      </c>
      <c r="AA56" s="57">
        <f t="shared" si="36"/>
        <v>0</v>
      </c>
      <c r="AB56" s="57">
        <f t="shared" si="36"/>
        <v>0</v>
      </c>
      <c r="AC56" s="57">
        <f t="shared" si="36"/>
        <v>0</v>
      </c>
      <c r="AD56" s="57">
        <f t="shared" si="36"/>
        <v>0</v>
      </c>
      <c r="AE56" s="57">
        <f t="shared" si="36"/>
        <v>0</v>
      </c>
      <c r="AF56" s="57">
        <f t="shared" si="36"/>
        <v>0</v>
      </c>
      <c r="AG56" s="57">
        <f t="shared" si="36"/>
        <v>0</v>
      </c>
      <c r="AH56" s="57">
        <f t="shared" si="36"/>
        <v>0</v>
      </c>
      <c r="AI56" s="57">
        <f t="shared" si="36"/>
        <v>0</v>
      </c>
      <c r="AJ56" s="57">
        <f t="shared" si="36"/>
        <v>0</v>
      </c>
      <c r="AK56" s="57">
        <f t="shared" si="36"/>
        <v>0</v>
      </c>
      <c r="AL56" s="57">
        <f t="shared" si="36"/>
        <v>0</v>
      </c>
      <c r="AM56" s="57">
        <f t="shared" si="36"/>
        <v>0</v>
      </c>
      <c r="AN56" s="57">
        <f t="shared" si="36"/>
        <v>0</v>
      </c>
      <c r="AO56" s="57">
        <f t="shared" si="36"/>
        <v>0</v>
      </c>
      <c r="AP56" s="57">
        <f t="shared" si="36"/>
        <v>0</v>
      </c>
      <c r="AQ56" s="57">
        <f t="shared" si="36"/>
        <v>0</v>
      </c>
      <c r="AR56" s="57">
        <f t="shared" si="36"/>
        <v>0</v>
      </c>
      <c r="AS56" s="57">
        <f t="shared" si="36"/>
        <v>0</v>
      </c>
      <c r="AT56" s="57">
        <f t="shared" si="36"/>
        <v>0</v>
      </c>
      <c r="AU56" s="57">
        <f t="shared" si="36"/>
        <v>0</v>
      </c>
      <c r="AV56" s="57">
        <f t="shared" si="36"/>
        <v>0</v>
      </c>
      <c r="AW56" s="57">
        <f t="shared" si="36"/>
        <v>0</v>
      </c>
      <c r="AX56" s="57">
        <f t="shared" si="36"/>
        <v>0</v>
      </c>
      <c r="AY56" s="57">
        <f t="shared" si="36"/>
        <v>0</v>
      </c>
      <c r="AZ56" s="57">
        <f t="shared" si="36"/>
        <v>0</v>
      </c>
      <c r="BA56" s="57">
        <f t="shared" si="36"/>
        <v>0</v>
      </c>
      <c r="BB56" s="57">
        <f t="shared" si="36"/>
        <v>0</v>
      </c>
      <c r="BC56" s="57">
        <f t="shared" si="36"/>
        <v>0</v>
      </c>
      <c r="BD56" s="57">
        <f t="shared" si="36"/>
        <v>0</v>
      </c>
      <c r="BE56" s="57">
        <f t="shared" si="36"/>
        <v>0</v>
      </c>
      <c r="BF56" s="57">
        <f t="shared" si="36"/>
        <v>0</v>
      </c>
      <c r="BG56" s="57">
        <f t="shared" si="36"/>
        <v>0</v>
      </c>
      <c r="BH56" s="57">
        <f t="shared" si="36"/>
        <v>0</v>
      </c>
      <c r="BI56" s="57">
        <f t="shared" si="36"/>
        <v>0</v>
      </c>
      <c r="BJ56" s="57">
        <f t="shared" si="36"/>
        <v>0</v>
      </c>
      <c r="BK56" s="57">
        <f t="shared" si="36"/>
        <v>0</v>
      </c>
      <c r="BL56" s="57">
        <f t="shared" si="36"/>
        <v>0</v>
      </c>
      <c r="BM56" s="57">
        <f t="shared" si="36"/>
        <v>0</v>
      </c>
      <c r="BN56" s="57">
        <f t="shared" si="36"/>
        <v>0</v>
      </c>
      <c r="BO56" s="57">
        <f t="shared" si="36"/>
        <v>0</v>
      </c>
      <c r="BP56" s="57">
        <f t="shared" si="36"/>
        <v>0</v>
      </c>
      <c r="BQ56" s="57">
        <f t="shared" si="36"/>
        <v>0</v>
      </c>
      <c r="BR56" s="57">
        <f t="shared" ref="BR56:CJ59" si="37">IF($B56&lt;BR$6,0,IF($B56&gt;BR$7,0,$A56*BR$5))</f>
        <v>0</v>
      </c>
      <c r="BS56" s="57">
        <f t="shared" si="37"/>
        <v>0</v>
      </c>
      <c r="BT56" s="57">
        <f t="shared" si="37"/>
        <v>0</v>
      </c>
      <c r="BU56" s="57">
        <f t="shared" si="37"/>
        <v>0</v>
      </c>
      <c r="BV56" s="57">
        <f t="shared" si="37"/>
        <v>0</v>
      </c>
      <c r="BW56" s="57">
        <f t="shared" si="37"/>
        <v>0</v>
      </c>
      <c r="BX56" s="57">
        <f t="shared" si="37"/>
        <v>0</v>
      </c>
      <c r="BY56" s="57">
        <f t="shared" si="37"/>
        <v>0</v>
      </c>
      <c r="BZ56" s="57">
        <f t="shared" si="37"/>
        <v>0</v>
      </c>
      <c r="CA56" s="57">
        <f t="shared" si="37"/>
        <v>0</v>
      </c>
      <c r="CB56" s="57">
        <f t="shared" si="37"/>
        <v>0</v>
      </c>
      <c r="CC56" s="57">
        <f t="shared" si="37"/>
        <v>0</v>
      </c>
      <c r="CD56" s="57">
        <f t="shared" si="37"/>
        <v>0</v>
      </c>
      <c r="CE56" s="57">
        <f t="shared" si="37"/>
        <v>0</v>
      </c>
      <c r="CF56" s="57">
        <f t="shared" si="37"/>
        <v>0</v>
      </c>
      <c r="CG56" s="57">
        <f t="shared" si="37"/>
        <v>0</v>
      </c>
      <c r="CH56" s="57">
        <f t="shared" si="37"/>
        <v>0</v>
      </c>
      <c r="CI56" s="57">
        <f t="shared" si="37"/>
        <v>0</v>
      </c>
      <c r="CJ56" s="57">
        <f t="shared" si="37"/>
        <v>0</v>
      </c>
      <c r="CK56" s="58"/>
      <c r="CL56" s="58">
        <f t="shared" si="5"/>
        <v>0</v>
      </c>
    </row>
    <row r="57" spans="1:90" x14ac:dyDescent="0.25">
      <c r="A57" s="2">
        <v>31</v>
      </c>
      <c r="B57" s="4">
        <v>38109</v>
      </c>
      <c r="C57" s="57">
        <f t="shared" si="34"/>
        <v>0</v>
      </c>
      <c r="D57" s="57">
        <f t="shared" si="34"/>
        <v>0</v>
      </c>
      <c r="E57" s="57">
        <f t="shared" si="34"/>
        <v>0</v>
      </c>
      <c r="F57" s="57">
        <f t="shared" si="34"/>
        <v>0</v>
      </c>
      <c r="G57" s="57">
        <f t="shared" ref="G57:BR60" si="38">IF($B57&lt;G$6,0,IF($B57&gt;G$7,0,$A57*G$5))</f>
        <v>0</v>
      </c>
      <c r="H57" s="57">
        <f t="shared" si="38"/>
        <v>0</v>
      </c>
      <c r="I57" s="57">
        <f t="shared" si="38"/>
        <v>0</v>
      </c>
      <c r="J57" s="57">
        <f t="shared" si="38"/>
        <v>0</v>
      </c>
      <c r="K57" s="57">
        <f t="shared" si="38"/>
        <v>0</v>
      </c>
      <c r="L57" s="57">
        <f t="shared" si="38"/>
        <v>0</v>
      </c>
      <c r="M57" s="57">
        <f t="shared" si="38"/>
        <v>0</v>
      </c>
      <c r="N57" s="57">
        <f t="shared" si="38"/>
        <v>0</v>
      </c>
      <c r="O57" s="57">
        <f t="shared" si="38"/>
        <v>0</v>
      </c>
      <c r="P57" s="57">
        <f t="shared" si="38"/>
        <v>0</v>
      </c>
      <c r="Q57" s="57">
        <f t="shared" si="38"/>
        <v>0</v>
      </c>
      <c r="R57" s="57">
        <f t="shared" si="38"/>
        <v>0</v>
      </c>
      <c r="S57" s="57">
        <f t="shared" si="38"/>
        <v>0</v>
      </c>
      <c r="T57" s="57">
        <f t="shared" si="38"/>
        <v>0</v>
      </c>
      <c r="U57" s="57">
        <f t="shared" si="38"/>
        <v>0</v>
      </c>
      <c r="V57" s="57">
        <f t="shared" si="38"/>
        <v>0</v>
      </c>
      <c r="W57" s="57">
        <f t="shared" si="38"/>
        <v>0</v>
      </c>
      <c r="X57" s="57">
        <f t="shared" si="38"/>
        <v>0</v>
      </c>
      <c r="Y57" s="57">
        <f t="shared" si="38"/>
        <v>0</v>
      </c>
      <c r="Z57" s="57">
        <f t="shared" si="38"/>
        <v>0</v>
      </c>
      <c r="AA57" s="57">
        <f t="shared" si="38"/>
        <v>0</v>
      </c>
      <c r="AB57" s="57">
        <f t="shared" si="38"/>
        <v>0</v>
      </c>
      <c r="AC57" s="57">
        <f t="shared" si="38"/>
        <v>0</v>
      </c>
      <c r="AD57" s="57">
        <f t="shared" si="38"/>
        <v>0</v>
      </c>
      <c r="AE57" s="57">
        <f t="shared" si="38"/>
        <v>0</v>
      </c>
      <c r="AF57" s="57">
        <f t="shared" si="38"/>
        <v>0</v>
      </c>
      <c r="AG57" s="57">
        <f t="shared" si="38"/>
        <v>0</v>
      </c>
      <c r="AH57" s="57">
        <f t="shared" si="38"/>
        <v>0</v>
      </c>
      <c r="AI57" s="57">
        <f t="shared" si="38"/>
        <v>0</v>
      </c>
      <c r="AJ57" s="57">
        <f t="shared" si="38"/>
        <v>0</v>
      </c>
      <c r="AK57" s="57">
        <f t="shared" si="38"/>
        <v>0</v>
      </c>
      <c r="AL57" s="57">
        <f t="shared" si="38"/>
        <v>0</v>
      </c>
      <c r="AM57" s="57">
        <f t="shared" si="38"/>
        <v>0</v>
      </c>
      <c r="AN57" s="57">
        <f t="shared" si="38"/>
        <v>0</v>
      </c>
      <c r="AO57" s="57">
        <f t="shared" si="38"/>
        <v>0</v>
      </c>
      <c r="AP57" s="57">
        <f t="shared" si="38"/>
        <v>0</v>
      </c>
      <c r="AQ57" s="57">
        <f t="shared" si="38"/>
        <v>0</v>
      </c>
      <c r="AR57" s="57">
        <f t="shared" si="38"/>
        <v>0</v>
      </c>
      <c r="AS57" s="57">
        <f t="shared" si="38"/>
        <v>0</v>
      </c>
      <c r="AT57" s="57">
        <f t="shared" si="38"/>
        <v>0</v>
      </c>
      <c r="AU57" s="57">
        <f t="shared" si="38"/>
        <v>0</v>
      </c>
      <c r="AV57" s="57">
        <f t="shared" si="38"/>
        <v>0</v>
      </c>
      <c r="AW57" s="57">
        <f t="shared" si="38"/>
        <v>0</v>
      </c>
      <c r="AX57" s="57">
        <f t="shared" si="38"/>
        <v>0</v>
      </c>
      <c r="AY57" s="57">
        <f t="shared" si="38"/>
        <v>0</v>
      </c>
      <c r="AZ57" s="57">
        <f t="shared" si="38"/>
        <v>0</v>
      </c>
      <c r="BA57" s="57">
        <f t="shared" si="38"/>
        <v>0</v>
      </c>
      <c r="BB57" s="57">
        <f t="shared" si="38"/>
        <v>0</v>
      </c>
      <c r="BC57" s="57">
        <f t="shared" si="38"/>
        <v>0</v>
      </c>
      <c r="BD57" s="57">
        <f t="shared" si="38"/>
        <v>0</v>
      </c>
      <c r="BE57" s="57">
        <f t="shared" si="38"/>
        <v>0</v>
      </c>
      <c r="BF57" s="57">
        <f t="shared" si="38"/>
        <v>0</v>
      </c>
      <c r="BG57" s="57">
        <f t="shared" si="38"/>
        <v>0</v>
      </c>
      <c r="BH57" s="57">
        <f t="shared" si="38"/>
        <v>0</v>
      </c>
      <c r="BI57" s="57">
        <f t="shared" si="38"/>
        <v>0</v>
      </c>
      <c r="BJ57" s="57">
        <f t="shared" si="38"/>
        <v>0</v>
      </c>
      <c r="BK57" s="57">
        <f t="shared" si="38"/>
        <v>0</v>
      </c>
      <c r="BL57" s="57">
        <f t="shared" si="38"/>
        <v>0</v>
      </c>
      <c r="BM57" s="57">
        <f t="shared" si="38"/>
        <v>0</v>
      </c>
      <c r="BN57" s="57">
        <f t="shared" si="38"/>
        <v>0</v>
      </c>
      <c r="BO57" s="57">
        <f t="shared" si="38"/>
        <v>0</v>
      </c>
      <c r="BP57" s="57">
        <f t="shared" si="38"/>
        <v>0</v>
      </c>
      <c r="BQ57" s="57">
        <f t="shared" si="38"/>
        <v>0</v>
      </c>
      <c r="BR57" s="57">
        <f t="shared" si="38"/>
        <v>0</v>
      </c>
      <c r="BS57" s="57">
        <f t="shared" si="37"/>
        <v>0</v>
      </c>
      <c r="BT57" s="57">
        <f t="shared" si="37"/>
        <v>0</v>
      </c>
      <c r="BU57" s="57">
        <f t="shared" si="37"/>
        <v>0</v>
      </c>
      <c r="BV57" s="57">
        <f t="shared" si="37"/>
        <v>0</v>
      </c>
      <c r="BW57" s="57">
        <f t="shared" si="37"/>
        <v>0</v>
      </c>
      <c r="BX57" s="57">
        <f t="shared" si="37"/>
        <v>0</v>
      </c>
      <c r="BY57" s="57">
        <f t="shared" si="37"/>
        <v>0</v>
      </c>
      <c r="BZ57" s="57">
        <f t="shared" si="37"/>
        <v>0</v>
      </c>
      <c r="CA57" s="57">
        <f t="shared" si="37"/>
        <v>0</v>
      </c>
      <c r="CB57" s="57">
        <f t="shared" si="37"/>
        <v>0</v>
      </c>
      <c r="CC57" s="57">
        <f t="shared" si="37"/>
        <v>0</v>
      </c>
      <c r="CD57" s="57">
        <f t="shared" si="37"/>
        <v>0</v>
      </c>
      <c r="CE57" s="57">
        <f t="shared" si="37"/>
        <v>0</v>
      </c>
      <c r="CF57" s="57">
        <f t="shared" si="37"/>
        <v>0</v>
      </c>
      <c r="CG57" s="57">
        <f t="shared" si="37"/>
        <v>0</v>
      </c>
      <c r="CH57" s="57">
        <f t="shared" si="37"/>
        <v>0</v>
      </c>
      <c r="CI57" s="57">
        <f t="shared" si="37"/>
        <v>0</v>
      </c>
      <c r="CJ57" s="57">
        <f t="shared" si="37"/>
        <v>0</v>
      </c>
      <c r="CK57" s="58"/>
      <c r="CL57" s="58">
        <f t="shared" si="5"/>
        <v>0</v>
      </c>
    </row>
    <row r="58" spans="1:90" x14ac:dyDescent="0.25">
      <c r="A58" s="2">
        <v>30</v>
      </c>
      <c r="B58" s="4">
        <v>38140</v>
      </c>
      <c r="C58" s="57">
        <f t="shared" si="34"/>
        <v>0</v>
      </c>
      <c r="D58" s="57">
        <f t="shared" si="34"/>
        <v>0</v>
      </c>
      <c r="E58" s="57">
        <f t="shared" si="34"/>
        <v>0</v>
      </c>
      <c r="F58" s="57">
        <f t="shared" si="34"/>
        <v>0</v>
      </c>
      <c r="G58" s="57">
        <f t="shared" si="38"/>
        <v>0</v>
      </c>
      <c r="H58" s="57">
        <f t="shared" si="38"/>
        <v>0</v>
      </c>
      <c r="I58" s="57">
        <f t="shared" si="38"/>
        <v>0</v>
      </c>
      <c r="J58" s="57">
        <f t="shared" si="38"/>
        <v>0</v>
      </c>
      <c r="K58" s="57">
        <f t="shared" si="38"/>
        <v>0</v>
      </c>
      <c r="L58" s="57">
        <f t="shared" si="38"/>
        <v>0</v>
      </c>
      <c r="M58" s="57">
        <f t="shared" si="38"/>
        <v>0</v>
      </c>
      <c r="N58" s="57">
        <f t="shared" si="38"/>
        <v>0</v>
      </c>
      <c r="O58" s="57">
        <f t="shared" si="38"/>
        <v>0</v>
      </c>
      <c r="P58" s="57">
        <f t="shared" si="38"/>
        <v>0</v>
      </c>
      <c r="Q58" s="57">
        <f t="shared" si="38"/>
        <v>0</v>
      </c>
      <c r="R58" s="57">
        <f t="shared" si="38"/>
        <v>0</v>
      </c>
      <c r="S58" s="57">
        <f t="shared" si="38"/>
        <v>0</v>
      </c>
      <c r="T58" s="57">
        <f t="shared" si="38"/>
        <v>0</v>
      </c>
      <c r="U58" s="57">
        <f t="shared" si="38"/>
        <v>0</v>
      </c>
      <c r="V58" s="57">
        <f t="shared" si="38"/>
        <v>0</v>
      </c>
      <c r="W58" s="57">
        <f t="shared" si="38"/>
        <v>0</v>
      </c>
      <c r="X58" s="57">
        <f t="shared" si="38"/>
        <v>0</v>
      </c>
      <c r="Y58" s="57">
        <f t="shared" si="38"/>
        <v>0</v>
      </c>
      <c r="Z58" s="57">
        <f t="shared" si="38"/>
        <v>0</v>
      </c>
      <c r="AA58" s="57">
        <f t="shared" si="38"/>
        <v>0</v>
      </c>
      <c r="AB58" s="57">
        <f t="shared" si="38"/>
        <v>0</v>
      </c>
      <c r="AC58" s="57">
        <f t="shared" si="38"/>
        <v>0</v>
      </c>
      <c r="AD58" s="57">
        <f t="shared" si="38"/>
        <v>0</v>
      </c>
      <c r="AE58" s="57">
        <f t="shared" si="38"/>
        <v>0</v>
      </c>
      <c r="AF58" s="57">
        <f t="shared" si="38"/>
        <v>0</v>
      </c>
      <c r="AG58" s="57">
        <f t="shared" si="38"/>
        <v>0</v>
      </c>
      <c r="AH58" s="57">
        <f t="shared" si="38"/>
        <v>0</v>
      </c>
      <c r="AI58" s="57">
        <f t="shared" si="38"/>
        <v>0</v>
      </c>
      <c r="AJ58" s="57">
        <f t="shared" si="38"/>
        <v>0</v>
      </c>
      <c r="AK58" s="57">
        <f t="shared" si="38"/>
        <v>0</v>
      </c>
      <c r="AL58" s="57">
        <f t="shared" si="38"/>
        <v>0</v>
      </c>
      <c r="AM58" s="57">
        <f t="shared" si="38"/>
        <v>0</v>
      </c>
      <c r="AN58" s="57">
        <f t="shared" si="38"/>
        <v>0</v>
      </c>
      <c r="AO58" s="57">
        <f t="shared" si="38"/>
        <v>0</v>
      </c>
      <c r="AP58" s="57">
        <f t="shared" si="38"/>
        <v>0</v>
      </c>
      <c r="AQ58" s="57">
        <f t="shared" si="38"/>
        <v>0</v>
      </c>
      <c r="AR58" s="57">
        <f t="shared" si="38"/>
        <v>0</v>
      </c>
      <c r="AS58" s="57">
        <f t="shared" si="38"/>
        <v>0</v>
      </c>
      <c r="AT58" s="57">
        <f t="shared" si="38"/>
        <v>0</v>
      </c>
      <c r="AU58" s="57">
        <f t="shared" si="38"/>
        <v>0</v>
      </c>
      <c r="AV58" s="57">
        <f t="shared" si="38"/>
        <v>0</v>
      </c>
      <c r="AW58" s="57">
        <f t="shared" si="38"/>
        <v>0</v>
      </c>
      <c r="AX58" s="57">
        <f t="shared" si="38"/>
        <v>0</v>
      </c>
      <c r="AY58" s="57">
        <f t="shared" si="38"/>
        <v>0</v>
      </c>
      <c r="AZ58" s="57">
        <f t="shared" si="38"/>
        <v>0</v>
      </c>
      <c r="BA58" s="57">
        <f t="shared" si="38"/>
        <v>0</v>
      </c>
      <c r="BB58" s="57">
        <f t="shared" si="38"/>
        <v>0</v>
      </c>
      <c r="BC58" s="57">
        <f t="shared" si="38"/>
        <v>0</v>
      </c>
      <c r="BD58" s="57">
        <f t="shared" si="38"/>
        <v>0</v>
      </c>
      <c r="BE58" s="57">
        <f t="shared" si="38"/>
        <v>0</v>
      </c>
      <c r="BF58" s="57">
        <f t="shared" si="38"/>
        <v>0</v>
      </c>
      <c r="BG58" s="57">
        <f t="shared" si="38"/>
        <v>0</v>
      </c>
      <c r="BH58" s="57">
        <f t="shared" si="38"/>
        <v>0</v>
      </c>
      <c r="BI58" s="57">
        <f t="shared" si="38"/>
        <v>0</v>
      </c>
      <c r="BJ58" s="57">
        <f t="shared" si="38"/>
        <v>0</v>
      </c>
      <c r="BK58" s="57">
        <f t="shared" si="38"/>
        <v>0</v>
      </c>
      <c r="BL58" s="57">
        <f t="shared" si="38"/>
        <v>0</v>
      </c>
      <c r="BM58" s="57">
        <f t="shared" si="38"/>
        <v>0</v>
      </c>
      <c r="BN58" s="57">
        <f t="shared" si="38"/>
        <v>0</v>
      </c>
      <c r="BO58" s="57">
        <f t="shared" si="38"/>
        <v>0</v>
      </c>
      <c r="BP58" s="57">
        <f t="shared" si="38"/>
        <v>0</v>
      </c>
      <c r="BQ58" s="57">
        <f t="shared" si="38"/>
        <v>0</v>
      </c>
      <c r="BR58" s="57">
        <f t="shared" si="38"/>
        <v>0</v>
      </c>
      <c r="BS58" s="57">
        <f t="shared" si="37"/>
        <v>0</v>
      </c>
      <c r="BT58" s="57">
        <f t="shared" si="37"/>
        <v>0</v>
      </c>
      <c r="BU58" s="57">
        <f t="shared" si="37"/>
        <v>0</v>
      </c>
      <c r="BV58" s="57">
        <f t="shared" si="37"/>
        <v>0</v>
      </c>
      <c r="BW58" s="57">
        <f t="shared" si="37"/>
        <v>0</v>
      </c>
      <c r="BX58" s="57">
        <f t="shared" si="37"/>
        <v>0</v>
      </c>
      <c r="BY58" s="57">
        <f t="shared" si="37"/>
        <v>0</v>
      </c>
      <c r="BZ58" s="57">
        <f t="shared" si="37"/>
        <v>0</v>
      </c>
      <c r="CA58" s="57">
        <f t="shared" si="37"/>
        <v>0</v>
      </c>
      <c r="CB58" s="57">
        <f t="shared" si="37"/>
        <v>0</v>
      </c>
      <c r="CC58" s="57">
        <f t="shared" si="37"/>
        <v>0</v>
      </c>
      <c r="CD58" s="57">
        <f t="shared" si="37"/>
        <v>0</v>
      </c>
      <c r="CE58" s="57">
        <f t="shared" si="37"/>
        <v>0</v>
      </c>
      <c r="CF58" s="57">
        <f t="shared" si="37"/>
        <v>0</v>
      </c>
      <c r="CG58" s="57">
        <f t="shared" si="37"/>
        <v>0</v>
      </c>
      <c r="CH58" s="57">
        <f t="shared" si="37"/>
        <v>0</v>
      </c>
      <c r="CI58" s="57">
        <f t="shared" si="37"/>
        <v>0</v>
      </c>
      <c r="CJ58" s="57">
        <f t="shared" si="37"/>
        <v>0</v>
      </c>
      <c r="CK58" s="58"/>
      <c r="CL58" s="58">
        <f t="shared" si="5"/>
        <v>0</v>
      </c>
    </row>
    <row r="59" spans="1:90" x14ac:dyDescent="0.25">
      <c r="A59" s="2">
        <v>31</v>
      </c>
      <c r="B59" s="4">
        <v>38170</v>
      </c>
      <c r="C59" s="57">
        <f t="shared" si="34"/>
        <v>0</v>
      </c>
      <c r="D59" s="57">
        <f t="shared" si="34"/>
        <v>0</v>
      </c>
      <c r="E59" s="57">
        <f t="shared" si="34"/>
        <v>0</v>
      </c>
      <c r="F59" s="57">
        <f t="shared" si="34"/>
        <v>0</v>
      </c>
      <c r="G59" s="57">
        <f t="shared" si="38"/>
        <v>0</v>
      </c>
      <c r="H59" s="57">
        <f t="shared" si="38"/>
        <v>0</v>
      </c>
      <c r="I59" s="57">
        <f t="shared" si="38"/>
        <v>0</v>
      </c>
      <c r="J59" s="57">
        <f t="shared" si="38"/>
        <v>0</v>
      </c>
      <c r="K59" s="57">
        <f t="shared" si="38"/>
        <v>0</v>
      </c>
      <c r="L59" s="57">
        <f t="shared" si="38"/>
        <v>0</v>
      </c>
      <c r="M59" s="57">
        <f t="shared" si="38"/>
        <v>0</v>
      </c>
      <c r="N59" s="57">
        <f t="shared" si="38"/>
        <v>0</v>
      </c>
      <c r="O59" s="57">
        <f t="shared" si="38"/>
        <v>0</v>
      </c>
      <c r="P59" s="57">
        <f t="shared" si="38"/>
        <v>0</v>
      </c>
      <c r="Q59" s="57">
        <f t="shared" si="38"/>
        <v>0</v>
      </c>
      <c r="R59" s="57">
        <f t="shared" si="38"/>
        <v>0</v>
      </c>
      <c r="S59" s="57">
        <f t="shared" si="38"/>
        <v>0</v>
      </c>
      <c r="T59" s="57">
        <f t="shared" si="38"/>
        <v>0</v>
      </c>
      <c r="U59" s="57">
        <f t="shared" si="38"/>
        <v>0</v>
      </c>
      <c r="V59" s="57">
        <f t="shared" si="38"/>
        <v>0</v>
      </c>
      <c r="W59" s="57">
        <f t="shared" si="38"/>
        <v>0</v>
      </c>
      <c r="X59" s="57">
        <f t="shared" si="38"/>
        <v>0</v>
      </c>
      <c r="Y59" s="57">
        <f t="shared" si="38"/>
        <v>0</v>
      </c>
      <c r="Z59" s="57">
        <f t="shared" si="38"/>
        <v>0</v>
      </c>
      <c r="AA59" s="57">
        <f t="shared" si="38"/>
        <v>0</v>
      </c>
      <c r="AB59" s="57">
        <f t="shared" si="38"/>
        <v>0</v>
      </c>
      <c r="AC59" s="57">
        <f t="shared" si="38"/>
        <v>0</v>
      </c>
      <c r="AD59" s="57">
        <f t="shared" si="38"/>
        <v>0</v>
      </c>
      <c r="AE59" s="57">
        <f t="shared" si="38"/>
        <v>0</v>
      </c>
      <c r="AF59" s="57">
        <f t="shared" si="38"/>
        <v>0</v>
      </c>
      <c r="AG59" s="57">
        <f t="shared" si="38"/>
        <v>0</v>
      </c>
      <c r="AH59" s="57">
        <f t="shared" si="38"/>
        <v>0</v>
      </c>
      <c r="AI59" s="57">
        <f t="shared" si="38"/>
        <v>0</v>
      </c>
      <c r="AJ59" s="57">
        <f t="shared" si="38"/>
        <v>0</v>
      </c>
      <c r="AK59" s="57">
        <f t="shared" si="38"/>
        <v>0</v>
      </c>
      <c r="AL59" s="57">
        <f t="shared" si="38"/>
        <v>0</v>
      </c>
      <c r="AM59" s="57">
        <f t="shared" si="38"/>
        <v>0</v>
      </c>
      <c r="AN59" s="57">
        <f t="shared" si="38"/>
        <v>0</v>
      </c>
      <c r="AO59" s="57">
        <f t="shared" si="38"/>
        <v>0</v>
      </c>
      <c r="AP59" s="57">
        <f t="shared" si="38"/>
        <v>0</v>
      </c>
      <c r="AQ59" s="57">
        <f t="shared" si="38"/>
        <v>0</v>
      </c>
      <c r="AR59" s="57">
        <f t="shared" si="38"/>
        <v>0</v>
      </c>
      <c r="AS59" s="57">
        <f t="shared" si="38"/>
        <v>0</v>
      </c>
      <c r="AT59" s="57">
        <f t="shared" si="38"/>
        <v>0</v>
      </c>
      <c r="AU59" s="57">
        <f t="shared" si="38"/>
        <v>0</v>
      </c>
      <c r="AV59" s="57">
        <f t="shared" si="38"/>
        <v>0</v>
      </c>
      <c r="AW59" s="57">
        <f t="shared" si="38"/>
        <v>0</v>
      </c>
      <c r="AX59" s="57">
        <f t="shared" si="38"/>
        <v>0</v>
      </c>
      <c r="AY59" s="57">
        <f t="shared" si="38"/>
        <v>0</v>
      </c>
      <c r="AZ59" s="57">
        <f t="shared" si="38"/>
        <v>0</v>
      </c>
      <c r="BA59" s="57">
        <f t="shared" si="38"/>
        <v>0</v>
      </c>
      <c r="BB59" s="57">
        <f t="shared" si="38"/>
        <v>0</v>
      </c>
      <c r="BC59" s="57">
        <f t="shared" si="38"/>
        <v>0</v>
      </c>
      <c r="BD59" s="57">
        <f t="shared" si="38"/>
        <v>0</v>
      </c>
      <c r="BE59" s="57">
        <f t="shared" si="38"/>
        <v>0</v>
      </c>
      <c r="BF59" s="57">
        <f t="shared" si="38"/>
        <v>0</v>
      </c>
      <c r="BG59" s="57">
        <f t="shared" si="38"/>
        <v>0</v>
      </c>
      <c r="BH59" s="57">
        <f t="shared" si="38"/>
        <v>0</v>
      </c>
      <c r="BI59" s="57">
        <f t="shared" si="38"/>
        <v>0</v>
      </c>
      <c r="BJ59" s="57">
        <f t="shared" si="38"/>
        <v>0</v>
      </c>
      <c r="BK59" s="57">
        <f t="shared" si="38"/>
        <v>0</v>
      </c>
      <c r="BL59" s="57">
        <f t="shared" si="38"/>
        <v>0</v>
      </c>
      <c r="BM59" s="57">
        <f t="shared" si="38"/>
        <v>0</v>
      </c>
      <c r="BN59" s="57">
        <f t="shared" si="38"/>
        <v>0</v>
      </c>
      <c r="BO59" s="57">
        <f t="shared" si="38"/>
        <v>0</v>
      </c>
      <c r="BP59" s="57">
        <f t="shared" si="38"/>
        <v>0</v>
      </c>
      <c r="BQ59" s="57">
        <f t="shared" si="38"/>
        <v>0</v>
      </c>
      <c r="BR59" s="57">
        <f t="shared" si="38"/>
        <v>0</v>
      </c>
      <c r="BS59" s="57">
        <f t="shared" si="37"/>
        <v>0</v>
      </c>
      <c r="BT59" s="57">
        <f t="shared" si="37"/>
        <v>0</v>
      </c>
      <c r="BU59" s="57">
        <f t="shared" si="37"/>
        <v>0</v>
      </c>
      <c r="BV59" s="57">
        <f t="shared" si="37"/>
        <v>0</v>
      </c>
      <c r="BW59" s="57">
        <f t="shared" si="37"/>
        <v>0</v>
      </c>
      <c r="BX59" s="57">
        <f t="shared" si="37"/>
        <v>0</v>
      </c>
      <c r="BY59" s="57">
        <f t="shared" si="37"/>
        <v>0</v>
      </c>
      <c r="BZ59" s="57">
        <f t="shared" si="37"/>
        <v>0</v>
      </c>
      <c r="CA59" s="57">
        <f t="shared" si="37"/>
        <v>0</v>
      </c>
      <c r="CB59" s="57">
        <f t="shared" si="37"/>
        <v>0</v>
      </c>
      <c r="CC59" s="57">
        <f t="shared" si="37"/>
        <v>0</v>
      </c>
      <c r="CD59" s="57">
        <f t="shared" si="37"/>
        <v>0</v>
      </c>
      <c r="CE59" s="57">
        <f t="shared" si="37"/>
        <v>0</v>
      </c>
      <c r="CF59" s="57">
        <f t="shared" si="37"/>
        <v>0</v>
      </c>
      <c r="CG59" s="57">
        <f t="shared" si="37"/>
        <v>0</v>
      </c>
      <c r="CH59" s="57">
        <f t="shared" si="37"/>
        <v>0</v>
      </c>
      <c r="CI59" s="57">
        <f t="shared" si="37"/>
        <v>0</v>
      </c>
      <c r="CJ59" s="57">
        <f t="shared" si="37"/>
        <v>0</v>
      </c>
      <c r="CK59" s="58"/>
      <c r="CL59" s="58">
        <f t="shared" si="5"/>
        <v>0</v>
      </c>
    </row>
    <row r="60" spans="1:90" x14ac:dyDescent="0.25">
      <c r="A60" s="2">
        <v>31</v>
      </c>
      <c r="B60" s="4">
        <v>38201</v>
      </c>
      <c r="C60" s="57">
        <f t="shared" si="34"/>
        <v>0</v>
      </c>
      <c r="D60" s="57">
        <f t="shared" si="34"/>
        <v>0</v>
      </c>
      <c r="E60" s="57">
        <f t="shared" si="34"/>
        <v>0</v>
      </c>
      <c r="F60" s="57">
        <f t="shared" si="34"/>
        <v>0</v>
      </c>
      <c r="G60" s="57">
        <f t="shared" si="38"/>
        <v>0</v>
      </c>
      <c r="H60" s="57">
        <f t="shared" si="38"/>
        <v>0</v>
      </c>
      <c r="I60" s="57">
        <f t="shared" si="38"/>
        <v>0</v>
      </c>
      <c r="J60" s="57">
        <f t="shared" si="38"/>
        <v>0</v>
      </c>
      <c r="K60" s="57">
        <f t="shared" si="38"/>
        <v>0</v>
      </c>
      <c r="L60" s="57">
        <f t="shared" si="38"/>
        <v>0</v>
      </c>
      <c r="M60" s="57">
        <f t="shared" si="38"/>
        <v>0</v>
      </c>
      <c r="N60" s="57">
        <f t="shared" si="38"/>
        <v>0</v>
      </c>
      <c r="O60" s="57">
        <f t="shared" si="38"/>
        <v>0</v>
      </c>
      <c r="P60" s="57">
        <f t="shared" si="38"/>
        <v>0</v>
      </c>
      <c r="Q60" s="57">
        <f t="shared" si="38"/>
        <v>0</v>
      </c>
      <c r="R60" s="57">
        <f t="shared" si="38"/>
        <v>0</v>
      </c>
      <c r="S60" s="57">
        <f t="shared" si="38"/>
        <v>0</v>
      </c>
      <c r="T60" s="57">
        <f t="shared" si="38"/>
        <v>0</v>
      </c>
      <c r="U60" s="57">
        <f t="shared" si="38"/>
        <v>0</v>
      </c>
      <c r="V60" s="57">
        <f t="shared" si="38"/>
        <v>0</v>
      </c>
      <c r="W60" s="57">
        <f t="shared" si="38"/>
        <v>0</v>
      </c>
      <c r="X60" s="57">
        <f t="shared" si="38"/>
        <v>0</v>
      </c>
      <c r="Y60" s="57">
        <f t="shared" si="38"/>
        <v>0</v>
      </c>
      <c r="Z60" s="57">
        <f t="shared" si="38"/>
        <v>0</v>
      </c>
      <c r="AA60" s="57">
        <f t="shared" si="38"/>
        <v>0</v>
      </c>
      <c r="AB60" s="57">
        <f t="shared" si="38"/>
        <v>0</v>
      </c>
      <c r="AC60" s="57">
        <f t="shared" si="38"/>
        <v>0</v>
      </c>
      <c r="AD60" s="57">
        <f t="shared" si="38"/>
        <v>0</v>
      </c>
      <c r="AE60" s="57">
        <f t="shared" si="38"/>
        <v>0</v>
      </c>
      <c r="AF60" s="57">
        <f t="shared" si="38"/>
        <v>0</v>
      </c>
      <c r="AG60" s="57">
        <f t="shared" si="38"/>
        <v>0</v>
      </c>
      <c r="AH60" s="57">
        <f t="shared" si="38"/>
        <v>0</v>
      </c>
      <c r="AI60" s="57">
        <f t="shared" si="38"/>
        <v>0</v>
      </c>
      <c r="AJ60" s="57">
        <f t="shared" si="38"/>
        <v>0</v>
      </c>
      <c r="AK60" s="57">
        <f t="shared" si="38"/>
        <v>0</v>
      </c>
      <c r="AL60" s="57">
        <f t="shared" si="38"/>
        <v>0</v>
      </c>
      <c r="AM60" s="57">
        <f t="shared" si="38"/>
        <v>0</v>
      </c>
      <c r="AN60" s="57">
        <f t="shared" si="38"/>
        <v>0</v>
      </c>
      <c r="AO60" s="57">
        <f t="shared" si="38"/>
        <v>0</v>
      </c>
      <c r="AP60" s="57">
        <f t="shared" si="38"/>
        <v>0</v>
      </c>
      <c r="AQ60" s="57">
        <f t="shared" si="38"/>
        <v>0</v>
      </c>
      <c r="AR60" s="57">
        <f t="shared" si="38"/>
        <v>0</v>
      </c>
      <c r="AS60" s="57">
        <f t="shared" si="38"/>
        <v>0</v>
      </c>
      <c r="AT60" s="57">
        <f t="shared" si="38"/>
        <v>0</v>
      </c>
      <c r="AU60" s="57">
        <f t="shared" si="38"/>
        <v>0</v>
      </c>
      <c r="AV60" s="57">
        <f t="shared" si="38"/>
        <v>0</v>
      </c>
      <c r="AW60" s="57">
        <f t="shared" si="38"/>
        <v>0</v>
      </c>
      <c r="AX60" s="57">
        <f t="shared" si="38"/>
        <v>0</v>
      </c>
      <c r="AY60" s="57">
        <f t="shared" si="38"/>
        <v>0</v>
      </c>
      <c r="AZ60" s="57">
        <f t="shared" si="38"/>
        <v>0</v>
      </c>
      <c r="BA60" s="57">
        <f t="shared" si="38"/>
        <v>0</v>
      </c>
      <c r="BB60" s="57">
        <f t="shared" si="38"/>
        <v>0</v>
      </c>
      <c r="BC60" s="57">
        <f t="shared" si="38"/>
        <v>0</v>
      </c>
      <c r="BD60" s="57">
        <f t="shared" si="38"/>
        <v>0</v>
      </c>
      <c r="BE60" s="57">
        <f t="shared" si="38"/>
        <v>0</v>
      </c>
      <c r="BF60" s="57">
        <f t="shared" si="38"/>
        <v>0</v>
      </c>
      <c r="BG60" s="57">
        <f t="shared" si="38"/>
        <v>0</v>
      </c>
      <c r="BH60" s="57">
        <f t="shared" si="38"/>
        <v>0</v>
      </c>
      <c r="BI60" s="57">
        <f t="shared" si="38"/>
        <v>0</v>
      </c>
      <c r="BJ60" s="57">
        <f t="shared" si="38"/>
        <v>0</v>
      </c>
      <c r="BK60" s="57">
        <f t="shared" si="38"/>
        <v>0</v>
      </c>
      <c r="BL60" s="57">
        <f t="shared" si="38"/>
        <v>0</v>
      </c>
      <c r="BM60" s="57">
        <f t="shared" si="38"/>
        <v>0</v>
      </c>
      <c r="BN60" s="57">
        <f t="shared" si="38"/>
        <v>0</v>
      </c>
      <c r="BO60" s="57">
        <f t="shared" si="38"/>
        <v>0</v>
      </c>
      <c r="BP60" s="57">
        <f t="shared" si="38"/>
        <v>0</v>
      </c>
      <c r="BQ60" s="57">
        <f t="shared" si="38"/>
        <v>0</v>
      </c>
      <c r="BR60" s="57">
        <f t="shared" ref="BR60:CJ63" si="39">IF($B60&lt;BR$6,0,IF($B60&gt;BR$7,0,$A60*BR$5))</f>
        <v>0</v>
      </c>
      <c r="BS60" s="57">
        <f t="shared" si="39"/>
        <v>0</v>
      </c>
      <c r="BT60" s="57">
        <f t="shared" si="39"/>
        <v>0</v>
      </c>
      <c r="BU60" s="57">
        <f t="shared" si="39"/>
        <v>0</v>
      </c>
      <c r="BV60" s="57">
        <f t="shared" si="39"/>
        <v>0</v>
      </c>
      <c r="BW60" s="57">
        <f t="shared" si="39"/>
        <v>0</v>
      </c>
      <c r="BX60" s="57">
        <f t="shared" si="39"/>
        <v>0</v>
      </c>
      <c r="BY60" s="57">
        <f t="shared" si="39"/>
        <v>0</v>
      </c>
      <c r="BZ60" s="57">
        <f t="shared" si="39"/>
        <v>0</v>
      </c>
      <c r="CA60" s="57">
        <f t="shared" si="39"/>
        <v>0</v>
      </c>
      <c r="CB60" s="57">
        <f t="shared" si="39"/>
        <v>0</v>
      </c>
      <c r="CC60" s="57">
        <f t="shared" si="39"/>
        <v>0</v>
      </c>
      <c r="CD60" s="57">
        <f t="shared" si="39"/>
        <v>0</v>
      </c>
      <c r="CE60" s="57">
        <f t="shared" si="39"/>
        <v>0</v>
      </c>
      <c r="CF60" s="57">
        <f t="shared" si="39"/>
        <v>0</v>
      </c>
      <c r="CG60" s="57">
        <f t="shared" si="39"/>
        <v>0</v>
      </c>
      <c r="CH60" s="57">
        <f t="shared" si="39"/>
        <v>0</v>
      </c>
      <c r="CI60" s="57">
        <f t="shared" si="39"/>
        <v>0</v>
      </c>
      <c r="CJ60" s="57">
        <f t="shared" si="39"/>
        <v>0</v>
      </c>
      <c r="CK60" s="58"/>
      <c r="CL60" s="58">
        <f t="shared" si="5"/>
        <v>0</v>
      </c>
    </row>
    <row r="61" spans="1:90" x14ac:dyDescent="0.25">
      <c r="A61" s="2">
        <v>30</v>
      </c>
      <c r="B61" s="4">
        <v>38232</v>
      </c>
      <c r="C61" s="57">
        <f t="shared" si="34"/>
        <v>0</v>
      </c>
      <c r="D61" s="57">
        <f t="shared" si="34"/>
        <v>0</v>
      </c>
      <c r="E61" s="57">
        <f t="shared" si="34"/>
        <v>0</v>
      </c>
      <c r="F61" s="57">
        <f t="shared" si="34"/>
        <v>0</v>
      </c>
      <c r="G61" s="57">
        <f t="shared" ref="G61:BR64" si="40">IF($B61&lt;G$6,0,IF($B61&gt;G$7,0,$A61*G$5))</f>
        <v>0</v>
      </c>
      <c r="H61" s="57">
        <f t="shared" si="40"/>
        <v>0</v>
      </c>
      <c r="I61" s="57">
        <f t="shared" si="40"/>
        <v>0</v>
      </c>
      <c r="J61" s="57">
        <f t="shared" si="40"/>
        <v>0</v>
      </c>
      <c r="K61" s="57">
        <f t="shared" si="40"/>
        <v>0</v>
      </c>
      <c r="L61" s="57">
        <f t="shared" si="40"/>
        <v>0</v>
      </c>
      <c r="M61" s="57">
        <f t="shared" si="40"/>
        <v>0</v>
      </c>
      <c r="N61" s="57">
        <f t="shared" si="40"/>
        <v>0</v>
      </c>
      <c r="O61" s="57">
        <f t="shared" si="40"/>
        <v>0</v>
      </c>
      <c r="P61" s="57">
        <f t="shared" si="40"/>
        <v>0</v>
      </c>
      <c r="Q61" s="57">
        <f t="shared" si="40"/>
        <v>0</v>
      </c>
      <c r="R61" s="57">
        <f t="shared" si="40"/>
        <v>0</v>
      </c>
      <c r="S61" s="57">
        <f t="shared" si="40"/>
        <v>0</v>
      </c>
      <c r="T61" s="57">
        <f t="shared" si="40"/>
        <v>0</v>
      </c>
      <c r="U61" s="57">
        <f t="shared" si="40"/>
        <v>0</v>
      </c>
      <c r="V61" s="57">
        <f t="shared" si="40"/>
        <v>0</v>
      </c>
      <c r="W61" s="57">
        <f t="shared" si="40"/>
        <v>0</v>
      </c>
      <c r="X61" s="57">
        <f t="shared" si="40"/>
        <v>0</v>
      </c>
      <c r="Y61" s="57">
        <f t="shared" si="40"/>
        <v>0</v>
      </c>
      <c r="Z61" s="57">
        <f t="shared" si="40"/>
        <v>0</v>
      </c>
      <c r="AA61" s="57">
        <f t="shared" si="40"/>
        <v>0</v>
      </c>
      <c r="AB61" s="57">
        <f t="shared" si="40"/>
        <v>0</v>
      </c>
      <c r="AC61" s="57">
        <f t="shared" si="40"/>
        <v>0</v>
      </c>
      <c r="AD61" s="57">
        <f t="shared" si="40"/>
        <v>0</v>
      </c>
      <c r="AE61" s="57">
        <f t="shared" si="40"/>
        <v>0</v>
      </c>
      <c r="AF61" s="57">
        <f t="shared" si="40"/>
        <v>0</v>
      </c>
      <c r="AG61" s="57">
        <f t="shared" si="40"/>
        <v>0</v>
      </c>
      <c r="AH61" s="57">
        <f t="shared" si="40"/>
        <v>0</v>
      </c>
      <c r="AI61" s="57">
        <f t="shared" si="40"/>
        <v>0</v>
      </c>
      <c r="AJ61" s="57">
        <f t="shared" si="40"/>
        <v>0</v>
      </c>
      <c r="AK61" s="57">
        <f t="shared" si="40"/>
        <v>0</v>
      </c>
      <c r="AL61" s="57">
        <f t="shared" si="40"/>
        <v>0</v>
      </c>
      <c r="AM61" s="57">
        <f t="shared" si="40"/>
        <v>0</v>
      </c>
      <c r="AN61" s="57">
        <f t="shared" si="40"/>
        <v>0</v>
      </c>
      <c r="AO61" s="57">
        <f t="shared" si="40"/>
        <v>0</v>
      </c>
      <c r="AP61" s="57">
        <f t="shared" si="40"/>
        <v>0</v>
      </c>
      <c r="AQ61" s="57">
        <f t="shared" si="40"/>
        <v>0</v>
      </c>
      <c r="AR61" s="57">
        <f t="shared" si="40"/>
        <v>0</v>
      </c>
      <c r="AS61" s="57">
        <f t="shared" si="40"/>
        <v>0</v>
      </c>
      <c r="AT61" s="57">
        <f t="shared" si="40"/>
        <v>0</v>
      </c>
      <c r="AU61" s="57">
        <f t="shared" si="40"/>
        <v>0</v>
      </c>
      <c r="AV61" s="57">
        <f t="shared" si="40"/>
        <v>0</v>
      </c>
      <c r="AW61" s="57">
        <f t="shared" si="40"/>
        <v>0</v>
      </c>
      <c r="AX61" s="57">
        <f t="shared" si="40"/>
        <v>0</v>
      </c>
      <c r="AY61" s="57">
        <f t="shared" si="40"/>
        <v>0</v>
      </c>
      <c r="AZ61" s="57">
        <f t="shared" si="40"/>
        <v>0</v>
      </c>
      <c r="BA61" s="57">
        <f t="shared" si="40"/>
        <v>0</v>
      </c>
      <c r="BB61" s="57">
        <f t="shared" si="40"/>
        <v>0</v>
      </c>
      <c r="BC61" s="57">
        <f t="shared" si="40"/>
        <v>0</v>
      </c>
      <c r="BD61" s="57">
        <f t="shared" si="40"/>
        <v>0</v>
      </c>
      <c r="BE61" s="57">
        <f t="shared" si="40"/>
        <v>0</v>
      </c>
      <c r="BF61" s="57">
        <f t="shared" si="40"/>
        <v>0</v>
      </c>
      <c r="BG61" s="57">
        <f t="shared" si="40"/>
        <v>0</v>
      </c>
      <c r="BH61" s="57">
        <f t="shared" si="40"/>
        <v>0</v>
      </c>
      <c r="BI61" s="57">
        <f t="shared" si="40"/>
        <v>0</v>
      </c>
      <c r="BJ61" s="57">
        <f t="shared" si="40"/>
        <v>0</v>
      </c>
      <c r="BK61" s="57">
        <f t="shared" si="40"/>
        <v>0</v>
      </c>
      <c r="BL61" s="57">
        <f t="shared" si="40"/>
        <v>0</v>
      </c>
      <c r="BM61" s="57">
        <f t="shared" si="40"/>
        <v>0</v>
      </c>
      <c r="BN61" s="57">
        <f t="shared" si="40"/>
        <v>0</v>
      </c>
      <c r="BO61" s="57">
        <f t="shared" si="40"/>
        <v>0</v>
      </c>
      <c r="BP61" s="57">
        <f t="shared" si="40"/>
        <v>0</v>
      </c>
      <c r="BQ61" s="57">
        <f t="shared" si="40"/>
        <v>0</v>
      </c>
      <c r="BR61" s="57">
        <f t="shared" si="40"/>
        <v>0</v>
      </c>
      <c r="BS61" s="57">
        <f t="shared" si="39"/>
        <v>0</v>
      </c>
      <c r="BT61" s="57">
        <f t="shared" si="39"/>
        <v>0</v>
      </c>
      <c r="BU61" s="57">
        <f t="shared" si="39"/>
        <v>0</v>
      </c>
      <c r="BV61" s="57">
        <f t="shared" si="39"/>
        <v>0</v>
      </c>
      <c r="BW61" s="57">
        <f t="shared" si="39"/>
        <v>0</v>
      </c>
      <c r="BX61" s="57">
        <f t="shared" si="39"/>
        <v>0</v>
      </c>
      <c r="BY61" s="57">
        <f t="shared" si="39"/>
        <v>0</v>
      </c>
      <c r="BZ61" s="57">
        <f t="shared" si="39"/>
        <v>0</v>
      </c>
      <c r="CA61" s="57">
        <f t="shared" si="39"/>
        <v>0</v>
      </c>
      <c r="CB61" s="57">
        <f t="shared" si="39"/>
        <v>0</v>
      </c>
      <c r="CC61" s="57">
        <f t="shared" si="39"/>
        <v>0</v>
      </c>
      <c r="CD61" s="57">
        <f t="shared" si="39"/>
        <v>0</v>
      </c>
      <c r="CE61" s="57">
        <f t="shared" si="39"/>
        <v>0</v>
      </c>
      <c r="CF61" s="57">
        <f t="shared" si="39"/>
        <v>0</v>
      </c>
      <c r="CG61" s="57">
        <f t="shared" si="39"/>
        <v>0</v>
      </c>
      <c r="CH61" s="57">
        <f t="shared" si="39"/>
        <v>0</v>
      </c>
      <c r="CI61" s="57">
        <f t="shared" si="39"/>
        <v>0</v>
      </c>
      <c r="CJ61" s="57">
        <f t="shared" si="39"/>
        <v>0</v>
      </c>
      <c r="CK61" s="58"/>
      <c r="CL61" s="58">
        <f t="shared" si="5"/>
        <v>0</v>
      </c>
    </row>
    <row r="62" spans="1:90" x14ac:dyDescent="0.25">
      <c r="A62" s="2">
        <v>31</v>
      </c>
      <c r="B62" s="4">
        <v>38262</v>
      </c>
      <c r="C62" s="57">
        <f t="shared" si="34"/>
        <v>0</v>
      </c>
      <c r="D62" s="57">
        <f t="shared" si="34"/>
        <v>0</v>
      </c>
      <c r="E62" s="57">
        <f t="shared" si="34"/>
        <v>0</v>
      </c>
      <c r="F62" s="57">
        <f t="shared" si="34"/>
        <v>0</v>
      </c>
      <c r="G62" s="57">
        <f t="shared" si="40"/>
        <v>0</v>
      </c>
      <c r="H62" s="57">
        <f t="shared" si="40"/>
        <v>0</v>
      </c>
      <c r="I62" s="57">
        <f t="shared" si="40"/>
        <v>0</v>
      </c>
      <c r="J62" s="57">
        <f t="shared" si="40"/>
        <v>0</v>
      </c>
      <c r="K62" s="57">
        <f t="shared" si="40"/>
        <v>0</v>
      </c>
      <c r="L62" s="57">
        <f t="shared" si="40"/>
        <v>0</v>
      </c>
      <c r="M62" s="57">
        <f t="shared" si="40"/>
        <v>0</v>
      </c>
      <c r="N62" s="57">
        <f t="shared" si="40"/>
        <v>0</v>
      </c>
      <c r="O62" s="57">
        <f t="shared" si="40"/>
        <v>0</v>
      </c>
      <c r="P62" s="57">
        <f t="shared" si="40"/>
        <v>0</v>
      </c>
      <c r="Q62" s="57">
        <f t="shared" si="40"/>
        <v>0</v>
      </c>
      <c r="R62" s="57">
        <f t="shared" si="40"/>
        <v>0</v>
      </c>
      <c r="S62" s="57">
        <f t="shared" si="40"/>
        <v>0</v>
      </c>
      <c r="T62" s="57">
        <f t="shared" si="40"/>
        <v>0</v>
      </c>
      <c r="U62" s="57">
        <f t="shared" si="40"/>
        <v>0</v>
      </c>
      <c r="V62" s="57">
        <f t="shared" si="40"/>
        <v>0</v>
      </c>
      <c r="W62" s="57">
        <f t="shared" si="40"/>
        <v>0</v>
      </c>
      <c r="X62" s="57">
        <f t="shared" si="40"/>
        <v>0</v>
      </c>
      <c r="Y62" s="57">
        <f t="shared" si="40"/>
        <v>0</v>
      </c>
      <c r="Z62" s="57">
        <f t="shared" si="40"/>
        <v>0</v>
      </c>
      <c r="AA62" s="57">
        <f t="shared" si="40"/>
        <v>0</v>
      </c>
      <c r="AB62" s="57">
        <f t="shared" si="40"/>
        <v>0</v>
      </c>
      <c r="AC62" s="57">
        <f t="shared" si="40"/>
        <v>0</v>
      </c>
      <c r="AD62" s="57">
        <f t="shared" si="40"/>
        <v>0</v>
      </c>
      <c r="AE62" s="57">
        <f t="shared" si="40"/>
        <v>0</v>
      </c>
      <c r="AF62" s="57">
        <f t="shared" si="40"/>
        <v>0</v>
      </c>
      <c r="AG62" s="57">
        <f t="shared" si="40"/>
        <v>0</v>
      </c>
      <c r="AH62" s="57">
        <f t="shared" si="40"/>
        <v>0</v>
      </c>
      <c r="AI62" s="57">
        <f t="shared" si="40"/>
        <v>0</v>
      </c>
      <c r="AJ62" s="57">
        <f t="shared" si="40"/>
        <v>0</v>
      </c>
      <c r="AK62" s="57">
        <f t="shared" si="40"/>
        <v>0</v>
      </c>
      <c r="AL62" s="57">
        <f t="shared" si="40"/>
        <v>0</v>
      </c>
      <c r="AM62" s="57">
        <f t="shared" si="40"/>
        <v>0</v>
      </c>
      <c r="AN62" s="57">
        <f t="shared" si="40"/>
        <v>0</v>
      </c>
      <c r="AO62" s="57">
        <f t="shared" si="40"/>
        <v>0</v>
      </c>
      <c r="AP62" s="57">
        <f t="shared" si="40"/>
        <v>0</v>
      </c>
      <c r="AQ62" s="57">
        <f t="shared" si="40"/>
        <v>0</v>
      </c>
      <c r="AR62" s="57">
        <f t="shared" si="40"/>
        <v>0</v>
      </c>
      <c r="AS62" s="57">
        <f t="shared" si="40"/>
        <v>0</v>
      </c>
      <c r="AT62" s="57">
        <f t="shared" si="40"/>
        <v>0</v>
      </c>
      <c r="AU62" s="57">
        <f t="shared" si="40"/>
        <v>0</v>
      </c>
      <c r="AV62" s="57">
        <f t="shared" si="40"/>
        <v>0</v>
      </c>
      <c r="AW62" s="57">
        <f t="shared" si="40"/>
        <v>0</v>
      </c>
      <c r="AX62" s="57">
        <f t="shared" si="40"/>
        <v>0</v>
      </c>
      <c r="AY62" s="57">
        <f t="shared" si="40"/>
        <v>0</v>
      </c>
      <c r="AZ62" s="57">
        <f t="shared" si="40"/>
        <v>0</v>
      </c>
      <c r="BA62" s="57">
        <f t="shared" si="40"/>
        <v>0</v>
      </c>
      <c r="BB62" s="57">
        <f t="shared" si="40"/>
        <v>0</v>
      </c>
      <c r="BC62" s="57">
        <f t="shared" si="40"/>
        <v>0</v>
      </c>
      <c r="BD62" s="57">
        <f t="shared" si="40"/>
        <v>0</v>
      </c>
      <c r="BE62" s="57">
        <f t="shared" si="40"/>
        <v>0</v>
      </c>
      <c r="BF62" s="57">
        <f t="shared" si="40"/>
        <v>0</v>
      </c>
      <c r="BG62" s="57">
        <f t="shared" si="40"/>
        <v>0</v>
      </c>
      <c r="BH62" s="57">
        <f t="shared" si="40"/>
        <v>0</v>
      </c>
      <c r="BI62" s="57">
        <f t="shared" si="40"/>
        <v>0</v>
      </c>
      <c r="BJ62" s="57">
        <f t="shared" si="40"/>
        <v>0</v>
      </c>
      <c r="BK62" s="57">
        <f t="shared" si="40"/>
        <v>0</v>
      </c>
      <c r="BL62" s="57">
        <f t="shared" si="40"/>
        <v>0</v>
      </c>
      <c r="BM62" s="57">
        <f t="shared" si="40"/>
        <v>0</v>
      </c>
      <c r="BN62" s="57">
        <f t="shared" si="40"/>
        <v>0</v>
      </c>
      <c r="BO62" s="57">
        <f t="shared" si="40"/>
        <v>0</v>
      </c>
      <c r="BP62" s="57">
        <f t="shared" si="40"/>
        <v>0</v>
      </c>
      <c r="BQ62" s="57">
        <f t="shared" si="40"/>
        <v>0</v>
      </c>
      <c r="BR62" s="57">
        <f t="shared" si="40"/>
        <v>0</v>
      </c>
      <c r="BS62" s="57">
        <f t="shared" si="39"/>
        <v>0</v>
      </c>
      <c r="BT62" s="57">
        <f t="shared" si="39"/>
        <v>0</v>
      </c>
      <c r="BU62" s="57">
        <f t="shared" si="39"/>
        <v>0</v>
      </c>
      <c r="BV62" s="57">
        <f t="shared" si="39"/>
        <v>0</v>
      </c>
      <c r="BW62" s="57">
        <f t="shared" si="39"/>
        <v>0</v>
      </c>
      <c r="BX62" s="57">
        <f t="shared" si="39"/>
        <v>0</v>
      </c>
      <c r="BY62" s="57">
        <f t="shared" si="39"/>
        <v>0</v>
      </c>
      <c r="BZ62" s="57">
        <f t="shared" si="39"/>
        <v>0</v>
      </c>
      <c r="CA62" s="57">
        <f t="shared" si="39"/>
        <v>0</v>
      </c>
      <c r="CB62" s="57">
        <f t="shared" si="39"/>
        <v>0</v>
      </c>
      <c r="CC62" s="57">
        <f t="shared" si="39"/>
        <v>0</v>
      </c>
      <c r="CD62" s="57">
        <f t="shared" si="39"/>
        <v>0</v>
      </c>
      <c r="CE62" s="57">
        <f t="shared" si="39"/>
        <v>0</v>
      </c>
      <c r="CF62" s="57">
        <f t="shared" si="39"/>
        <v>0</v>
      </c>
      <c r="CG62" s="57">
        <f t="shared" si="39"/>
        <v>0</v>
      </c>
      <c r="CH62" s="57">
        <f t="shared" si="39"/>
        <v>0</v>
      </c>
      <c r="CI62" s="57">
        <f t="shared" si="39"/>
        <v>0</v>
      </c>
      <c r="CJ62" s="57">
        <f t="shared" si="39"/>
        <v>0</v>
      </c>
      <c r="CK62" s="58"/>
      <c r="CL62" s="58">
        <f t="shared" si="5"/>
        <v>0</v>
      </c>
    </row>
    <row r="63" spans="1:90" x14ac:dyDescent="0.25">
      <c r="A63" s="2">
        <v>30</v>
      </c>
      <c r="B63" s="4">
        <v>38293</v>
      </c>
      <c r="C63" s="57">
        <f t="shared" si="34"/>
        <v>0</v>
      </c>
      <c r="D63" s="57">
        <f t="shared" si="34"/>
        <v>0</v>
      </c>
      <c r="E63" s="57">
        <f t="shared" si="34"/>
        <v>0</v>
      </c>
      <c r="F63" s="57">
        <f t="shared" si="34"/>
        <v>0</v>
      </c>
      <c r="G63" s="57">
        <f t="shared" si="40"/>
        <v>0</v>
      </c>
      <c r="H63" s="57">
        <f t="shared" si="40"/>
        <v>0</v>
      </c>
      <c r="I63" s="57">
        <f t="shared" si="40"/>
        <v>0</v>
      </c>
      <c r="J63" s="57">
        <f t="shared" si="40"/>
        <v>0</v>
      </c>
      <c r="K63" s="57">
        <f t="shared" si="40"/>
        <v>0</v>
      </c>
      <c r="L63" s="57">
        <f t="shared" si="40"/>
        <v>0</v>
      </c>
      <c r="M63" s="57">
        <f t="shared" si="40"/>
        <v>0</v>
      </c>
      <c r="N63" s="57">
        <f t="shared" si="40"/>
        <v>0</v>
      </c>
      <c r="O63" s="57">
        <f t="shared" si="40"/>
        <v>0</v>
      </c>
      <c r="P63" s="57">
        <f t="shared" si="40"/>
        <v>0</v>
      </c>
      <c r="Q63" s="57">
        <f t="shared" si="40"/>
        <v>0</v>
      </c>
      <c r="R63" s="57">
        <f t="shared" si="40"/>
        <v>0</v>
      </c>
      <c r="S63" s="57">
        <f t="shared" si="40"/>
        <v>0</v>
      </c>
      <c r="T63" s="57">
        <f t="shared" si="40"/>
        <v>0</v>
      </c>
      <c r="U63" s="57">
        <f t="shared" si="40"/>
        <v>0</v>
      </c>
      <c r="V63" s="57">
        <f t="shared" si="40"/>
        <v>0</v>
      </c>
      <c r="W63" s="57">
        <f t="shared" si="40"/>
        <v>0</v>
      </c>
      <c r="X63" s="57">
        <f t="shared" si="40"/>
        <v>0</v>
      </c>
      <c r="Y63" s="57">
        <f t="shared" si="40"/>
        <v>0</v>
      </c>
      <c r="Z63" s="57">
        <f t="shared" si="40"/>
        <v>0</v>
      </c>
      <c r="AA63" s="57">
        <f t="shared" si="40"/>
        <v>0</v>
      </c>
      <c r="AB63" s="57">
        <f t="shared" si="40"/>
        <v>0</v>
      </c>
      <c r="AC63" s="57">
        <f t="shared" si="40"/>
        <v>0</v>
      </c>
      <c r="AD63" s="57">
        <f t="shared" si="40"/>
        <v>0</v>
      </c>
      <c r="AE63" s="57">
        <f t="shared" si="40"/>
        <v>0</v>
      </c>
      <c r="AF63" s="57">
        <f t="shared" si="40"/>
        <v>0</v>
      </c>
      <c r="AG63" s="57">
        <f t="shared" si="40"/>
        <v>0</v>
      </c>
      <c r="AH63" s="57">
        <f t="shared" si="40"/>
        <v>0</v>
      </c>
      <c r="AI63" s="57">
        <f t="shared" si="40"/>
        <v>0</v>
      </c>
      <c r="AJ63" s="57">
        <f t="shared" si="40"/>
        <v>0</v>
      </c>
      <c r="AK63" s="57">
        <f t="shared" si="40"/>
        <v>0</v>
      </c>
      <c r="AL63" s="57">
        <f t="shared" si="40"/>
        <v>0</v>
      </c>
      <c r="AM63" s="57">
        <f t="shared" si="40"/>
        <v>0</v>
      </c>
      <c r="AN63" s="57">
        <f t="shared" si="40"/>
        <v>0</v>
      </c>
      <c r="AO63" s="57">
        <f t="shared" si="40"/>
        <v>0</v>
      </c>
      <c r="AP63" s="57">
        <f t="shared" si="40"/>
        <v>0</v>
      </c>
      <c r="AQ63" s="57">
        <f t="shared" si="40"/>
        <v>0</v>
      </c>
      <c r="AR63" s="57">
        <f t="shared" si="40"/>
        <v>0</v>
      </c>
      <c r="AS63" s="57">
        <f t="shared" si="40"/>
        <v>0</v>
      </c>
      <c r="AT63" s="57">
        <f t="shared" si="40"/>
        <v>0</v>
      </c>
      <c r="AU63" s="57">
        <f t="shared" si="40"/>
        <v>0</v>
      </c>
      <c r="AV63" s="57">
        <f t="shared" si="40"/>
        <v>0</v>
      </c>
      <c r="AW63" s="57">
        <f t="shared" si="40"/>
        <v>0</v>
      </c>
      <c r="AX63" s="57">
        <f t="shared" si="40"/>
        <v>0</v>
      </c>
      <c r="AY63" s="57">
        <f t="shared" si="40"/>
        <v>0</v>
      </c>
      <c r="AZ63" s="57">
        <f t="shared" si="40"/>
        <v>0</v>
      </c>
      <c r="BA63" s="57">
        <f t="shared" si="40"/>
        <v>0</v>
      </c>
      <c r="BB63" s="57">
        <f t="shared" si="40"/>
        <v>0</v>
      </c>
      <c r="BC63" s="57">
        <f t="shared" si="40"/>
        <v>0</v>
      </c>
      <c r="BD63" s="57">
        <f t="shared" si="40"/>
        <v>0</v>
      </c>
      <c r="BE63" s="57">
        <f t="shared" si="40"/>
        <v>0</v>
      </c>
      <c r="BF63" s="57">
        <f t="shared" si="40"/>
        <v>0</v>
      </c>
      <c r="BG63" s="57">
        <f t="shared" si="40"/>
        <v>0</v>
      </c>
      <c r="BH63" s="57">
        <f t="shared" si="40"/>
        <v>0</v>
      </c>
      <c r="BI63" s="57">
        <f t="shared" si="40"/>
        <v>0</v>
      </c>
      <c r="BJ63" s="57">
        <f t="shared" si="40"/>
        <v>0</v>
      </c>
      <c r="BK63" s="57">
        <f t="shared" si="40"/>
        <v>0</v>
      </c>
      <c r="BL63" s="57">
        <f t="shared" si="40"/>
        <v>0</v>
      </c>
      <c r="BM63" s="57">
        <f t="shared" si="40"/>
        <v>0</v>
      </c>
      <c r="BN63" s="57">
        <f t="shared" si="40"/>
        <v>0</v>
      </c>
      <c r="BO63" s="57">
        <f t="shared" si="40"/>
        <v>0</v>
      </c>
      <c r="BP63" s="57">
        <f t="shared" si="40"/>
        <v>0</v>
      </c>
      <c r="BQ63" s="57">
        <f t="shared" si="40"/>
        <v>0</v>
      </c>
      <c r="BR63" s="57">
        <f t="shared" si="40"/>
        <v>0</v>
      </c>
      <c r="BS63" s="57">
        <f t="shared" si="39"/>
        <v>0</v>
      </c>
      <c r="BT63" s="57">
        <f t="shared" si="39"/>
        <v>0</v>
      </c>
      <c r="BU63" s="57">
        <f t="shared" si="39"/>
        <v>0</v>
      </c>
      <c r="BV63" s="57">
        <f t="shared" si="39"/>
        <v>0</v>
      </c>
      <c r="BW63" s="57">
        <f t="shared" si="39"/>
        <v>0</v>
      </c>
      <c r="BX63" s="57">
        <f t="shared" si="39"/>
        <v>0</v>
      </c>
      <c r="BY63" s="57">
        <f t="shared" si="39"/>
        <v>0</v>
      </c>
      <c r="BZ63" s="57">
        <f t="shared" si="39"/>
        <v>0</v>
      </c>
      <c r="CA63" s="57">
        <f t="shared" si="39"/>
        <v>0</v>
      </c>
      <c r="CB63" s="57">
        <f t="shared" si="39"/>
        <v>0</v>
      </c>
      <c r="CC63" s="57">
        <f t="shared" si="39"/>
        <v>0</v>
      </c>
      <c r="CD63" s="57">
        <f t="shared" si="39"/>
        <v>0</v>
      </c>
      <c r="CE63" s="57">
        <f t="shared" si="39"/>
        <v>0</v>
      </c>
      <c r="CF63" s="57">
        <f t="shared" si="39"/>
        <v>0</v>
      </c>
      <c r="CG63" s="57">
        <f t="shared" si="39"/>
        <v>0</v>
      </c>
      <c r="CH63" s="57">
        <f t="shared" si="39"/>
        <v>0</v>
      </c>
      <c r="CI63" s="57">
        <f t="shared" si="39"/>
        <v>0</v>
      </c>
      <c r="CJ63" s="57">
        <f t="shared" si="39"/>
        <v>0</v>
      </c>
      <c r="CK63" s="58"/>
      <c r="CL63" s="58">
        <f t="shared" si="5"/>
        <v>0</v>
      </c>
    </row>
    <row r="64" spans="1:90" x14ac:dyDescent="0.25">
      <c r="A64" s="2">
        <v>31</v>
      </c>
      <c r="B64" s="4">
        <v>38323</v>
      </c>
      <c r="C64" s="57">
        <f t="shared" si="34"/>
        <v>0</v>
      </c>
      <c r="D64" s="57">
        <f t="shared" si="34"/>
        <v>0</v>
      </c>
      <c r="E64" s="57">
        <f t="shared" si="34"/>
        <v>0</v>
      </c>
      <c r="F64" s="57">
        <f t="shared" si="34"/>
        <v>0</v>
      </c>
      <c r="G64" s="57">
        <f t="shared" si="40"/>
        <v>0</v>
      </c>
      <c r="H64" s="57">
        <f t="shared" si="40"/>
        <v>0</v>
      </c>
      <c r="I64" s="57">
        <f t="shared" si="40"/>
        <v>0</v>
      </c>
      <c r="J64" s="57">
        <f t="shared" si="40"/>
        <v>0</v>
      </c>
      <c r="K64" s="57">
        <f t="shared" si="40"/>
        <v>0</v>
      </c>
      <c r="L64" s="57">
        <f t="shared" si="40"/>
        <v>0</v>
      </c>
      <c r="M64" s="57">
        <f t="shared" si="40"/>
        <v>0</v>
      </c>
      <c r="N64" s="57">
        <f t="shared" si="40"/>
        <v>0</v>
      </c>
      <c r="O64" s="57">
        <f t="shared" si="40"/>
        <v>0</v>
      </c>
      <c r="P64" s="57">
        <f t="shared" si="40"/>
        <v>0</v>
      </c>
      <c r="Q64" s="57">
        <f t="shared" si="40"/>
        <v>0</v>
      </c>
      <c r="R64" s="57">
        <f t="shared" si="40"/>
        <v>0</v>
      </c>
      <c r="S64" s="57">
        <f t="shared" si="40"/>
        <v>0</v>
      </c>
      <c r="T64" s="57">
        <f t="shared" si="40"/>
        <v>0</v>
      </c>
      <c r="U64" s="57">
        <f t="shared" si="40"/>
        <v>0</v>
      </c>
      <c r="V64" s="57">
        <f t="shared" si="40"/>
        <v>0</v>
      </c>
      <c r="W64" s="57">
        <f t="shared" si="40"/>
        <v>0</v>
      </c>
      <c r="X64" s="57">
        <f t="shared" si="40"/>
        <v>0</v>
      </c>
      <c r="Y64" s="57">
        <f t="shared" si="40"/>
        <v>0</v>
      </c>
      <c r="Z64" s="57">
        <f t="shared" si="40"/>
        <v>0</v>
      </c>
      <c r="AA64" s="57">
        <f t="shared" si="40"/>
        <v>0</v>
      </c>
      <c r="AB64" s="57">
        <f t="shared" si="40"/>
        <v>0</v>
      </c>
      <c r="AC64" s="57">
        <f t="shared" si="40"/>
        <v>0</v>
      </c>
      <c r="AD64" s="57">
        <f t="shared" si="40"/>
        <v>0</v>
      </c>
      <c r="AE64" s="57">
        <f t="shared" si="40"/>
        <v>0</v>
      </c>
      <c r="AF64" s="57">
        <f t="shared" si="40"/>
        <v>0</v>
      </c>
      <c r="AG64" s="57">
        <f t="shared" si="40"/>
        <v>0</v>
      </c>
      <c r="AH64" s="57">
        <f t="shared" si="40"/>
        <v>0</v>
      </c>
      <c r="AI64" s="57">
        <f t="shared" si="40"/>
        <v>0</v>
      </c>
      <c r="AJ64" s="57">
        <f t="shared" si="40"/>
        <v>0</v>
      </c>
      <c r="AK64" s="57">
        <f t="shared" si="40"/>
        <v>0</v>
      </c>
      <c r="AL64" s="57">
        <f t="shared" si="40"/>
        <v>0</v>
      </c>
      <c r="AM64" s="57">
        <f t="shared" si="40"/>
        <v>0</v>
      </c>
      <c r="AN64" s="57">
        <f t="shared" si="40"/>
        <v>0</v>
      </c>
      <c r="AO64" s="57">
        <f t="shared" si="40"/>
        <v>0</v>
      </c>
      <c r="AP64" s="57">
        <f t="shared" si="40"/>
        <v>0</v>
      </c>
      <c r="AQ64" s="57">
        <f t="shared" si="40"/>
        <v>0</v>
      </c>
      <c r="AR64" s="57">
        <f t="shared" si="40"/>
        <v>0</v>
      </c>
      <c r="AS64" s="57">
        <f t="shared" si="40"/>
        <v>0</v>
      </c>
      <c r="AT64" s="57">
        <f t="shared" si="40"/>
        <v>0</v>
      </c>
      <c r="AU64" s="57">
        <f t="shared" si="40"/>
        <v>0</v>
      </c>
      <c r="AV64" s="57">
        <f t="shared" si="40"/>
        <v>0</v>
      </c>
      <c r="AW64" s="57">
        <f t="shared" si="40"/>
        <v>0</v>
      </c>
      <c r="AX64" s="57">
        <f t="shared" si="40"/>
        <v>0</v>
      </c>
      <c r="AY64" s="57">
        <f t="shared" si="40"/>
        <v>0</v>
      </c>
      <c r="AZ64" s="57">
        <f t="shared" si="40"/>
        <v>0</v>
      </c>
      <c r="BA64" s="57">
        <f t="shared" si="40"/>
        <v>0</v>
      </c>
      <c r="BB64" s="57">
        <f t="shared" si="40"/>
        <v>0</v>
      </c>
      <c r="BC64" s="57">
        <f t="shared" si="40"/>
        <v>0</v>
      </c>
      <c r="BD64" s="57">
        <f t="shared" si="40"/>
        <v>0</v>
      </c>
      <c r="BE64" s="57">
        <f t="shared" si="40"/>
        <v>0</v>
      </c>
      <c r="BF64" s="57">
        <f t="shared" si="40"/>
        <v>0</v>
      </c>
      <c r="BG64" s="57">
        <f t="shared" si="40"/>
        <v>0</v>
      </c>
      <c r="BH64" s="57">
        <f t="shared" si="40"/>
        <v>0</v>
      </c>
      <c r="BI64" s="57">
        <f t="shared" si="40"/>
        <v>0</v>
      </c>
      <c r="BJ64" s="57">
        <f t="shared" si="40"/>
        <v>0</v>
      </c>
      <c r="BK64" s="57">
        <f t="shared" si="40"/>
        <v>0</v>
      </c>
      <c r="BL64" s="57">
        <f t="shared" si="40"/>
        <v>0</v>
      </c>
      <c r="BM64" s="57">
        <f t="shared" si="40"/>
        <v>0</v>
      </c>
      <c r="BN64" s="57">
        <f t="shared" si="40"/>
        <v>0</v>
      </c>
      <c r="BO64" s="57">
        <f t="shared" si="40"/>
        <v>0</v>
      </c>
      <c r="BP64" s="57">
        <f t="shared" si="40"/>
        <v>0</v>
      </c>
      <c r="BQ64" s="57">
        <f t="shared" si="40"/>
        <v>0</v>
      </c>
      <c r="BR64" s="57">
        <f t="shared" ref="BR64:CJ67" si="41">IF($B64&lt;BR$6,0,IF($B64&gt;BR$7,0,$A64*BR$5))</f>
        <v>0</v>
      </c>
      <c r="BS64" s="57">
        <f t="shared" si="41"/>
        <v>0</v>
      </c>
      <c r="BT64" s="57">
        <f t="shared" si="41"/>
        <v>0</v>
      </c>
      <c r="BU64" s="57">
        <f t="shared" si="41"/>
        <v>0</v>
      </c>
      <c r="BV64" s="57">
        <f t="shared" si="41"/>
        <v>0</v>
      </c>
      <c r="BW64" s="57">
        <f t="shared" si="41"/>
        <v>0</v>
      </c>
      <c r="BX64" s="57">
        <f t="shared" si="41"/>
        <v>0</v>
      </c>
      <c r="BY64" s="57">
        <f t="shared" si="41"/>
        <v>0</v>
      </c>
      <c r="BZ64" s="57">
        <f t="shared" si="41"/>
        <v>0</v>
      </c>
      <c r="CA64" s="57">
        <f t="shared" si="41"/>
        <v>0</v>
      </c>
      <c r="CB64" s="57">
        <f t="shared" si="41"/>
        <v>0</v>
      </c>
      <c r="CC64" s="57">
        <f t="shared" si="41"/>
        <v>0</v>
      </c>
      <c r="CD64" s="57">
        <f t="shared" si="41"/>
        <v>0</v>
      </c>
      <c r="CE64" s="57">
        <f t="shared" si="41"/>
        <v>0</v>
      </c>
      <c r="CF64" s="57">
        <f t="shared" si="41"/>
        <v>0</v>
      </c>
      <c r="CG64" s="57">
        <f t="shared" si="41"/>
        <v>0</v>
      </c>
      <c r="CH64" s="57">
        <f t="shared" si="41"/>
        <v>0</v>
      </c>
      <c r="CI64" s="57">
        <f t="shared" si="41"/>
        <v>0</v>
      </c>
      <c r="CJ64" s="57">
        <f t="shared" si="41"/>
        <v>0</v>
      </c>
      <c r="CK64" s="58"/>
      <c r="CL64" s="58">
        <f t="shared" si="5"/>
        <v>0</v>
      </c>
    </row>
    <row r="65" spans="1:90" x14ac:dyDescent="0.25">
      <c r="A65" s="2">
        <v>31</v>
      </c>
      <c r="B65" s="4">
        <v>38354</v>
      </c>
      <c r="C65" s="57">
        <f t="shared" si="34"/>
        <v>0</v>
      </c>
      <c r="D65" s="57">
        <f t="shared" si="34"/>
        <v>0</v>
      </c>
      <c r="E65" s="57">
        <f t="shared" si="34"/>
        <v>0</v>
      </c>
      <c r="F65" s="57">
        <f t="shared" si="34"/>
        <v>0</v>
      </c>
      <c r="G65" s="57">
        <f t="shared" ref="G65:BR68" si="42">IF($B65&lt;G$6,0,IF($B65&gt;G$7,0,$A65*G$5))</f>
        <v>0</v>
      </c>
      <c r="H65" s="57">
        <f t="shared" si="42"/>
        <v>0</v>
      </c>
      <c r="I65" s="57">
        <f t="shared" si="42"/>
        <v>0</v>
      </c>
      <c r="J65" s="57">
        <f t="shared" si="42"/>
        <v>0</v>
      </c>
      <c r="K65" s="57">
        <f t="shared" si="42"/>
        <v>0</v>
      </c>
      <c r="L65" s="57">
        <f t="shared" si="42"/>
        <v>0</v>
      </c>
      <c r="M65" s="57">
        <f t="shared" si="42"/>
        <v>0</v>
      </c>
      <c r="N65" s="57">
        <f t="shared" si="42"/>
        <v>0</v>
      </c>
      <c r="O65" s="57">
        <f t="shared" si="42"/>
        <v>0</v>
      </c>
      <c r="P65" s="57">
        <f t="shared" si="42"/>
        <v>0</v>
      </c>
      <c r="Q65" s="57">
        <f t="shared" si="42"/>
        <v>0</v>
      </c>
      <c r="R65" s="57">
        <f t="shared" si="42"/>
        <v>0</v>
      </c>
      <c r="S65" s="57">
        <f t="shared" si="42"/>
        <v>0</v>
      </c>
      <c r="T65" s="57">
        <f t="shared" si="42"/>
        <v>0</v>
      </c>
      <c r="U65" s="57">
        <f t="shared" si="42"/>
        <v>0</v>
      </c>
      <c r="V65" s="57">
        <f t="shared" si="42"/>
        <v>0</v>
      </c>
      <c r="W65" s="57">
        <f t="shared" si="42"/>
        <v>0</v>
      </c>
      <c r="X65" s="57">
        <f t="shared" si="42"/>
        <v>0</v>
      </c>
      <c r="Y65" s="57">
        <f t="shared" si="42"/>
        <v>0</v>
      </c>
      <c r="Z65" s="57">
        <f t="shared" si="42"/>
        <v>0</v>
      </c>
      <c r="AA65" s="57">
        <f t="shared" si="42"/>
        <v>0</v>
      </c>
      <c r="AB65" s="57">
        <f t="shared" si="42"/>
        <v>0</v>
      </c>
      <c r="AC65" s="57">
        <f t="shared" si="42"/>
        <v>0</v>
      </c>
      <c r="AD65" s="57">
        <f t="shared" si="42"/>
        <v>0</v>
      </c>
      <c r="AE65" s="57">
        <f t="shared" si="42"/>
        <v>0</v>
      </c>
      <c r="AF65" s="57">
        <f t="shared" si="42"/>
        <v>0</v>
      </c>
      <c r="AG65" s="57">
        <f t="shared" si="42"/>
        <v>0</v>
      </c>
      <c r="AH65" s="57">
        <f t="shared" si="42"/>
        <v>0</v>
      </c>
      <c r="AI65" s="57">
        <f t="shared" si="42"/>
        <v>0</v>
      </c>
      <c r="AJ65" s="57">
        <f t="shared" si="42"/>
        <v>0</v>
      </c>
      <c r="AK65" s="57">
        <f t="shared" si="42"/>
        <v>0</v>
      </c>
      <c r="AL65" s="57">
        <f t="shared" si="42"/>
        <v>0</v>
      </c>
      <c r="AM65" s="57">
        <f t="shared" si="42"/>
        <v>0</v>
      </c>
      <c r="AN65" s="57">
        <f t="shared" si="42"/>
        <v>0</v>
      </c>
      <c r="AO65" s="57">
        <f t="shared" si="42"/>
        <v>0</v>
      </c>
      <c r="AP65" s="57">
        <f t="shared" si="42"/>
        <v>0</v>
      </c>
      <c r="AQ65" s="57">
        <f t="shared" si="42"/>
        <v>0</v>
      </c>
      <c r="AR65" s="57">
        <f t="shared" si="42"/>
        <v>0</v>
      </c>
      <c r="AS65" s="57">
        <f t="shared" si="42"/>
        <v>0</v>
      </c>
      <c r="AT65" s="57">
        <f t="shared" si="42"/>
        <v>0</v>
      </c>
      <c r="AU65" s="57">
        <f t="shared" si="42"/>
        <v>0</v>
      </c>
      <c r="AV65" s="57">
        <f t="shared" si="42"/>
        <v>0</v>
      </c>
      <c r="AW65" s="57">
        <f t="shared" si="42"/>
        <v>0</v>
      </c>
      <c r="AX65" s="57">
        <f t="shared" si="42"/>
        <v>0</v>
      </c>
      <c r="AY65" s="57">
        <f t="shared" si="42"/>
        <v>0</v>
      </c>
      <c r="AZ65" s="57">
        <f t="shared" si="42"/>
        <v>0</v>
      </c>
      <c r="BA65" s="57">
        <f t="shared" si="42"/>
        <v>0</v>
      </c>
      <c r="BB65" s="57">
        <f t="shared" si="42"/>
        <v>0</v>
      </c>
      <c r="BC65" s="57">
        <f t="shared" si="42"/>
        <v>0</v>
      </c>
      <c r="BD65" s="57">
        <f t="shared" si="42"/>
        <v>0</v>
      </c>
      <c r="BE65" s="57">
        <f t="shared" si="42"/>
        <v>0</v>
      </c>
      <c r="BF65" s="57">
        <f t="shared" si="42"/>
        <v>0</v>
      </c>
      <c r="BG65" s="57">
        <f t="shared" si="42"/>
        <v>0</v>
      </c>
      <c r="BH65" s="57">
        <f t="shared" si="42"/>
        <v>0</v>
      </c>
      <c r="BI65" s="57">
        <f t="shared" si="42"/>
        <v>0</v>
      </c>
      <c r="BJ65" s="57">
        <f t="shared" si="42"/>
        <v>0</v>
      </c>
      <c r="BK65" s="57">
        <f t="shared" si="42"/>
        <v>0</v>
      </c>
      <c r="BL65" s="57">
        <f t="shared" si="42"/>
        <v>0</v>
      </c>
      <c r="BM65" s="57">
        <f t="shared" si="42"/>
        <v>0</v>
      </c>
      <c r="BN65" s="57">
        <f t="shared" si="42"/>
        <v>0</v>
      </c>
      <c r="BO65" s="57">
        <f t="shared" si="42"/>
        <v>0</v>
      </c>
      <c r="BP65" s="57">
        <f t="shared" si="42"/>
        <v>0</v>
      </c>
      <c r="BQ65" s="57">
        <f t="shared" si="42"/>
        <v>0</v>
      </c>
      <c r="BR65" s="57">
        <f t="shared" si="42"/>
        <v>0</v>
      </c>
      <c r="BS65" s="57">
        <f t="shared" si="41"/>
        <v>0</v>
      </c>
      <c r="BT65" s="57">
        <f t="shared" si="41"/>
        <v>0</v>
      </c>
      <c r="BU65" s="57">
        <f t="shared" si="41"/>
        <v>0</v>
      </c>
      <c r="BV65" s="57">
        <f t="shared" si="41"/>
        <v>0</v>
      </c>
      <c r="BW65" s="57">
        <f t="shared" si="41"/>
        <v>0</v>
      </c>
      <c r="BX65" s="57">
        <f t="shared" si="41"/>
        <v>0</v>
      </c>
      <c r="BY65" s="57">
        <f t="shared" si="41"/>
        <v>0</v>
      </c>
      <c r="BZ65" s="57">
        <f t="shared" si="41"/>
        <v>0</v>
      </c>
      <c r="CA65" s="57">
        <f t="shared" si="41"/>
        <v>0</v>
      </c>
      <c r="CB65" s="57">
        <f t="shared" si="41"/>
        <v>0</v>
      </c>
      <c r="CC65" s="57">
        <f t="shared" si="41"/>
        <v>0</v>
      </c>
      <c r="CD65" s="57">
        <f t="shared" si="41"/>
        <v>0</v>
      </c>
      <c r="CE65" s="57">
        <f t="shared" si="41"/>
        <v>0</v>
      </c>
      <c r="CF65" s="57">
        <f t="shared" si="41"/>
        <v>0</v>
      </c>
      <c r="CG65" s="57">
        <f t="shared" si="41"/>
        <v>0</v>
      </c>
      <c r="CH65" s="57">
        <f t="shared" si="41"/>
        <v>0</v>
      </c>
      <c r="CI65" s="57">
        <f t="shared" si="41"/>
        <v>0</v>
      </c>
      <c r="CJ65" s="57">
        <f t="shared" si="41"/>
        <v>0</v>
      </c>
      <c r="CK65" s="58"/>
      <c r="CL65" s="58">
        <f t="shared" si="5"/>
        <v>0</v>
      </c>
    </row>
    <row r="66" spans="1:90" x14ac:dyDescent="0.25">
      <c r="A66" s="2">
        <v>28</v>
      </c>
      <c r="B66" s="4">
        <v>38385</v>
      </c>
      <c r="C66" s="57">
        <f t="shared" si="34"/>
        <v>0</v>
      </c>
      <c r="D66" s="57">
        <f t="shared" si="34"/>
        <v>0</v>
      </c>
      <c r="E66" s="57">
        <f t="shared" si="34"/>
        <v>0</v>
      </c>
      <c r="F66" s="57">
        <f t="shared" si="34"/>
        <v>0</v>
      </c>
      <c r="G66" s="57">
        <f t="shared" si="42"/>
        <v>0</v>
      </c>
      <c r="H66" s="57">
        <f t="shared" si="42"/>
        <v>0</v>
      </c>
      <c r="I66" s="57">
        <f t="shared" si="42"/>
        <v>0</v>
      </c>
      <c r="J66" s="57">
        <f t="shared" si="42"/>
        <v>0</v>
      </c>
      <c r="K66" s="57">
        <f t="shared" si="42"/>
        <v>0</v>
      </c>
      <c r="L66" s="57">
        <f t="shared" si="42"/>
        <v>0</v>
      </c>
      <c r="M66" s="57">
        <f t="shared" si="42"/>
        <v>0</v>
      </c>
      <c r="N66" s="57">
        <f t="shared" si="42"/>
        <v>0</v>
      </c>
      <c r="O66" s="57">
        <f t="shared" si="42"/>
        <v>0</v>
      </c>
      <c r="P66" s="57">
        <f t="shared" si="42"/>
        <v>0</v>
      </c>
      <c r="Q66" s="57">
        <f t="shared" si="42"/>
        <v>0</v>
      </c>
      <c r="R66" s="57">
        <f t="shared" si="42"/>
        <v>0</v>
      </c>
      <c r="S66" s="57">
        <f t="shared" si="42"/>
        <v>0</v>
      </c>
      <c r="T66" s="57">
        <f t="shared" si="42"/>
        <v>0</v>
      </c>
      <c r="U66" s="57">
        <f t="shared" si="42"/>
        <v>0</v>
      </c>
      <c r="V66" s="57">
        <f t="shared" si="42"/>
        <v>0</v>
      </c>
      <c r="W66" s="57">
        <f t="shared" si="42"/>
        <v>0</v>
      </c>
      <c r="X66" s="57">
        <f t="shared" si="42"/>
        <v>0</v>
      </c>
      <c r="Y66" s="57">
        <f t="shared" si="42"/>
        <v>0</v>
      </c>
      <c r="Z66" s="57">
        <f t="shared" si="42"/>
        <v>0</v>
      </c>
      <c r="AA66" s="57">
        <f t="shared" si="42"/>
        <v>0</v>
      </c>
      <c r="AB66" s="57">
        <f t="shared" si="42"/>
        <v>0</v>
      </c>
      <c r="AC66" s="57">
        <f t="shared" si="42"/>
        <v>0</v>
      </c>
      <c r="AD66" s="57">
        <f t="shared" si="42"/>
        <v>0</v>
      </c>
      <c r="AE66" s="57">
        <f t="shared" si="42"/>
        <v>0</v>
      </c>
      <c r="AF66" s="57">
        <f t="shared" si="42"/>
        <v>0</v>
      </c>
      <c r="AG66" s="57">
        <f t="shared" si="42"/>
        <v>0</v>
      </c>
      <c r="AH66" s="57">
        <f t="shared" si="42"/>
        <v>0</v>
      </c>
      <c r="AI66" s="57">
        <f t="shared" si="42"/>
        <v>0</v>
      </c>
      <c r="AJ66" s="57">
        <f t="shared" si="42"/>
        <v>0</v>
      </c>
      <c r="AK66" s="57">
        <f t="shared" si="42"/>
        <v>0</v>
      </c>
      <c r="AL66" s="57">
        <f t="shared" si="42"/>
        <v>0</v>
      </c>
      <c r="AM66" s="57">
        <f t="shared" si="42"/>
        <v>0</v>
      </c>
      <c r="AN66" s="57">
        <f t="shared" si="42"/>
        <v>0</v>
      </c>
      <c r="AO66" s="57">
        <f t="shared" si="42"/>
        <v>0</v>
      </c>
      <c r="AP66" s="57">
        <f t="shared" si="42"/>
        <v>0</v>
      </c>
      <c r="AQ66" s="57">
        <f t="shared" si="42"/>
        <v>0</v>
      </c>
      <c r="AR66" s="57">
        <f t="shared" si="42"/>
        <v>0</v>
      </c>
      <c r="AS66" s="57">
        <f t="shared" si="42"/>
        <v>0</v>
      </c>
      <c r="AT66" s="57">
        <f t="shared" si="42"/>
        <v>0</v>
      </c>
      <c r="AU66" s="57">
        <f t="shared" si="42"/>
        <v>0</v>
      </c>
      <c r="AV66" s="57">
        <f t="shared" si="42"/>
        <v>0</v>
      </c>
      <c r="AW66" s="57">
        <f t="shared" si="42"/>
        <v>0</v>
      </c>
      <c r="AX66" s="57">
        <f t="shared" si="42"/>
        <v>0</v>
      </c>
      <c r="AY66" s="57">
        <f t="shared" si="42"/>
        <v>0</v>
      </c>
      <c r="AZ66" s="57">
        <f t="shared" si="42"/>
        <v>0</v>
      </c>
      <c r="BA66" s="57">
        <f t="shared" si="42"/>
        <v>0</v>
      </c>
      <c r="BB66" s="57">
        <f t="shared" si="42"/>
        <v>0</v>
      </c>
      <c r="BC66" s="57">
        <f t="shared" si="42"/>
        <v>0</v>
      </c>
      <c r="BD66" s="57">
        <f t="shared" si="42"/>
        <v>0</v>
      </c>
      <c r="BE66" s="57">
        <f t="shared" si="42"/>
        <v>0</v>
      </c>
      <c r="BF66" s="57">
        <f t="shared" si="42"/>
        <v>0</v>
      </c>
      <c r="BG66" s="57">
        <f t="shared" si="42"/>
        <v>0</v>
      </c>
      <c r="BH66" s="57">
        <f t="shared" si="42"/>
        <v>0</v>
      </c>
      <c r="BI66" s="57">
        <f t="shared" si="42"/>
        <v>0</v>
      </c>
      <c r="BJ66" s="57">
        <f t="shared" si="42"/>
        <v>0</v>
      </c>
      <c r="BK66" s="57">
        <f t="shared" si="42"/>
        <v>0</v>
      </c>
      <c r="BL66" s="57">
        <f t="shared" si="42"/>
        <v>0</v>
      </c>
      <c r="BM66" s="57">
        <f t="shared" si="42"/>
        <v>0</v>
      </c>
      <c r="BN66" s="57">
        <f t="shared" si="42"/>
        <v>0</v>
      </c>
      <c r="BO66" s="57">
        <f t="shared" si="42"/>
        <v>0</v>
      </c>
      <c r="BP66" s="57">
        <f t="shared" si="42"/>
        <v>0</v>
      </c>
      <c r="BQ66" s="57">
        <f t="shared" si="42"/>
        <v>0</v>
      </c>
      <c r="BR66" s="57">
        <f t="shared" si="42"/>
        <v>0</v>
      </c>
      <c r="BS66" s="57">
        <f t="shared" si="41"/>
        <v>0</v>
      </c>
      <c r="BT66" s="57">
        <f t="shared" si="41"/>
        <v>0</v>
      </c>
      <c r="BU66" s="57">
        <f t="shared" si="41"/>
        <v>0</v>
      </c>
      <c r="BV66" s="57">
        <f t="shared" si="41"/>
        <v>0</v>
      </c>
      <c r="BW66" s="57">
        <f t="shared" si="41"/>
        <v>0</v>
      </c>
      <c r="BX66" s="57">
        <f t="shared" si="41"/>
        <v>0</v>
      </c>
      <c r="BY66" s="57">
        <f t="shared" si="41"/>
        <v>0</v>
      </c>
      <c r="BZ66" s="57">
        <f t="shared" si="41"/>
        <v>0</v>
      </c>
      <c r="CA66" s="57">
        <f t="shared" si="41"/>
        <v>0</v>
      </c>
      <c r="CB66" s="57">
        <f t="shared" si="41"/>
        <v>0</v>
      </c>
      <c r="CC66" s="57">
        <f t="shared" si="41"/>
        <v>0</v>
      </c>
      <c r="CD66" s="57">
        <f t="shared" si="41"/>
        <v>0</v>
      </c>
      <c r="CE66" s="57">
        <f t="shared" si="41"/>
        <v>0</v>
      </c>
      <c r="CF66" s="57">
        <f t="shared" si="41"/>
        <v>0</v>
      </c>
      <c r="CG66" s="57">
        <f t="shared" si="41"/>
        <v>0</v>
      </c>
      <c r="CH66" s="57">
        <f t="shared" si="41"/>
        <v>0</v>
      </c>
      <c r="CI66" s="57">
        <f t="shared" si="41"/>
        <v>0</v>
      </c>
      <c r="CJ66" s="57">
        <f t="shared" si="41"/>
        <v>0</v>
      </c>
      <c r="CK66" s="58"/>
      <c r="CL66" s="58">
        <f t="shared" si="5"/>
        <v>0</v>
      </c>
    </row>
    <row r="67" spans="1:90" x14ac:dyDescent="0.25">
      <c r="A67" s="2">
        <v>31</v>
      </c>
      <c r="B67" s="4">
        <v>38413</v>
      </c>
      <c r="C67" s="57">
        <f t="shared" si="34"/>
        <v>0</v>
      </c>
      <c r="D67" s="57">
        <f t="shared" si="34"/>
        <v>0</v>
      </c>
      <c r="E67" s="57">
        <f t="shared" si="34"/>
        <v>0</v>
      </c>
      <c r="F67" s="57">
        <f t="shared" si="34"/>
        <v>0</v>
      </c>
      <c r="G67" s="57">
        <f t="shared" si="42"/>
        <v>0</v>
      </c>
      <c r="H67" s="57">
        <f t="shared" si="42"/>
        <v>0</v>
      </c>
      <c r="I67" s="57">
        <f t="shared" si="42"/>
        <v>0</v>
      </c>
      <c r="J67" s="57">
        <f t="shared" si="42"/>
        <v>0</v>
      </c>
      <c r="K67" s="57">
        <f t="shared" si="42"/>
        <v>0</v>
      </c>
      <c r="L67" s="57">
        <f t="shared" si="42"/>
        <v>0</v>
      </c>
      <c r="M67" s="57">
        <f t="shared" si="42"/>
        <v>0</v>
      </c>
      <c r="N67" s="57">
        <f t="shared" si="42"/>
        <v>0</v>
      </c>
      <c r="O67" s="57">
        <f t="shared" si="42"/>
        <v>0</v>
      </c>
      <c r="P67" s="57">
        <f t="shared" si="42"/>
        <v>0</v>
      </c>
      <c r="Q67" s="57">
        <f t="shared" si="42"/>
        <v>0</v>
      </c>
      <c r="R67" s="57">
        <f t="shared" si="42"/>
        <v>0</v>
      </c>
      <c r="S67" s="57">
        <f t="shared" si="42"/>
        <v>0</v>
      </c>
      <c r="T67" s="57">
        <f t="shared" si="42"/>
        <v>0</v>
      </c>
      <c r="U67" s="57">
        <f t="shared" si="42"/>
        <v>0</v>
      </c>
      <c r="V67" s="57">
        <f t="shared" si="42"/>
        <v>0</v>
      </c>
      <c r="W67" s="57">
        <f t="shared" si="42"/>
        <v>0</v>
      </c>
      <c r="X67" s="57">
        <f t="shared" si="42"/>
        <v>0</v>
      </c>
      <c r="Y67" s="57">
        <f t="shared" si="42"/>
        <v>0</v>
      </c>
      <c r="Z67" s="57">
        <f t="shared" si="42"/>
        <v>0</v>
      </c>
      <c r="AA67" s="57">
        <f t="shared" si="42"/>
        <v>0</v>
      </c>
      <c r="AB67" s="57">
        <f t="shared" si="42"/>
        <v>0</v>
      </c>
      <c r="AC67" s="57">
        <f t="shared" si="42"/>
        <v>0</v>
      </c>
      <c r="AD67" s="57">
        <f t="shared" si="42"/>
        <v>0</v>
      </c>
      <c r="AE67" s="57">
        <f t="shared" si="42"/>
        <v>0</v>
      </c>
      <c r="AF67" s="57">
        <f t="shared" si="42"/>
        <v>0</v>
      </c>
      <c r="AG67" s="57">
        <f t="shared" si="42"/>
        <v>0</v>
      </c>
      <c r="AH67" s="57">
        <f t="shared" si="42"/>
        <v>0</v>
      </c>
      <c r="AI67" s="57">
        <f t="shared" si="42"/>
        <v>0</v>
      </c>
      <c r="AJ67" s="57">
        <f t="shared" si="42"/>
        <v>0</v>
      </c>
      <c r="AK67" s="57">
        <f t="shared" si="42"/>
        <v>0</v>
      </c>
      <c r="AL67" s="57">
        <f t="shared" si="42"/>
        <v>0</v>
      </c>
      <c r="AM67" s="57">
        <f t="shared" si="42"/>
        <v>0</v>
      </c>
      <c r="AN67" s="57">
        <f t="shared" si="42"/>
        <v>0</v>
      </c>
      <c r="AO67" s="57">
        <f t="shared" si="42"/>
        <v>0</v>
      </c>
      <c r="AP67" s="57">
        <f t="shared" si="42"/>
        <v>0</v>
      </c>
      <c r="AQ67" s="57">
        <f t="shared" si="42"/>
        <v>0</v>
      </c>
      <c r="AR67" s="57">
        <f t="shared" si="42"/>
        <v>0</v>
      </c>
      <c r="AS67" s="57">
        <f t="shared" si="42"/>
        <v>0</v>
      </c>
      <c r="AT67" s="57">
        <f t="shared" si="42"/>
        <v>0</v>
      </c>
      <c r="AU67" s="57">
        <f t="shared" si="42"/>
        <v>0</v>
      </c>
      <c r="AV67" s="57">
        <f t="shared" si="42"/>
        <v>0</v>
      </c>
      <c r="AW67" s="57">
        <f t="shared" si="42"/>
        <v>0</v>
      </c>
      <c r="AX67" s="57">
        <f t="shared" si="42"/>
        <v>0</v>
      </c>
      <c r="AY67" s="57">
        <f t="shared" si="42"/>
        <v>0</v>
      </c>
      <c r="AZ67" s="57">
        <f t="shared" si="42"/>
        <v>0</v>
      </c>
      <c r="BA67" s="57">
        <f t="shared" si="42"/>
        <v>0</v>
      </c>
      <c r="BB67" s="57">
        <f t="shared" si="42"/>
        <v>0</v>
      </c>
      <c r="BC67" s="57">
        <f t="shared" si="42"/>
        <v>0</v>
      </c>
      <c r="BD67" s="57">
        <f t="shared" si="42"/>
        <v>0</v>
      </c>
      <c r="BE67" s="57">
        <f t="shared" si="42"/>
        <v>0</v>
      </c>
      <c r="BF67" s="57">
        <f t="shared" si="42"/>
        <v>0</v>
      </c>
      <c r="BG67" s="57">
        <f t="shared" si="42"/>
        <v>0</v>
      </c>
      <c r="BH67" s="57">
        <f t="shared" si="42"/>
        <v>0</v>
      </c>
      <c r="BI67" s="57">
        <f t="shared" si="42"/>
        <v>0</v>
      </c>
      <c r="BJ67" s="57">
        <f t="shared" si="42"/>
        <v>0</v>
      </c>
      <c r="BK67" s="57">
        <f t="shared" si="42"/>
        <v>0</v>
      </c>
      <c r="BL67" s="57">
        <f t="shared" si="42"/>
        <v>0</v>
      </c>
      <c r="BM67" s="57">
        <f t="shared" si="42"/>
        <v>0</v>
      </c>
      <c r="BN67" s="57">
        <f t="shared" si="42"/>
        <v>0</v>
      </c>
      <c r="BO67" s="57">
        <f t="shared" si="42"/>
        <v>0</v>
      </c>
      <c r="BP67" s="57">
        <f t="shared" si="42"/>
        <v>0</v>
      </c>
      <c r="BQ67" s="57">
        <f t="shared" si="42"/>
        <v>0</v>
      </c>
      <c r="BR67" s="57">
        <f t="shared" si="42"/>
        <v>0</v>
      </c>
      <c r="BS67" s="57">
        <f t="shared" si="41"/>
        <v>0</v>
      </c>
      <c r="BT67" s="57">
        <f t="shared" si="41"/>
        <v>0</v>
      </c>
      <c r="BU67" s="57">
        <f t="shared" si="41"/>
        <v>0</v>
      </c>
      <c r="BV67" s="57">
        <f t="shared" si="41"/>
        <v>0</v>
      </c>
      <c r="BW67" s="57">
        <f t="shared" si="41"/>
        <v>0</v>
      </c>
      <c r="BX67" s="57">
        <f t="shared" si="41"/>
        <v>0</v>
      </c>
      <c r="BY67" s="57">
        <f t="shared" si="41"/>
        <v>0</v>
      </c>
      <c r="BZ67" s="57">
        <f t="shared" si="41"/>
        <v>0</v>
      </c>
      <c r="CA67" s="57">
        <f t="shared" si="41"/>
        <v>0</v>
      </c>
      <c r="CB67" s="57">
        <f t="shared" si="41"/>
        <v>0</v>
      </c>
      <c r="CC67" s="57">
        <f t="shared" si="41"/>
        <v>0</v>
      </c>
      <c r="CD67" s="57">
        <f t="shared" si="41"/>
        <v>0</v>
      </c>
      <c r="CE67" s="57">
        <f t="shared" si="41"/>
        <v>0</v>
      </c>
      <c r="CF67" s="57">
        <f t="shared" si="41"/>
        <v>0</v>
      </c>
      <c r="CG67" s="57">
        <f t="shared" si="41"/>
        <v>0</v>
      </c>
      <c r="CH67" s="57">
        <f t="shared" si="41"/>
        <v>0</v>
      </c>
      <c r="CI67" s="57">
        <f t="shared" si="41"/>
        <v>0</v>
      </c>
      <c r="CJ67" s="57">
        <f t="shared" si="41"/>
        <v>0</v>
      </c>
      <c r="CK67" s="58"/>
      <c r="CL67" s="58">
        <f t="shared" si="5"/>
        <v>0</v>
      </c>
    </row>
    <row r="68" spans="1:90" x14ac:dyDescent="0.25">
      <c r="A68" s="2">
        <v>30</v>
      </c>
      <c r="B68" s="4">
        <v>38444</v>
      </c>
      <c r="C68" s="57">
        <f t="shared" si="34"/>
        <v>0</v>
      </c>
      <c r="D68" s="57">
        <f t="shared" si="34"/>
        <v>0</v>
      </c>
      <c r="E68" s="57">
        <f t="shared" si="34"/>
        <v>0</v>
      </c>
      <c r="F68" s="57">
        <f t="shared" si="34"/>
        <v>0</v>
      </c>
      <c r="G68" s="57">
        <f t="shared" si="42"/>
        <v>0</v>
      </c>
      <c r="H68" s="57">
        <f t="shared" si="42"/>
        <v>0</v>
      </c>
      <c r="I68" s="57">
        <f t="shared" si="42"/>
        <v>0</v>
      </c>
      <c r="J68" s="57">
        <f t="shared" si="42"/>
        <v>0</v>
      </c>
      <c r="K68" s="57">
        <f t="shared" si="42"/>
        <v>0</v>
      </c>
      <c r="L68" s="57">
        <f t="shared" si="42"/>
        <v>0</v>
      </c>
      <c r="M68" s="57">
        <f t="shared" si="42"/>
        <v>0</v>
      </c>
      <c r="N68" s="57">
        <f t="shared" si="42"/>
        <v>0</v>
      </c>
      <c r="O68" s="57">
        <f t="shared" si="42"/>
        <v>0</v>
      </c>
      <c r="P68" s="57">
        <f t="shared" si="42"/>
        <v>0</v>
      </c>
      <c r="Q68" s="57">
        <f t="shared" si="42"/>
        <v>0</v>
      </c>
      <c r="R68" s="57">
        <f t="shared" si="42"/>
        <v>0</v>
      </c>
      <c r="S68" s="57">
        <f t="shared" si="42"/>
        <v>0</v>
      </c>
      <c r="T68" s="57">
        <f t="shared" si="42"/>
        <v>0</v>
      </c>
      <c r="U68" s="57">
        <f t="shared" si="42"/>
        <v>0</v>
      </c>
      <c r="V68" s="57">
        <f t="shared" si="42"/>
        <v>0</v>
      </c>
      <c r="W68" s="57">
        <f t="shared" si="42"/>
        <v>0</v>
      </c>
      <c r="X68" s="57">
        <f t="shared" si="42"/>
        <v>0</v>
      </c>
      <c r="Y68" s="57">
        <f t="shared" si="42"/>
        <v>0</v>
      </c>
      <c r="Z68" s="57">
        <f t="shared" si="42"/>
        <v>0</v>
      </c>
      <c r="AA68" s="57">
        <f t="shared" si="42"/>
        <v>0</v>
      </c>
      <c r="AB68" s="57">
        <f t="shared" si="42"/>
        <v>0</v>
      </c>
      <c r="AC68" s="57">
        <f t="shared" si="42"/>
        <v>0</v>
      </c>
      <c r="AD68" s="57">
        <f t="shared" si="42"/>
        <v>0</v>
      </c>
      <c r="AE68" s="57">
        <f t="shared" si="42"/>
        <v>0</v>
      </c>
      <c r="AF68" s="57">
        <f t="shared" si="42"/>
        <v>0</v>
      </c>
      <c r="AG68" s="57">
        <f t="shared" si="42"/>
        <v>0</v>
      </c>
      <c r="AH68" s="57">
        <f t="shared" si="42"/>
        <v>0</v>
      </c>
      <c r="AI68" s="57">
        <f t="shared" si="42"/>
        <v>0</v>
      </c>
      <c r="AJ68" s="57">
        <f t="shared" si="42"/>
        <v>0</v>
      </c>
      <c r="AK68" s="57">
        <f t="shared" si="42"/>
        <v>0</v>
      </c>
      <c r="AL68" s="57">
        <f t="shared" si="42"/>
        <v>0</v>
      </c>
      <c r="AM68" s="57">
        <f t="shared" si="42"/>
        <v>0</v>
      </c>
      <c r="AN68" s="57">
        <f t="shared" si="42"/>
        <v>0</v>
      </c>
      <c r="AO68" s="57">
        <f t="shared" si="42"/>
        <v>0</v>
      </c>
      <c r="AP68" s="57">
        <f t="shared" si="42"/>
        <v>0</v>
      </c>
      <c r="AQ68" s="57">
        <f t="shared" si="42"/>
        <v>0</v>
      </c>
      <c r="AR68" s="57">
        <f t="shared" si="42"/>
        <v>0</v>
      </c>
      <c r="AS68" s="57">
        <f t="shared" si="42"/>
        <v>0</v>
      </c>
      <c r="AT68" s="57">
        <f t="shared" si="42"/>
        <v>0</v>
      </c>
      <c r="AU68" s="57">
        <f t="shared" si="42"/>
        <v>0</v>
      </c>
      <c r="AV68" s="57">
        <f t="shared" si="42"/>
        <v>0</v>
      </c>
      <c r="AW68" s="57">
        <f t="shared" si="42"/>
        <v>0</v>
      </c>
      <c r="AX68" s="57">
        <f t="shared" si="42"/>
        <v>0</v>
      </c>
      <c r="AY68" s="57">
        <f t="shared" si="42"/>
        <v>0</v>
      </c>
      <c r="AZ68" s="57">
        <f t="shared" si="42"/>
        <v>0</v>
      </c>
      <c r="BA68" s="57">
        <f t="shared" si="42"/>
        <v>0</v>
      </c>
      <c r="BB68" s="57">
        <f t="shared" si="42"/>
        <v>0</v>
      </c>
      <c r="BC68" s="57">
        <f t="shared" si="42"/>
        <v>0</v>
      </c>
      <c r="BD68" s="57">
        <f t="shared" si="42"/>
        <v>0</v>
      </c>
      <c r="BE68" s="57">
        <f t="shared" si="42"/>
        <v>0</v>
      </c>
      <c r="BF68" s="57">
        <f t="shared" si="42"/>
        <v>0</v>
      </c>
      <c r="BG68" s="57">
        <f t="shared" si="42"/>
        <v>0</v>
      </c>
      <c r="BH68" s="57">
        <f t="shared" si="42"/>
        <v>0</v>
      </c>
      <c r="BI68" s="57">
        <f t="shared" si="42"/>
        <v>0</v>
      </c>
      <c r="BJ68" s="57">
        <f t="shared" si="42"/>
        <v>0</v>
      </c>
      <c r="BK68" s="57">
        <f t="shared" si="42"/>
        <v>0</v>
      </c>
      <c r="BL68" s="57">
        <f t="shared" si="42"/>
        <v>0</v>
      </c>
      <c r="BM68" s="57">
        <f t="shared" si="42"/>
        <v>0</v>
      </c>
      <c r="BN68" s="57">
        <f t="shared" si="42"/>
        <v>0</v>
      </c>
      <c r="BO68" s="57">
        <f t="shared" si="42"/>
        <v>0</v>
      </c>
      <c r="BP68" s="57">
        <f t="shared" si="42"/>
        <v>0</v>
      </c>
      <c r="BQ68" s="57">
        <f t="shared" si="42"/>
        <v>0</v>
      </c>
      <c r="BR68" s="57">
        <f t="shared" ref="BR68:CJ71" si="43">IF($B68&lt;BR$6,0,IF($B68&gt;BR$7,0,$A68*BR$5))</f>
        <v>0</v>
      </c>
      <c r="BS68" s="57">
        <f t="shared" si="43"/>
        <v>0</v>
      </c>
      <c r="BT68" s="57">
        <f t="shared" si="43"/>
        <v>0</v>
      </c>
      <c r="BU68" s="57">
        <f t="shared" si="43"/>
        <v>0</v>
      </c>
      <c r="BV68" s="57">
        <f t="shared" si="43"/>
        <v>0</v>
      </c>
      <c r="BW68" s="57">
        <f t="shared" si="43"/>
        <v>0</v>
      </c>
      <c r="BX68" s="57">
        <f t="shared" si="43"/>
        <v>0</v>
      </c>
      <c r="BY68" s="57">
        <f t="shared" si="43"/>
        <v>0</v>
      </c>
      <c r="BZ68" s="57">
        <f t="shared" si="43"/>
        <v>0</v>
      </c>
      <c r="CA68" s="57">
        <f t="shared" si="43"/>
        <v>0</v>
      </c>
      <c r="CB68" s="57">
        <f t="shared" si="43"/>
        <v>0</v>
      </c>
      <c r="CC68" s="57">
        <f t="shared" si="43"/>
        <v>0</v>
      </c>
      <c r="CD68" s="57">
        <f t="shared" si="43"/>
        <v>0</v>
      </c>
      <c r="CE68" s="57">
        <f t="shared" si="43"/>
        <v>0</v>
      </c>
      <c r="CF68" s="57">
        <f t="shared" si="43"/>
        <v>0</v>
      </c>
      <c r="CG68" s="57">
        <f t="shared" si="43"/>
        <v>0</v>
      </c>
      <c r="CH68" s="57">
        <f t="shared" si="43"/>
        <v>0</v>
      </c>
      <c r="CI68" s="57">
        <f t="shared" si="43"/>
        <v>0</v>
      </c>
      <c r="CJ68" s="57">
        <f t="shared" si="43"/>
        <v>0</v>
      </c>
      <c r="CK68" s="58"/>
      <c r="CL68" s="58">
        <f t="shared" si="5"/>
        <v>0</v>
      </c>
    </row>
    <row r="69" spans="1:90" x14ac:dyDescent="0.25">
      <c r="A69" s="2">
        <v>31</v>
      </c>
      <c r="B69" s="4">
        <v>38474</v>
      </c>
      <c r="C69" s="57">
        <f t="shared" si="34"/>
        <v>0</v>
      </c>
      <c r="D69" s="57">
        <f t="shared" si="34"/>
        <v>0</v>
      </c>
      <c r="E69" s="57">
        <f t="shared" si="34"/>
        <v>0</v>
      </c>
      <c r="F69" s="57">
        <f t="shared" si="34"/>
        <v>0</v>
      </c>
      <c r="G69" s="57">
        <f t="shared" ref="G69:BR72" si="44">IF($B69&lt;G$6,0,IF($B69&gt;G$7,0,$A69*G$5))</f>
        <v>0</v>
      </c>
      <c r="H69" s="57">
        <f t="shared" si="44"/>
        <v>0</v>
      </c>
      <c r="I69" s="57">
        <f t="shared" si="44"/>
        <v>0</v>
      </c>
      <c r="J69" s="57">
        <f t="shared" si="44"/>
        <v>0</v>
      </c>
      <c r="K69" s="57">
        <f t="shared" si="44"/>
        <v>0</v>
      </c>
      <c r="L69" s="57">
        <f t="shared" si="44"/>
        <v>0</v>
      </c>
      <c r="M69" s="57">
        <f t="shared" si="44"/>
        <v>0</v>
      </c>
      <c r="N69" s="57">
        <f t="shared" si="44"/>
        <v>0</v>
      </c>
      <c r="O69" s="57">
        <f t="shared" si="44"/>
        <v>0</v>
      </c>
      <c r="P69" s="57">
        <f t="shared" si="44"/>
        <v>0</v>
      </c>
      <c r="Q69" s="57">
        <f t="shared" si="44"/>
        <v>0</v>
      </c>
      <c r="R69" s="57">
        <f t="shared" si="44"/>
        <v>0</v>
      </c>
      <c r="S69" s="57">
        <f t="shared" si="44"/>
        <v>0</v>
      </c>
      <c r="T69" s="57">
        <f t="shared" si="44"/>
        <v>0</v>
      </c>
      <c r="U69" s="57">
        <f t="shared" si="44"/>
        <v>0</v>
      </c>
      <c r="V69" s="57">
        <f t="shared" si="44"/>
        <v>0</v>
      </c>
      <c r="W69" s="57">
        <f t="shared" si="44"/>
        <v>0</v>
      </c>
      <c r="X69" s="57">
        <f t="shared" si="44"/>
        <v>0</v>
      </c>
      <c r="Y69" s="57">
        <f t="shared" si="44"/>
        <v>0</v>
      </c>
      <c r="Z69" s="57">
        <f t="shared" si="44"/>
        <v>0</v>
      </c>
      <c r="AA69" s="57">
        <f t="shared" si="44"/>
        <v>0</v>
      </c>
      <c r="AB69" s="57">
        <f t="shared" si="44"/>
        <v>0</v>
      </c>
      <c r="AC69" s="57">
        <f t="shared" si="44"/>
        <v>0</v>
      </c>
      <c r="AD69" s="57">
        <f t="shared" si="44"/>
        <v>0</v>
      </c>
      <c r="AE69" s="57">
        <f t="shared" si="44"/>
        <v>0</v>
      </c>
      <c r="AF69" s="57">
        <f t="shared" si="44"/>
        <v>0</v>
      </c>
      <c r="AG69" s="57">
        <f t="shared" si="44"/>
        <v>0</v>
      </c>
      <c r="AH69" s="57">
        <f t="shared" si="44"/>
        <v>0</v>
      </c>
      <c r="AI69" s="57">
        <f t="shared" si="44"/>
        <v>0</v>
      </c>
      <c r="AJ69" s="57">
        <f t="shared" si="44"/>
        <v>0</v>
      </c>
      <c r="AK69" s="57">
        <f t="shared" si="44"/>
        <v>0</v>
      </c>
      <c r="AL69" s="57">
        <f t="shared" si="44"/>
        <v>0</v>
      </c>
      <c r="AM69" s="57">
        <f t="shared" si="44"/>
        <v>0</v>
      </c>
      <c r="AN69" s="57">
        <f t="shared" si="44"/>
        <v>0</v>
      </c>
      <c r="AO69" s="57">
        <f t="shared" si="44"/>
        <v>0</v>
      </c>
      <c r="AP69" s="57">
        <f t="shared" si="44"/>
        <v>0</v>
      </c>
      <c r="AQ69" s="57">
        <f t="shared" si="44"/>
        <v>0</v>
      </c>
      <c r="AR69" s="57">
        <f t="shared" si="44"/>
        <v>0</v>
      </c>
      <c r="AS69" s="57">
        <f t="shared" si="44"/>
        <v>0</v>
      </c>
      <c r="AT69" s="57">
        <f t="shared" si="44"/>
        <v>0</v>
      </c>
      <c r="AU69" s="57">
        <f t="shared" si="44"/>
        <v>0</v>
      </c>
      <c r="AV69" s="57">
        <f t="shared" si="44"/>
        <v>0</v>
      </c>
      <c r="AW69" s="57">
        <f t="shared" si="44"/>
        <v>0</v>
      </c>
      <c r="AX69" s="57">
        <f t="shared" si="44"/>
        <v>0</v>
      </c>
      <c r="AY69" s="57">
        <f t="shared" si="44"/>
        <v>0</v>
      </c>
      <c r="AZ69" s="57">
        <f t="shared" si="44"/>
        <v>0</v>
      </c>
      <c r="BA69" s="57">
        <f t="shared" si="44"/>
        <v>0</v>
      </c>
      <c r="BB69" s="57">
        <f t="shared" si="44"/>
        <v>0</v>
      </c>
      <c r="BC69" s="57">
        <f t="shared" si="44"/>
        <v>0</v>
      </c>
      <c r="BD69" s="57">
        <f t="shared" si="44"/>
        <v>0</v>
      </c>
      <c r="BE69" s="57">
        <f t="shared" si="44"/>
        <v>0</v>
      </c>
      <c r="BF69" s="57">
        <f t="shared" si="44"/>
        <v>0</v>
      </c>
      <c r="BG69" s="57">
        <f t="shared" si="44"/>
        <v>0</v>
      </c>
      <c r="BH69" s="57">
        <f t="shared" si="44"/>
        <v>0</v>
      </c>
      <c r="BI69" s="57">
        <f t="shared" si="44"/>
        <v>0</v>
      </c>
      <c r="BJ69" s="57">
        <f t="shared" si="44"/>
        <v>0</v>
      </c>
      <c r="BK69" s="57">
        <f t="shared" si="44"/>
        <v>0</v>
      </c>
      <c r="BL69" s="57">
        <f t="shared" si="44"/>
        <v>0</v>
      </c>
      <c r="BM69" s="57">
        <f t="shared" si="44"/>
        <v>0</v>
      </c>
      <c r="BN69" s="57">
        <f t="shared" si="44"/>
        <v>0</v>
      </c>
      <c r="BO69" s="57">
        <f t="shared" si="44"/>
        <v>0</v>
      </c>
      <c r="BP69" s="57">
        <f t="shared" si="44"/>
        <v>0</v>
      </c>
      <c r="BQ69" s="57">
        <f t="shared" si="44"/>
        <v>0</v>
      </c>
      <c r="BR69" s="57">
        <f t="shared" si="44"/>
        <v>0</v>
      </c>
      <c r="BS69" s="57">
        <f t="shared" si="43"/>
        <v>0</v>
      </c>
      <c r="BT69" s="57">
        <f t="shared" si="43"/>
        <v>0</v>
      </c>
      <c r="BU69" s="57">
        <f t="shared" si="43"/>
        <v>0</v>
      </c>
      <c r="BV69" s="57">
        <f t="shared" si="43"/>
        <v>0</v>
      </c>
      <c r="BW69" s="57">
        <f t="shared" si="43"/>
        <v>0</v>
      </c>
      <c r="BX69" s="57">
        <f t="shared" si="43"/>
        <v>0</v>
      </c>
      <c r="BY69" s="57">
        <f t="shared" si="43"/>
        <v>0</v>
      </c>
      <c r="BZ69" s="57">
        <f t="shared" si="43"/>
        <v>0</v>
      </c>
      <c r="CA69" s="57">
        <f t="shared" si="43"/>
        <v>0</v>
      </c>
      <c r="CB69" s="57">
        <f t="shared" si="43"/>
        <v>0</v>
      </c>
      <c r="CC69" s="57">
        <f t="shared" si="43"/>
        <v>0</v>
      </c>
      <c r="CD69" s="57">
        <f t="shared" si="43"/>
        <v>0</v>
      </c>
      <c r="CE69" s="57">
        <f t="shared" si="43"/>
        <v>0</v>
      </c>
      <c r="CF69" s="57">
        <f t="shared" si="43"/>
        <v>0</v>
      </c>
      <c r="CG69" s="57">
        <f t="shared" si="43"/>
        <v>0</v>
      </c>
      <c r="CH69" s="57">
        <f t="shared" si="43"/>
        <v>0</v>
      </c>
      <c r="CI69" s="57">
        <f t="shared" si="43"/>
        <v>0</v>
      </c>
      <c r="CJ69" s="57">
        <f t="shared" si="43"/>
        <v>0</v>
      </c>
      <c r="CK69" s="58"/>
      <c r="CL69" s="58">
        <f t="shared" si="5"/>
        <v>0</v>
      </c>
    </row>
    <row r="70" spans="1:90" x14ac:dyDescent="0.25">
      <c r="A70" s="2">
        <v>30</v>
      </c>
      <c r="B70" s="4">
        <v>38505</v>
      </c>
      <c r="C70" s="57">
        <f t="shared" ref="C70:F89" si="45">IF($B70&lt;C$6,0,IF($B70&gt;C$7,0,$A70*C$5))</f>
        <v>0</v>
      </c>
      <c r="D70" s="57">
        <f t="shared" si="45"/>
        <v>0</v>
      </c>
      <c r="E70" s="57">
        <f t="shared" si="45"/>
        <v>0</v>
      </c>
      <c r="F70" s="57">
        <f t="shared" si="45"/>
        <v>0</v>
      </c>
      <c r="G70" s="57">
        <f t="shared" si="44"/>
        <v>0</v>
      </c>
      <c r="H70" s="57">
        <f t="shared" si="44"/>
        <v>0</v>
      </c>
      <c r="I70" s="57">
        <f t="shared" si="44"/>
        <v>0</v>
      </c>
      <c r="J70" s="57">
        <f t="shared" si="44"/>
        <v>0</v>
      </c>
      <c r="K70" s="57">
        <f t="shared" si="44"/>
        <v>0</v>
      </c>
      <c r="L70" s="57">
        <f t="shared" si="44"/>
        <v>0</v>
      </c>
      <c r="M70" s="57">
        <f t="shared" si="44"/>
        <v>0</v>
      </c>
      <c r="N70" s="57">
        <f t="shared" si="44"/>
        <v>0</v>
      </c>
      <c r="O70" s="57">
        <f t="shared" si="44"/>
        <v>0</v>
      </c>
      <c r="P70" s="57">
        <f t="shared" si="44"/>
        <v>0</v>
      </c>
      <c r="Q70" s="57">
        <f t="shared" si="44"/>
        <v>0</v>
      </c>
      <c r="R70" s="57">
        <f t="shared" si="44"/>
        <v>0</v>
      </c>
      <c r="S70" s="57">
        <f t="shared" si="44"/>
        <v>0</v>
      </c>
      <c r="T70" s="57">
        <f t="shared" si="44"/>
        <v>0</v>
      </c>
      <c r="U70" s="57">
        <f t="shared" si="44"/>
        <v>0</v>
      </c>
      <c r="V70" s="57">
        <f t="shared" si="44"/>
        <v>0</v>
      </c>
      <c r="W70" s="57">
        <f t="shared" si="44"/>
        <v>0</v>
      </c>
      <c r="X70" s="57">
        <f t="shared" si="44"/>
        <v>0</v>
      </c>
      <c r="Y70" s="57">
        <f t="shared" si="44"/>
        <v>0</v>
      </c>
      <c r="Z70" s="57">
        <f t="shared" si="44"/>
        <v>0</v>
      </c>
      <c r="AA70" s="57">
        <f t="shared" si="44"/>
        <v>0</v>
      </c>
      <c r="AB70" s="57">
        <f t="shared" si="44"/>
        <v>0</v>
      </c>
      <c r="AC70" s="57">
        <f t="shared" si="44"/>
        <v>0</v>
      </c>
      <c r="AD70" s="57">
        <f t="shared" si="44"/>
        <v>0</v>
      </c>
      <c r="AE70" s="57">
        <f t="shared" si="44"/>
        <v>0</v>
      </c>
      <c r="AF70" s="57">
        <f t="shared" si="44"/>
        <v>0</v>
      </c>
      <c r="AG70" s="57">
        <f t="shared" si="44"/>
        <v>0</v>
      </c>
      <c r="AH70" s="57">
        <f t="shared" si="44"/>
        <v>0</v>
      </c>
      <c r="AI70" s="57">
        <f t="shared" si="44"/>
        <v>0</v>
      </c>
      <c r="AJ70" s="57">
        <f t="shared" si="44"/>
        <v>0</v>
      </c>
      <c r="AK70" s="57">
        <f t="shared" si="44"/>
        <v>0</v>
      </c>
      <c r="AL70" s="57">
        <f t="shared" si="44"/>
        <v>0</v>
      </c>
      <c r="AM70" s="57">
        <f t="shared" si="44"/>
        <v>0</v>
      </c>
      <c r="AN70" s="57">
        <f t="shared" si="44"/>
        <v>0</v>
      </c>
      <c r="AO70" s="57">
        <f t="shared" si="44"/>
        <v>0</v>
      </c>
      <c r="AP70" s="57">
        <f t="shared" si="44"/>
        <v>0</v>
      </c>
      <c r="AQ70" s="57">
        <f t="shared" si="44"/>
        <v>0</v>
      </c>
      <c r="AR70" s="57">
        <f t="shared" si="44"/>
        <v>0</v>
      </c>
      <c r="AS70" s="57">
        <f t="shared" si="44"/>
        <v>0</v>
      </c>
      <c r="AT70" s="57">
        <f t="shared" si="44"/>
        <v>0</v>
      </c>
      <c r="AU70" s="57">
        <f t="shared" si="44"/>
        <v>0</v>
      </c>
      <c r="AV70" s="57">
        <f t="shared" si="44"/>
        <v>0</v>
      </c>
      <c r="AW70" s="57">
        <f t="shared" si="44"/>
        <v>0</v>
      </c>
      <c r="AX70" s="57">
        <f t="shared" si="44"/>
        <v>0</v>
      </c>
      <c r="AY70" s="57">
        <f t="shared" si="44"/>
        <v>0</v>
      </c>
      <c r="AZ70" s="57">
        <f t="shared" si="44"/>
        <v>0</v>
      </c>
      <c r="BA70" s="57">
        <f t="shared" si="44"/>
        <v>0</v>
      </c>
      <c r="BB70" s="57">
        <f t="shared" si="44"/>
        <v>0</v>
      </c>
      <c r="BC70" s="57">
        <f t="shared" si="44"/>
        <v>0</v>
      </c>
      <c r="BD70" s="57">
        <f t="shared" si="44"/>
        <v>0</v>
      </c>
      <c r="BE70" s="57">
        <f t="shared" si="44"/>
        <v>0</v>
      </c>
      <c r="BF70" s="57">
        <f t="shared" si="44"/>
        <v>0</v>
      </c>
      <c r="BG70" s="57">
        <f t="shared" si="44"/>
        <v>0</v>
      </c>
      <c r="BH70" s="57">
        <f t="shared" si="44"/>
        <v>0</v>
      </c>
      <c r="BI70" s="57">
        <f t="shared" si="44"/>
        <v>0</v>
      </c>
      <c r="BJ70" s="57">
        <f t="shared" si="44"/>
        <v>0</v>
      </c>
      <c r="BK70" s="57">
        <f t="shared" si="44"/>
        <v>0</v>
      </c>
      <c r="BL70" s="57">
        <f t="shared" si="44"/>
        <v>0</v>
      </c>
      <c r="BM70" s="57">
        <f t="shared" si="44"/>
        <v>0</v>
      </c>
      <c r="BN70" s="57">
        <f t="shared" si="44"/>
        <v>0</v>
      </c>
      <c r="BO70" s="57">
        <f t="shared" si="44"/>
        <v>0</v>
      </c>
      <c r="BP70" s="57">
        <f t="shared" si="44"/>
        <v>0</v>
      </c>
      <c r="BQ70" s="57">
        <f t="shared" si="44"/>
        <v>0</v>
      </c>
      <c r="BR70" s="57">
        <f t="shared" si="44"/>
        <v>0</v>
      </c>
      <c r="BS70" s="57">
        <f t="shared" si="43"/>
        <v>0</v>
      </c>
      <c r="BT70" s="57">
        <f t="shared" si="43"/>
        <v>0</v>
      </c>
      <c r="BU70" s="57">
        <f t="shared" si="43"/>
        <v>0</v>
      </c>
      <c r="BV70" s="57">
        <f t="shared" si="43"/>
        <v>0</v>
      </c>
      <c r="BW70" s="57">
        <f t="shared" si="43"/>
        <v>0</v>
      </c>
      <c r="BX70" s="57">
        <f t="shared" si="43"/>
        <v>0</v>
      </c>
      <c r="BY70" s="57">
        <f t="shared" si="43"/>
        <v>0</v>
      </c>
      <c r="BZ70" s="57">
        <f t="shared" si="43"/>
        <v>0</v>
      </c>
      <c r="CA70" s="57">
        <f t="shared" si="43"/>
        <v>0</v>
      </c>
      <c r="CB70" s="57">
        <f t="shared" si="43"/>
        <v>0</v>
      </c>
      <c r="CC70" s="57">
        <f t="shared" si="43"/>
        <v>0</v>
      </c>
      <c r="CD70" s="57">
        <f t="shared" si="43"/>
        <v>0</v>
      </c>
      <c r="CE70" s="57">
        <f t="shared" si="43"/>
        <v>0</v>
      </c>
      <c r="CF70" s="57">
        <f t="shared" si="43"/>
        <v>0</v>
      </c>
      <c r="CG70" s="57">
        <f t="shared" si="43"/>
        <v>0</v>
      </c>
      <c r="CH70" s="57">
        <f t="shared" si="43"/>
        <v>0</v>
      </c>
      <c r="CI70" s="57">
        <f t="shared" si="43"/>
        <v>0</v>
      </c>
      <c r="CJ70" s="57">
        <f t="shared" si="43"/>
        <v>0</v>
      </c>
      <c r="CK70" s="58"/>
      <c r="CL70" s="58">
        <f t="shared" si="5"/>
        <v>0</v>
      </c>
    </row>
    <row r="71" spans="1:90" x14ac:dyDescent="0.25">
      <c r="A71" s="2">
        <v>31</v>
      </c>
      <c r="B71" s="4">
        <v>38535</v>
      </c>
      <c r="C71" s="57">
        <f t="shared" si="45"/>
        <v>0</v>
      </c>
      <c r="D71" s="57">
        <f t="shared" si="45"/>
        <v>0</v>
      </c>
      <c r="E71" s="57">
        <f t="shared" si="45"/>
        <v>0</v>
      </c>
      <c r="F71" s="57">
        <f t="shared" si="45"/>
        <v>0</v>
      </c>
      <c r="G71" s="57">
        <f t="shared" si="44"/>
        <v>0</v>
      </c>
      <c r="H71" s="57">
        <f t="shared" si="44"/>
        <v>0</v>
      </c>
      <c r="I71" s="57">
        <f t="shared" si="44"/>
        <v>0</v>
      </c>
      <c r="J71" s="57">
        <f t="shared" si="44"/>
        <v>0</v>
      </c>
      <c r="K71" s="57">
        <f t="shared" si="44"/>
        <v>0</v>
      </c>
      <c r="L71" s="57">
        <f t="shared" si="44"/>
        <v>0</v>
      </c>
      <c r="M71" s="57">
        <f t="shared" si="44"/>
        <v>0</v>
      </c>
      <c r="N71" s="57">
        <f t="shared" si="44"/>
        <v>0</v>
      </c>
      <c r="O71" s="57">
        <f t="shared" si="44"/>
        <v>0</v>
      </c>
      <c r="P71" s="57">
        <f t="shared" si="44"/>
        <v>0</v>
      </c>
      <c r="Q71" s="57">
        <f t="shared" si="44"/>
        <v>0</v>
      </c>
      <c r="R71" s="57">
        <f t="shared" si="44"/>
        <v>0</v>
      </c>
      <c r="S71" s="57">
        <f t="shared" si="44"/>
        <v>0</v>
      </c>
      <c r="T71" s="57">
        <f t="shared" si="44"/>
        <v>0</v>
      </c>
      <c r="U71" s="57">
        <f t="shared" si="44"/>
        <v>0</v>
      </c>
      <c r="V71" s="57">
        <f t="shared" si="44"/>
        <v>0</v>
      </c>
      <c r="W71" s="57">
        <f t="shared" si="44"/>
        <v>0</v>
      </c>
      <c r="X71" s="57">
        <f t="shared" si="44"/>
        <v>0</v>
      </c>
      <c r="Y71" s="57">
        <f t="shared" si="44"/>
        <v>0</v>
      </c>
      <c r="Z71" s="57">
        <f t="shared" si="44"/>
        <v>0</v>
      </c>
      <c r="AA71" s="57">
        <f t="shared" si="44"/>
        <v>0</v>
      </c>
      <c r="AB71" s="57">
        <f t="shared" si="44"/>
        <v>0</v>
      </c>
      <c r="AC71" s="57">
        <f t="shared" si="44"/>
        <v>0</v>
      </c>
      <c r="AD71" s="57">
        <f t="shared" si="44"/>
        <v>0</v>
      </c>
      <c r="AE71" s="57">
        <f t="shared" si="44"/>
        <v>0</v>
      </c>
      <c r="AF71" s="57">
        <f t="shared" si="44"/>
        <v>0</v>
      </c>
      <c r="AG71" s="57">
        <f t="shared" si="44"/>
        <v>0</v>
      </c>
      <c r="AH71" s="57">
        <f t="shared" si="44"/>
        <v>0</v>
      </c>
      <c r="AI71" s="57">
        <f t="shared" si="44"/>
        <v>0</v>
      </c>
      <c r="AJ71" s="57">
        <f t="shared" si="44"/>
        <v>0</v>
      </c>
      <c r="AK71" s="57">
        <f t="shared" si="44"/>
        <v>0</v>
      </c>
      <c r="AL71" s="57">
        <f t="shared" si="44"/>
        <v>0</v>
      </c>
      <c r="AM71" s="57">
        <f t="shared" si="44"/>
        <v>0</v>
      </c>
      <c r="AN71" s="57">
        <f t="shared" si="44"/>
        <v>0</v>
      </c>
      <c r="AO71" s="57">
        <f t="shared" si="44"/>
        <v>0</v>
      </c>
      <c r="AP71" s="57">
        <f t="shared" si="44"/>
        <v>0</v>
      </c>
      <c r="AQ71" s="57">
        <f t="shared" si="44"/>
        <v>0</v>
      </c>
      <c r="AR71" s="57">
        <f t="shared" si="44"/>
        <v>0</v>
      </c>
      <c r="AS71" s="57">
        <f t="shared" si="44"/>
        <v>0</v>
      </c>
      <c r="AT71" s="57">
        <f t="shared" si="44"/>
        <v>0</v>
      </c>
      <c r="AU71" s="57">
        <f t="shared" si="44"/>
        <v>0</v>
      </c>
      <c r="AV71" s="57">
        <f t="shared" si="44"/>
        <v>0</v>
      </c>
      <c r="AW71" s="57">
        <f t="shared" si="44"/>
        <v>0</v>
      </c>
      <c r="AX71" s="57">
        <f t="shared" si="44"/>
        <v>0</v>
      </c>
      <c r="AY71" s="57">
        <f t="shared" si="44"/>
        <v>0</v>
      </c>
      <c r="AZ71" s="57">
        <f t="shared" si="44"/>
        <v>0</v>
      </c>
      <c r="BA71" s="57">
        <f t="shared" si="44"/>
        <v>0</v>
      </c>
      <c r="BB71" s="57">
        <f t="shared" si="44"/>
        <v>0</v>
      </c>
      <c r="BC71" s="57">
        <f t="shared" si="44"/>
        <v>0</v>
      </c>
      <c r="BD71" s="57">
        <f t="shared" si="44"/>
        <v>0</v>
      </c>
      <c r="BE71" s="57">
        <f t="shared" si="44"/>
        <v>0</v>
      </c>
      <c r="BF71" s="57">
        <f t="shared" si="44"/>
        <v>0</v>
      </c>
      <c r="BG71" s="57">
        <f t="shared" si="44"/>
        <v>0</v>
      </c>
      <c r="BH71" s="57">
        <f t="shared" si="44"/>
        <v>0</v>
      </c>
      <c r="BI71" s="57">
        <f t="shared" si="44"/>
        <v>0</v>
      </c>
      <c r="BJ71" s="57">
        <f t="shared" si="44"/>
        <v>0</v>
      </c>
      <c r="BK71" s="57">
        <f t="shared" si="44"/>
        <v>0</v>
      </c>
      <c r="BL71" s="57">
        <f t="shared" si="44"/>
        <v>0</v>
      </c>
      <c r="BM71" s="57">
        <f t="shared" si="44"/>
        <v>0</v>
      </c>
      <c r="BN71" s="57">
        <f t="shared" si="44"/>
        <v>0</v>
      </c>
      <c r="BO71" s="57">
        <f t="shared" si="44"/>
        <v>0</v>
      </c>
      <c r="BP71" s="57">
        <f t="shared" si="44"/>
        <v>0</v>
      </c>
      <c r="BQ71" s="57">
        <f t="shared" si="44"/>
        <v>0</v>
      </c>
      <c r="BR71" s="57">
        <f t="shared" si="44"/>
        <v>0</v>
      </c>
      <c r="BS71" s="57">
        <f t="shared" si="43"/>
        <v>0</v>
      </c>
      <c r="BT71" s="57">
        <f t="shared" si="43"/>
        <v>0</v>
      </c>
      <c r="BU71" s="57">
        <f t="shared" si="43"/>
        <v>0</v>
      </c>
      <c r="BV71" s="57">
        <f t="shared" si="43"/>
        <v>0</v>
      </c>
      <c r="BW71" s="57">
        <f t="shared" si="43"/>
        <v>0</v>
      </c>
      <c r="BX71" s="57">
        <f t="shared" si="43"/>
        <v>0</v>
      </c>
      <c r="BY71" s="57">
        <f t="shared" si="43"/>
        <v>0</v>
      </c>
      <c r="BZ71" s="57">
        <f t="shared" si="43"/>
        <v>0</v>
      </c>
      <c r="CA71" s="57">
        <f t="shared" si="43"/>
        <v>0</v>
      </c>
      <c r="CB71" s="57">
        <f t="shared" si="43"/>
        <v>0</v>
      </c>
      <c r="CC71" s="57">
        <f t="shared" si="43"/>
        <v>0</v>
      </c>
      <c r="CD71" s="57">
        <f t="shared" si="43"/>
        <v>0</v>
      </c>
      <c r="CE71" s="57">
        <f t="shared" si="43"/>
        <v>0</v>
      </c>
      <c r="CF71" s="57">
        <f t="shared" si="43"/>
        <v>0</v>
      </c>
      <c r="CG71" s="57">
        <f t="shared" si="43"/>
        <v>0</v>
      </c>
      <c r="CH71" s="57">
        <f t="shared" si="43"/>
        <v>0</v>
      </c>
      <c r="CI71" s="57">
        <f t="shared" si="43"/>
        <v>0</v>
      </c>
      <c r="CJ71" s="57">
        <f t="shared" si="43"/>
        <v>0</v>
      </c>
      <c r="CK71" s="58"/>
      <c r="CL71" s="58">
        <f t="shared" si="5"/>
        <v>0</v>
      </c>
    </row>
    <row r="72" spans="1:90" x14ac:dyDescent="0.25">
      <c r="A72" s="2">
        <v>31</v>
      </c>
      <c r="B72" s="4">
        <v>38566</v>
      </c>
      <c r="C72" s="57">
        <f t="shared" si="45"/>
        <v>0</v>
      </c>
      <c r="D72" s="57">
        <f t="shared" si="45"/>
        <v>0</v>
      </c>
      <c r="E72" s="57">
        <f t="shared" si="45"/>
        <v>0</v>
      </c>
      <c r="F72" s="57">
        <f t="shared" si="45"/>
        <v>0</v>
      </c>
      <c r="G72" s="57">
        <f t="shared" si="44"/>
        <v>0</v>
      </c>
      <c r="H72" s="57">
        <f t="shared" si="44"/>
        <v>0</v>
      </c>
      <c r="I72" s="57">
        <f t="shared" si="44"/>
        <v>0</v>
      </c>
      <c r="J72" s="57">
        <f t="shared" si="44"/>
        <v>0</v>
      </c>
      <c r="K72" s="57">
        <f t="shared" si="44"/>
        <v>0</v>
      </c>
      <c r="L72" s="57">
        <f t="shared" si="44"/>
        <v>0</v>
      </c>
      <c r="M72" s="57">
        <f t="shared" si="44"/>
        <v>0</v>
      </c>
      <c r="N72" s="57">
        <f t="shared" si="44"/>
        <v>0</v>
      </c>
      <c r="O72" s="57">
        <f t="shared" si="44"/>
        <v>0</v>
      </c>
      <c r="P72" s="57">
        <f t="shared" si="44"/>
        <v>0</v>
      </c>
      <c r="Q72" s="57">
        <f t="shared" si="44"/>
        <v>0</v>
      </c>
      <c r="R72" s="57">
        <f t="shared" si="44"/>
        <v>0</v>
      </c>
      <c r="S72" s="57">
        <f t="shared" si="44"/>
        <v>0</v>
      </c>
      <c r="T72" s="57">
        <f t="shared" si="44"/>
        <v>0</v>
      </c>
      <c r="U72" s="57">
        <f t="shared" si="44"/>
        <v>0</v>
      </c>
      <c r="V72" s="57">
        <f t="shared" si="44"/>
        <v>0</v>
      </c>
      <c r="W72" s="57">
        <f t="shared" si="44"/>
        <v>0</v>
      </c>
      <c r="X72" s="57">
        <f t="shared" si="44"/>
        <v>0</v>
      </c>
      <c r="Y72" s="57">
        <f t="shared" si="44"/>
        <v>0</v>
      </c>
      <c r="Z72" s="57">
        <f t="shared" si="44"/>
        <v>0</v>
      </c>
      <c r="AA72" s="57">
        <f t="shared" si="44"/>
        <v>0</v>
      </c>
      <c r="AB72" s="57">
        <f t="shared" si="44"/>
        <v>0</v>
      </c>
      <c r="AC72" s="57">
        <f t="shared" si="44"/>
        <v>0</v>
      </c>
      <c r="AD72" s="57">
        <f t="shared" si="44"/>
        <v>0</v>
      </c>
      <c r="AE72" s="57">
        <f t="shared" si="44"/>
        <v>0</v>
      </c>
      <c r="AF72" s="57">
        <f t="shared" si="44"/>
        <v>0</v>
      </c>
      <c r="AG72" s="57">
        <f t="shared" si="44"/>
        <v>0</v>
      </c>
      <c r="AH72" s="57">
        <f t="shared" si="44"/>
        <v>0</v>
      </c>
      <c r="AI72" s="57">
        <f t="shared" si="44"/>
        <v>0</v>
      </c>
      <c r="AJ72" s="57">
        <f t="shared" si="44"/>
        <v>0</v>
      </c>
      <c r="AK72" s="57">
        <f t="shared" si="44"/>
        <v>0</v>
      </c>
      <c r="AL72" s="57">
        <f t="shared" si="44"/>
        <v>0</v>
      </c>
      <c r="AM72" s="57">
        <f t="shared" si="44"/>
        <v>0</v>
      </c>
      <c r="AN72" s="57">
        <f t="shared" si="44"/>
        <v>0</v>
      </c>
      <c r="AO72" s="57">
        <f t="shared" si="44"/>
        <v>0</v>
      </c>
      <c r="AP72" s="57">
        <f t="shared" si="44"/>
        <v>0</v>
      </c>
      <c r="AQ72" s="57">
        <f t="shared" si="44"/>
        <v>0</v>
      </c>
      <c r="AR72" s="57">
        <f t="shared" si="44"/>
        <v>0</v>
      </c>
      <c r="AS72" s="57">
        <f t="shared" si="44"/>
        <v>0</v>
      </c>
      <c r="AT72" s="57">
        <f t="shared" si="44"/>
        <v>0</v>
      </c>
      <c r="AU72" s="57">
        <f t="shared" si="44"/>
        <v>0</v>
      </c>
      <c r="AV72" s="57">
        <f t="shared" si="44"/>
        <v>0</v>
      </c>
      <c r="AW72" s="57">
        <f t="shared" si="44"/>
        <v>0</v>
      </c>
      <c r="AX72" s="57">
        <f t="shared" si="44"/>
        <v>0</v>
      </c>
      <c r="AY72" s="57">
        <f t="shared" si="44"/>
        <v>0</v>
      </c>
      <c r="AZ72" s="57">
        <f t="shared" si="44"/>
        <v>0</v>
      </c>
      <c r="BA72" s="57">
        <f t="shared" si="44"/>
        <v>0</v>
      </c>
      <c r="BB72" s="57">
        <f t="shared" si="44"/>
        <v>0</v>
      </c>
      <c r="BC72" s="57">
        <f t="shared" si="44"/>
        <v>0</v>
      </c>
      <c r="BD72" s="57">
        <f t="shared" si="44"/>
        <v>0</v>
      </c>
      <c r="BE72" s="57">
        <f t="shared" si="44"/>
        <v>0</v>
      </c>
      <c r="BF72" s="57">
        <f t="shared" si="44"/>
        <v>0</v>
      </c>
      <c r="BG72" s="57">
        <f t="shared" si="44"/>
        <v>0</v>
      </c>
      <c r="BH72" s="57">
        <f t="shared" si="44"/>
        <v>0</v>
      </c>
      <c r="BI72" s="57">
        <f t="shared" si="44"/>
        <v>0</v>
      </c>
      <c r="BJ72" s="57">
        <f t="shared" si="44"/>
        <v>0</v>
      </c>
      <c r="BK72" s="57">
        <f t="shared" si="44"/>
        <v>0</v>
      </c>
      <c r="BL72" s="57">
        <f t="shared" si="44"/>
        <v>0</v>
      </c>
      <c r="BM72" s="57">
        <f t="shared" si="44"/>
        <v>0</v>
      </c>
      <c r="BN72" s="57">
        <f t="shared" si="44"/>
        <v>0</v>
      </c>
      <c r="BO72" s="57">
        <f t="shared" si="44"/>
        <v>0</v>
      </c>
      <c r="BP72" s="57">
        <f t="shared" si="44"/>
        <v>0</v>
      </c>
      <c r="BQ72" s="57">
        <f t="shared" si="44"/>
        <v>0</v>
      </c>
      <c r="BR72" s="57">
        <f t="shared" ref="BR72:CJ78" si="46">IF($B72&lt;BR$6,0,IF($B72&gt;BR$7,0,$A72*BR$5))</f>
        <v>0</v>
      </c>
      <c r="BS72" s="57">
        <f t="shared" si="46"/>
        <v>0</v>
      </c>
      <c r="BT72" s="57">
        <f t="shared" si="46"/>
        <v>0</v>
      </c>
      <c r="BU72" s="57">
        <f t="shared" si="46"/>
        <v>0</v>
      </c>
      <c r="BV72" s="57">
        <f t="shared" si="46"/>
        <v>0</v>
      </c>
      <c r="BW72" s="57">
        <f t="shared" si="46"/>
        <v>0</v>
      </c>
      <c r="BX72" s="57">
        <f t="shared" si="46"/>
        <v>0</v>
      </c>
      <c r="BY72" s="57">
        <f t="shared" si="46"/>
        <v>0</v>
      </c>
      <c r="BZ72" s="57">
        <f t="shared" si="46"/>
        <v>0</v>
      </c>
      <c r="CA72" s="57">
        <f t="shared" si="46"/>
        <v>0</v>
      </c>
      <c r="CB72" s="57">
        <f t="shared" si="46"/>
        <v>0</v>
      </c>
      <c r="CC72" s="57">
        <f t="shared" si="46"/>
        <v>0</v>
      </c>
      <c r="CD72" s="57">
        <f t="shared" si="46"/>
        <v>0</v>
      </c>
      <c r="CE72" s="57">
        <f t="shared" si="46"/>
        <v>0</v>
      </c>
      <c r="CF72" s="57">
        <f t="shared" si="46"/>
        <v>0</v>
      </c>
      <c r="CG72" s="57">
        <f t="shared" si="46"/>
        <v>0</v>
      </c>
      <c r="CH72" s="57">
        <f t="shared" si="46"/>
        <v>0</v>
      </c>
      <c r="CI72" s="57">
        <f t="shared" si="46"/>
        <v>0</v>
      </c>
      <c r="CJ72" s="57">
        <f t="shared" si="46"/>
        <v>0</v>
      </c>
      <c r="CK72" s="58"/>
      <c r="CL72" s="58">
        <f t="shared" si="5"/>
        <v>0</v>
      </c>
    </row>
    <row r="73" spans="1:90" x14ac:dyDescent="0.25">
      <c r="A73" s="2">
        <v>30</v>
      </c>
      <c r="B73" s="4">
        <v>38597</v>
      </c>
      <c r="C73" s="57">
        <f t="shared" si="45"/>
        <v>0</v>
      </c>
      <c r="D73" s="57">
        <f t="shared" si="45"/>
        <v>0</v>
      </c>
      <c r="E73" s="57">
        <f t="shared" si="45"/>
        <v>0</v>
      </c>
      <c r="F73" s="57">
        <f t="shared" si="45"/>
        <v>0</v>
      </c>
      <c r="G73" s="57">
        <f t="shared" ref="G73:BR75" si="47">IF($B73&lt;G$6,0,IF($B73&gt;G$7,0,$A73*G$5))</f>
        <v>0</v>
      </c>
      <c r="H73" s="57">
        <f t="shared" si="47"/>
        <v>0</v>
      </c>
      <c r="I73" s="57">
        <f t="shared" si="47"/>
        <v>0</v>
      </c>
      <c r="J73" s="57">
        <f t="shared" si="47"/>
        <v>0</v>
      </c>
      <c r="K73" s="57">
        <f t="shared" si="47"/>
        <v>0</v>
      </c>
      <c r="L73" s="57">
        <f t="shared" si="47"/>
        <v>0</v>
      </c>
      <c r="M73" s="57">
        <f t="shared" si="47"/>
        <v>0</v>
      </c>
      <c r="N73" s="57">
        <f t="shared" si="47"/>
        <v>0</v>
      </c>
      <c r="O73" s="57">
        <f t="shared" si="47"/>
        <v>0</v>
      </c>
      <c r="P73" s="57">
        <f t="shared" si="47"/>
        <v>0</v>
      </c>
      <c r="Q73" s="57">
        <f t="shared" si="47"/>
        <v>0</v>
      </c>
      <c r="R73" s="57">
        <f t="shared" si="47"/>
        <v>0</v>
      </c>
      <c r="S73" s="57">
        <f t="shared" si="47"/>
        <v>0</v>
      </c>
      <c r="T73" s="57">
        <f t="shared" si="47"/>
        <v>0</v>
      </c>
      <c r="U73" s="57">
        <f t="shared" si="47"/>
        <v>0</v>
      </c>
      <c r="V73" s="57">
        <f t="shared" si="47"/>
        <v>0</v>
      </c>
      <c r="W73" s="57">
        <f t="shared" si="47"/>
        <v>0</v>
      </c>
      <c r="X73" s="57">
        <f t="shared" si="47"/>
        <v>0</v>
      </c>
      <c r="Y73" s="57">
        <f t="shared" si="47"/>
        <v>0</v>
      </c>
      <c r="Z73" s="57">
        <f t="shared" si="47"/>
        <v>0</v>
      </c>
      <c r="AA73" s="57">
        <f t="shared" si="47"/>
        <v>0</v>
      </c>
      <c r="AB73" s="57">
        <f t="shared" si="47"/>
        <v>0</v>
      </c>
      <c r="AC73" s="57">
        <f t="shared" si="47"/>
        <v>0</v>
      </c>
      <c r="AD73" s="57">
        <f t="shared" si="47"/>
        <v>0</v>
      </c>
      <c r="AE73" s="57">
        <f t="shared" si="47"/>
        <v>0</v>
      </c>
      <c r="AF73" s="57">
        <f t="shared" si="47"/>
        <v>0</v>
      </c>
      <c r="AG73" s="57">
        <f t="shared" si="47"/>
        <v>0</v>
      </c>
      <c r="AH73" s="57">
        <f t="shared" si="47"/>
        <v>0</v>
      </c>
      <c r="AI73" s="57">
        <f t="shared" si="47"/>
        <v>0</v>
      </c>
      <c r="AJ73" s="57">
        <f t="shared" si="47"/>
        <v>0</v>
      </c>
      <c r="AK73" s="57">
        <f t="shared" si="47"/>
        <v>0</v>
      </c>
      <c r="AL73" s="57">
        <f t="shared" si="47"/>
        <v>0</v>
      </c>
      <c r="AM73" s="57">
        <f t="shared" si="47"/>
        <v>0</v>
      </c>
      <c r="AN73" s="57">
        <f t="shared" si="47"/>
        <v>0</v>
      </c>
      <c r="AO73" s="57">
        <f t="shared" si="47"/>
        <v>0</v>
      </c>
      <c r="AP73" s="57">
        <f t="shared" si="47"/>
        <v>0</v>
      </c>
      <c r="AQ73" s="57">
        <f t="shared" si="47"/>
        <v>0</v>
      </c>
      <c r="AR73" s="57">
        <f t="shared" si="47"/>
        <v>0</v>
      </c>
      <c r="AS73" s="57">
        <f t="shared" si="47"/>
        <v>0</v>
      </c>
      <c r="AT73" s="57">
        <f t="shared" si="47"/>
        <v>0</v>
      </c>
      <c r="AU73" s="57">
        <f t="shared" si="47"/>
        <v>0</v>
      </c>
      <c r="AV73" s="57">
        <f t="shared" si="47"/>
        <v>0</v>
      </c>
      <c r="AW73" s="57">
        <f t="shared" si="47"/>
        <v>0</v>
      </c>
      <c r="AX73" s="57">
        <f t="shared" si="47"/>
        <v>0</v>
      </c>
      <c r="AY73" s="57">
        <f t="shared" si="47"/>
        <v>0</v>
      </c>
      <c r="AZ73" s="57">
        <f t="shared" si="47"/>
        <v>0</v>
      </c>
      <c r="BA73" s="57">
        <f t="shared" si="47"/>
        <v>0</v>
      </c>
      <c r="BB73" s="57">
        <f t="shared" si="47"/>
        <v>0</v>
      </c>
      <c r="BC73" s="57">
        <f t="shared" si="47"/>
        <v>0</v>
      </c>
      <c r="BD73" s="57">
        <f t="shared" si="47"/>
        <v>0</v>
      </c>
      <c r="BE73" s="57">
        <f t="shared" si="47"/>
        <v>0</v>
      </c>
      <c r="BF73" s="57">
        <f t="shared" si="47"/>
        <v>0</v>
      </c>
      <c r="BG73" s="57">
        <f t="shared" si="47"/>
        <v>0</v>
      </c>
      <c r="BH73" s="57">
        <f t="shared" si="47"/>
        <v>0</v>
      </c>
      <c r="BI73" s="57">
        <f t="shared" si="47"/>
        <v>0</v>
      </c>
      <c r="BJ73" s="57">
        <f t="shared" si="47"/>
        <v>0</v>
      </c>
      <c r="BK73" s="57">
        <f t="shared" si="47"/>
        <v>0</v>
      </c>
      <c r="BL73" s="57">
        <f t="shared" si="47"/>
        <v>0</v>
      </c>
      <c r="BM73" s="57">
        <f t="shared" si="47"/>
        <v>0</v>
      </c>
      <c r="BN73" s="57">
        <f t="shared" si="47"/>
        <v>0</v>
      </c>
      <c r="BO73" s="57">
        <f t="shared" si="47"/>
        <v>0</v>
      </c>
      <c r="BP73" s="57">
        <f t="shared" si="47"/>
        <v>0</v>
      </c>
      <c r="BQ73" s="57">
        <f t="shared" si="47"/>
        <v>0</v>
      </c>
      <c r="BR73" s="57">
        <f t="shared" si="47"/>
        <v>0</v>
      </c>
      <c r="BS73" s="57">
        <f t="shared" si="46"/>
        <v>0</v>
      </c>
      <c r="BT73" s="57">
        <f t="shared" si="46"/>
        <v>0</v>
      </c>
      <c r="BU73" s="57">
        <f t="shared" si="46"/>
        <v>0</v>
      </c>
      <c r="BV73" s="57">
        <f t="shared" si="46"/>
        <v>0</v>
      </c>
      <c r="BW73" s="57">
        <f t="shared" si="46"/>
        <v>0</v>
      </c>
      <c r="BX73" s="57">
        <f t="shared" si="46"/>
        <v>0</v>
      </c>
      <c r="BY73" s="57">
        <f t="shared" si="46"/>
        <v>0</v>
      </c>
      <c r="BZ73" s="57">
        <f t="shared" si="46"/>
        <v>0</v>
      </c>
      <c r="CA73" s="57">
        <f t="shared" si="46"/>
        <v>0</v>
      </c>
      <c r="CB73" s="57">
        <f t="shared" si="46"/>
        <v>0</v>
      </c>
      <c r="CC73" s="57">
        <f t="shared" si="46"/>
        <v>0</v>
      </c>
      <c r="CD73" s="57">
        <f t="shared" si="46"/>
        <v>0</v>
      </c>
      <c r="CE73" s="57">
        <f t="shared" si="46"/>
        <v>0</v>
      </c>
      <c r="CF73" s="57">
        <f t="shared" si="46"/>
        <v>0</v>
      </c>
      <c r="CG73" s="57">
        <f t="shared" si="46"/>
        <v>0</v>
      </c>
      <c r="CH73" s="57">
        <f t="shared" si="46"/>
        <v>0</v>
      </c>
      <c r="CI73" s="57">
        <f t="shared" si="46"/>
        <v>0</v>
      </c>
      <c r="CJ73" s="57">
        <f t="shared" si="46"/>
        <v>0</v>
      </c>
      <c r="CK73" s="58"/>
      <c r="CL73" s="58">
        <f t="shared" si="5"/>
        <v>0</v>
      </c>
    </row>
    <row r="74" spans="1:90" x14ac:dyDescent="0.25">
      <c r="A74" s="2">
        <v>31</v>
      </c>
      <c r="B74" s="4">
        <v>38627</v>
      </c>
      <c r="C74" s="57">
        <f t="shared" si="45"/>
        <v>0</v>
      </c>
      <c r="D74" s="57">
        <f t="shared" si="45"/>
        <v>0</v>
      </c>
      <c r="E74" s="57">
        <f t="shared" si="45"/>
        <v>0</v>
      </c>
      <c r="F74" s="57">
        <f t="shared" si="45"/>
        <v>0</v>
      </c>
      <c r="G74" s="57">
        <f t="shared" si="47"/>
        <v>0</v>
      </c>
      <c r="H74" s="57">
        <f t="shared" si="47"/>
        <v>0</v>
      </c>
      <c r="I74" s="57">
        <f t="shared" si="47"/>
        <v>0</v>
      </c>
      <c r="J74" s="57">
        <f t="shared" si="47"/>
        <v>0</v>
      </c>
      <c r="K74" s="57">
        <f t="shared" si="47"/>
        <v>0</v>
      </c>
      <c r="L74" s="57">
        <f t="shared" si="47"/>
        <v>0</v>
      </c>
      <c r="M74" s="57">
        <f t="shared" si="47"/>
        <v>0</v>
      </c>
      <c r="N74" s="57">
        <f t="shared" si="47"/>
        <v>0</v>
      </c>
      <c r="O74" s="57">
        <f t="shared" si="47"/>
        <v>0</v>
      </c>
      <c r="P74" s="57">
        <f t="shared" si="47"/>
        <v>0</v>
      </c>
      <c r="Q74" s="57">
        <f t="shared" si="47"/>
        <v>0</v>
      </c>
      <c r="R74" s="57">
        <f t="shared" si="47"/>
        <v>0</v>
      </c>
      <c r="S74" s="57">
        <f t="shared" si="47"/>
        <v>0</v>
      </c>
      <c r="T74" s="57">
        <f t="shared" si="47"/>
        <v>0</v>
      </c>
      <c r="U74" s="57">
        <f t="shared" si="47"/>
        <v>0</v>
      </c>
      <c r="V74" s="57">
        <f t="shared" si="47"/>
        <v>0</v>
      </c>
      <c r="W74" s="57">
        <f t="shared" si="47"/>
        <v>0</v>
      </c>
      <c r="X74" s="57">
        <f t="shared" si="47"/>
        <v>0</v>
      </c>
      <c r="Y74" s="57">
        <f t="shared" si="47"/>
        <v>0</v>
      </c>
      <c r="Z74" s="57">
        <f t="shared" si="47"/>
        <v>0</v>
      </c>
      <c r="AA74" s="57">
        <f t="shared" si="47"/>
        <v>0</v>
      </c>
      <c r="AB74" s="57">
        <f t="shared" si="47"/>
        <v>0</v>
      </c>
      <c r="AC74" s="57">
        <f t="shared" si="47"/>
        <v>0</v>
      </c>
      <c r="AD74" s="57">
        <f t="shared" si="47"/>
        <v>0</v>
      </c>
      <c r="AE74" s="57">
        <f t="shared" si="47"/>
        <v>0</v>
      </c>
      <c r="AF74" s="57">
        <f t="shared" si="47"/>
        <v>0</v>
      </c>
      <c r="AG74" s="57">
        <f t="shared" si="47"/>
        <v>0</v>
      </c>
      <c r="AH74" s="57">
        <f t="shared" si="47"/>
        <v>0</v>
      </c>
      <c r="AI74" s="57">
        <f t="shared" si="47"/>
        <v>0</v>
      </c>
      <c r="AJ74" s="57">
        <f t="shared" si="47"/>
        <v>0</v>
      </c>
      <c r="AK74" s="57">
        <f t="shared" si="47"/>
        <v>0</v>
      </c>
      <c r="AL74" s="57">
        <f t="shared" si="47"/>
        <v>0</v>
      </c>
      <c r="AM74" s="57">
        <f t="shared" si="47"/>
        <v>0</v>
      </c>
      <c r="AN74" s="57">
        <f t="shared" si="47"/>
        <v>0</v>
      </c>
      <c r="AO74" s="57">
        <f t="shared" si="47"/>
        <v>0</v>
      </c>
      <c r="AP74" s="57">
        <f t="shared" si="47"/>
        <v>0</v>
      </c>
      <c r="AQ74" s="57">
        <f t="shared" si="47"/>
        <v>0</v>
      </c>
      <c r="AR74" s="57">
        <f t="shared" si="47"/>
        <v>0</v>
      </c>
      <c r="AS74" s="57">
        <f t="shared" si="47"/>
        <v>0</v>
      </c>
      <c r="AT74" s="57">
        <f t="shared" si="47"/>
        <v>0</v>
      </c>
      <c r="AU74" s="57">
        <f t="shared" si="47"/>
        <v>0</v>
      </c>
      <c r="AV74" s="57">
        <f t="shared" si="47"/>
        <v>0</v>
      </c>
      <c r="AW74" s="57">
        <f t="shared" si="47"/>
        <v>0</v>
      </c>
      <c r="AX74" s="57">
        <f t="shared" si="47"/>
        <v>0</v>
      </c>
      <c r="AY74" s="57">
        <f t="shared" si="47"/>
        <v>0</v>
      </c>
      <c r="AZ74" s="57">
        <f t="shared" si="47"/>
        <v>0</v>
      </c>
      <c r="BA74" s="57">
        <f t="shared" si="47"/>
        <v>0</v>
      </c>
      <c r="BB74" s="57">
        <f t="shared" si="47"/>
        <v>0</v>
      </c>
      <c r="BC74" s="57">
        <f t="shared" si="47"/>
        <v>0</v>
      </c>
      <c r="BD74" s="57">
        <f t="shared" si="47"/>
        <v>0</v>
      </c>
      <c r="BE74" s="57">
        <f t="shared" si="47"/>
        <v>0</v>
      </c>
      <c r="BF74" s="57">
        <f t="shared" si="47"/>
        <v>0</v>
      </c>
      <c r="BG74" s="57">
        <f t="shared" si="47"/>
        <v>0</v>
      </c>
      <c r="BH74" s="57">
        <f t="shared" si="47"/>
        <v>0</v>
      </c>
      <c r="BI74" s="57">
        <f t="shared" si="47"/>
        <v>0</v>
      </c>
      <c r="BJ74" s="57">
        <f t="shared" si="47"/>
        <v>0</v>
      </c>
      <c r="BK74" s="57">
        <f t="shared" si="47"/>
        <v>0</v>
      </c>
      <c r="BL74" s="57">
        <f t="shared" si="47"/>
        <v>0</v>
      </c>
      <c r="BM74" s="57">
        <f t="shared" si="47"/>
        <v>0</v>
      </c>
      <c r="BN74" s="57">
        <f t="shared" si="47"/>
        <v>0</v>
      </c>
      <c r="BO74" s="57">
        <f t="shared" si="47"/>
        <v>0</v>
      </c>
      <c r="BP74" s="57">
        <f t="shared" si="47"/>
        <v>0</v>
      </c>
      <c r="BQ74" s="57">
        <f t="shared" si="47"/>
        <v>0</v>
      </c>
      <c r="BR74" s="57">
        <f t="shared" si="47"/>
        <v>0</v>
      </c>
      <c r="BS74" s="57">
        <f t="shared" si="46"/>
        <v>0</v>
      </c>
      <c r="BT74" s="57">
        <f t="shared" si="46"/>
        <v>0</v>
      </c>
      <c r="BU74" s="57">
        <f t="shared" si="46"/>
        <v>0</v>
      </c>
      <c r="BV74" s="57">
        <f t="shared" si="46"/>
        <v>0</v>
      </c>
      <c r="BW74" s="57">
        <f t="shared" si="46"/>
        <v>0</v>
      </c>
      <c r="BX74" s="57">
        <f t="shared" si="46"/>
        <v>0</v>
      </c>
      <c r="BY74" s="57">
        <f t="shared" si="46"/>
        <v>0</v>
      </c>
      <c r="BZ74" s="57">
        <f t="shared" si="46"/>
        <v>0</v>
      </c>
      <c r="CA74" s="57">
        <f t="shared" si="46"/>
        <v>0</v>
      </c>
      <c r="CB74" s="57">
        <f t="shared" si="46"/>
        <v>0</v>
      </c>
      <c r="CC74" s="57">
        <f t="shared" si="46"/>
        <v>0</v>
      </c>
      <c r="CD74" s="57">
        <f t="shared" si="46"/>
        <v>0</v>
      </c>
      <c r="CE74" s="57">
        <f t="shared" si="46"/>
        <v>0</v>
      </c>
      <c r="CF74" s="57">
        <f t="shared" si="46"/>
        <v>0</v>
      </c>
      <c r="CG74" s="57">
        <f t="shared" si="46"/>
        <v>0</v>
      </c>
      <c r="CH74" s="57">
        <f t="shared" si="46"/>
        <v>0</v>
      </c>
      <c r="CI74" s="57">
        <f t="shared" si="46"/>
        <v>0</v>
      </c>
      <c r="CJ74" s="57">
        <f t="shared" si="46"/>
        <v>0</v>
      </c>
      <c r="CK74" s="58"/>
      <c r="CL74" s="58">
        <f t="shared" si="5"/>
        <v>0</v>
      </c>
    </row>
    <row r="75" spans="1:90" x14ac:dyDescent="0.25">
      <c r="A75" s="2">
        <v>30</v>
      </c>
      <c r="B75" s="4">
        <v>38658</v>
      </c>
      <c r="C75" s="57">
        <f t="shared" si="45"/>
        <v>0</v>
      </c>
      <c r="D75" s="57">
        <f t="shared" si="45"/>
        <v>0</v>
      </c>
      <c r="E75" s="57">
        <f t="shared" si="45"/>
        <v>0</v>
      </c>
      <c r="F75" s="57">
        <f t="shared" si="45"/>
        <v>0</v>
      </c>
      <c r="G75" s="57">
        <f t="shared" ref="G75:R75" si="48">IF($B75&lt;G$6,0,IF($B75&gt;G$7,0,$A75*G$5))</f>
        <v>0</v>
      </c>
      <c r="H75" s="57">
        <f t="shared" si="48"/>
        <v>0</v>
      </c>
      <c r="I75" s="57">
        <f t="shared" si="48"/>
        <v>0</v>
      </c>
      <c r="J75" s="57">
        <f t="shared" si="48"/>
        <v>0</v>
      </c>
      <c r="K75" s="57">
        <f t="shared" si="48"/>
        <v>0</v>
      </c>
      <c r="L75" s="57">
        <f t="shared" si="48"/>
        <v>0</v>
      </c>
      <c r="M75" s="57">
        <f t="shared" si="48"/>
        <v>0</v>
      </c>
      <c r="N75" s="57">
        <f t="shared" si="48"/>
        <v>0</v>
      </c>
      <c r="O75" s="57">
        <f t="shared" si="48"/>
        <v>0</v>
      </c>
      <c r="P75" s="57">
        <f t="shared" si="48"/>
        <v>0</v>
      </c>
      <c r="Q75" s="57">
        <f t="shared" si="48"/>
        <v>0</v>
      </c>
      <c r="R75" s="57">
        <f t="shared" si="48"/>
        <v>0</v>
      </c>
      <c r="S75" s="57">
        <f t="shared" si="47"/>
        <v>0</v>
      </c>
      <c r="T75" s="57">
        <f t="shared" si="47"/>
        <v>0</v>
      </c>
      <c r="U75" s="57">
        <f t="shared" si="47"/>
        <v>0</v>
      </c>
      <c r="V75" s="57">
        <f t="shared" si="47"/>
        <v>0</v>
      </c>
      <c r="W75" s="57">
        <f t="shared" si="47"/>
        <v>0</v>
      </c>
      <c r="X75" s="57">
        <f t="shared" si="47"/>
        <v>0</v>
      </c>
      <c r="Y75" s="57">
        <f t="shared" si="47"/>
        <v>0</v>
      </c>
      <c r="Z75" s="57">
        <f t="shared" si="47"/>
        <v>0</v>
      </c>
      <c r="AA75" s="57">
        <f t="shared" si="47"/>
        <v>0</v>
      </c>
      <c r="AB75" s="57">
        <f t="shared" si="47"/>
        <v>0</v>
      </c>
      <c r="AC75" s="57">
        <f t="shared" si="47"/>
        <v>0</v>
      </c>
      <c r="AD75" s="57">
        <f t="shared" si="47"/>
        <v>0</v>
      </c>
      <c r="AE75" s="57">
        <f t="shared" si="47"/>
        <v>0</v>
      </c>
      <c r="AF75" s="57">
        <f t="shared" si="47"/>
        <v>0</v>
      </c>
      <c r="AG75" s="57">
        <f t="shared" si="47"/>
        <v>0</v>
      </c>
      <c r="AH75" s="57">
        <f t="shared" si="47"/>
        <v>0</v>
      </c>
      <c r="AI75" s="57">
        <f t="shared" si="47"/>
        <v>0</v>
      </c>
      <c r="AJ75" s="57">
        <f t="shared" si="47"/>
        <v>0</v>
      </c>
      <c r="AK75" s="57">
        <f t="shared" si="47"/>
        <v>0</v>
      </c>
      <c r="AL75" s="57">
        <f t="shared" si="47"/>
        <v>0</v>
      </c>
      <c r="AM75" s="57">
        <f t="shared" si="47"/>
        <v>0</v>
      </c>
      <c r="AN75" s="57">
        <f t="shared" si="47"/>
        <v>0</v>
      </c>
      <c r="AO75" s="57">
        <f t="shared" si="47"/>
        <v>0</v>
      </c>
      <c r="AP75" s="57">
        <f t="shared" si="47"/>
        <v>0</v>
      </c>
      <c r="AQ75" s="57">
        <f t="shared" si="47"/>
        <v>0</v>
      </c>
      <c r="AR75" s="57">
        <f t="shared" si="47"/>
        <v>0</v>
      </c>
      <c r="AS75" s="57">
        <f t="shared" si="47"/>
        <v>0</v>
      </c>
      <c r="AT75" s="57">
        <f t="shared" si="47"/>
        <v>0</v>
      </c>
      <c r="AU75" s="57">
        <f t="shared" si="47"/>
        <v>0</v>
      </c>
      <c r="AV75" s="57">
        <f t="shared" si="47"/>
        <v>0</v>
      </c>
      <c r="AW75" s="57">
        <f t="shared" si="47"/>
        <v>0</v>
      </c>
      <c r="AX75" s="57">
        <f t="shared" si="47"/>
        <v>0</v>
      </c>
      <c r="AY75" s="57">
        <f t="shared" si="47"/>
        <v>0</v>
      </c>
      <c r="AZ75" s="57">
        <f t="shared" si="47"/>
        <v>0</v>
      </c>
      <c r="BA75" s="57">
        <f t="shared" si="47"/>
        <v>0</v>
      </c>
      <c r="BB75" s="57">
        <f t="shared" si="47"/>
        <v>0</v>
      </c>
      <c r="BC75" s="57">
        <f t="shared" si="47"/>
        <v>0</v>
      </c>
      <c r="BD75" s="57">
        <f t="shared" si="47"/>
        <v>0</v>
      </c>
      <c r="BE75" s="57">
        <f t="shared" si="47"/>
        <v>0</v>
      </c>
      <c r="BF75" s="57">
        <f t="shared" si="47"/>
        <v>0</v>
      </c>
      <c r="BG75" s="57">
        <f t="shared" si="47"/>
        <v>0</v>
      </c>
      <c r="BH75" s="57">
        <f t="shared" si="47"/>
        <v>0</v>
      </c>
      <c r="BI75" s="57">
        <f t="shared" si="47"/>
        <v>0</v>
      </c>
      <c r="BJ75" s="57">
        <f t="shared" si="47"/>
        <v>0</v>
      </c>
      <c r="BK75" s="57">
        <f t="shared" si="47"/>
        <v>0</v>
      </c>
      <c r="BL75" s="57">
        <f t="shared" si="47"/>
        <v>0</v>
      </c>
      <c r="BM75" s="57">
        <f t="shared" si="47"/>
        <v>0</v>
      </c>
      <c r="BN75" s="57">
        <f t="shared" si="47"/>
        <v>0</v>
      </c>
      <c r="BO75" s="57">
        <f t="shared" si="47"/>
        <v>0</v>
      </c>
      <c r="BP75" s="57">
        <f t="shared" si="47"/>
        <v>0</v>
      </c>
      <c r="BQ75" s="57">
        <f t="shared" si="47"/>
        <v>0</v>
      </c>
      <c r="BR75" s="57">
        <f t="shared" si="47"/>
        <v>0</v>
      </c>
      <c r="BS75" s="57">
        <f t="shared" si="46"/>
        <v>0</v>
      </c>
      <c r="BT75" s="57">
        <f t="shared" si="46"/>
        <v>0</v>
      </c>
      <c r="BU75" s="57">
        <f t="shared" si="46"/>
        <v>0</v>
      </c>
      <c r="BV75" s="57">
        <f t="shared" si="46"/>
        <v>0</v>
      </c>
      <c r="BW75" s="57">
        <f t="shared" si="46"/>
        <v>0</v>
      </c>
      <c r="BX75" s="57">
        <f t="shared" si="46"/>
        <v>0</v>
      </c>
      <c r="BY75" s="57">
        <f t="shared" si="46"/>
        <v>0</v>
      </c>
      <c r="BZ75" s="57">
        <f t="shared" si="46"/>
        <v>0</v>
      </c>
      <c r="CA75" s="57">
        <f t="shared" si="46"/>
        <v>0</v>
      </c>
      <c r="CB75" s="57">
        <f t="shared" si="46"/>
        <v>0</v>
      </c>
      <c r="CC75" s="57">
        <f t="shared" si="46"/>
        <v>0</v>
      </c>
      <c r="CD75" s="57">
        <f t="shared" si="46"/>
        <v>0</v>
      </c>
      <c r="CE75" s="57">
        <f t="shared" si="46"/>
        <v>0</v>
      </c>
      <c r="CF75" s="57">
        <f t="shared" si="46"/>
        <v>0</v>
      </c>
      <c r="CG75" s="57">
        <f t="shared" si="46"/>
        <v>0</v>
      </c>
      <c r="CH75" s="57">
        <f t="shared" si="46"/>
        <v>0</v>
      </c>
      <c r="CI75" s="57">
        <f t="shared" si="46"/>
        <v>0</v>
      </c>
      <c r="CJ75" s="57">
        <f t="shared" si="46"/>
        <v>0</v>
      </c>
      <c r="CK75" s="58"/>
      <c r="CL75" s="58">
        <f t="shared" ref="CL75:CL97" si="49">SUM(C75:CJ75)</f>
        <v>0</v>
      </c>
    </row>
    <row r="76" spans="1:90" x14ac:dyDescent="0.25">
      <c r="A76" s="2">
        <v>31</v>
      </c>
      <c r="B76" s="4">
        <v>38688</v>
      </c>
      <c r="C76" s="57">
        <f t="shared" si="45"/>
        <v>0</v>
      </c>
      <c r="D76" s="57">
        <f t="shared" si="45"/>
        <v>0</v>
      </c>
      <c r="E76" s="57">
        <f t="shared" si="45"/>
        <v>0</v>
      </c>
      <c r="F76" s="57">
        <f t="shared" si="45"/>
        <v>0</v>
      </c>
      <c r="G76" s="57">
        <f t="shared" ref="G76:BR79" si="50">IF($B76&lt;G$6,0,IF($B76&gt;G$7,0,$A76*G$5))</f>
        <v>0</v>
      </c>
      <c r="H76" s="57">
        <f t="shared" si="50"/>
        <v>0</v>
      </c>
      <c r="I76" s="57">
        <f t="shared" si="50"/>
        <v>0</v>
      </c>
      <c r="J76" s="57">
        <f t="shared" si="50"/>
        <v>0</v>
      </c>
      <c r="K76" s="57">
        <f t="shared" si="50"/>
        <v>0</v>
      </c>
      <c r="L76" s="57">
        <f t="shared" si="50"/>
        <v>0</v>
      </c>
      <c r="M76" s="57">
        <f t="shared" si="50"/>
        <v>0</v>
      </c>
      <c r="N76" s="57">
        <f t="shared" si="50"/>
        <v>0</v>
      </c>
      <c r="O76" s="57">
        <f t="shared" si="50"/>
        <v>0</v>
      </c>
      <c r="P76" s="57">
        <f t="shared" si="50"/>
        <v>0</v>
      </c>
      <c r="Q76" s="57">
        <f t="shared" si="50"/>
        <v>0</v>
      </c>
      <c r="R76" s="57">
        <f t="shared" si="50"/>
        <v>0</v>
      </c>
      <c r="S76" s="57">
        <f t="shared" si="50"/>
        <v>0</v>
      </c>
      <c r="T76" s="57">
        <f t="shared" si="50"/>
        <v>0</v>
      </c>
      <c r="U76" s="57">
        <f t="shared" si="50"/>
        <v>0</v>
      </c>
      <c r="V76" s="57">
        <f t="shared" si="50"/>
        <v>0</v>
      </c>
      <c r="W76" s="57">
        <f t="shared" si="50"/>
        <v>0</v>
      </c>
      <c r="X76" s="57">
        <f t="shared" si="50"/>
        <v>0</v>
      </c>
      <c r="Y76" s="57">
        <f t="shared" si="50"/>
        <v>0</v>
      </c>
      <c r="Z76" s="57">
        <f t="shared" si="50"/>
        <v>0</v>
      </c>
      <c r="AA76" s="57">
        <f t="shared" si="50"/>
        <v>0</v>
      </c>
      <c r="AB76" s="57">
        <f t="shared" si="50"/>
        <v>0</v>
      </c>
      <c r="AC76" s="57">
        <f t="shared" si="50"/>
        <v>0</v>
      </c>
      <c r="AD76" s="57">
        <f t="shared" si="50"/>
        <v>0</v>
      </c>
      <c r="AE76" s="57">
        <f t="shared" si="50"/>
        <v>0</v>
      </c>
      <c r="AF76" s="57">
        <f t="shared" si="50"/>
        <v>0</v>
      </c>
      <c r="AG76" s="57">
        <f t="shared" si="50"/>
        <v>0</v>
      </c>
      <c r="AH76" s="57">
        <f t="shared" si="50"/>
        <v>0</v>
      </c>
      <c r="AI76" s="57">
        <f t="shared" si="50"/>
        <v>0</v>
      </c>
      <c r="AJ76" s="57">
        <f t="shared" si="50"/>
        <v>0</v>
      </c>
      <c r="AK76" s="57">
        <f t="shared" si="50"/>
        <v>0</v>
      </c>
      <c r="AL76" s="57">
        <f t="shared" si="50"/>
        <v>0</v>
      </c>
      <c r="AM76" s="57">
        <f t="shared" si="50"/>
        <v>0</v>
      </c>
      <c r="AN76" s="57">
        <f t="shared" si="50"/>
        <v>0</v>
      </c>
      <c r="AO76" s="57">
        <f t="shared" si="50"/>
        <v>0</v>
      </c>
      <c r="AP76" s="57">
        <f t="shared" si="50"/>
        <v>0</v>
      </c>
      <c r="AQ76" s="57">
        <f t="shared" si="50"/>
        <v>0</v>
      </c>
      <c r="AR76" s="57">
        <f t="shared" si="50"/>
        <v>0</v>
      </c>
      <c r="AS76" s="57">
        <f t="shared" si="50"/>
        <v>0</v>
      </c>
      <c r="AT76" s="57">
        <f t="shared" si="50"/>
        <v>0</v>
      </c>
      <c r="AU76" s="57">
        <f t="shared" si="50"/>
        <v>0</v>
      </c>
      <c r="AV76" s="57">
        <f t="shared" si="50"/>
        <v>0</v>
      </c>
      <c r="AW76" s="57">
        <f t="shared" si="50"/>
        <v>0</v>
      </c>
      <c r="AX76" s="57">
        <f t="shared" si="50"/>
        <v>0</v>
      </c>
      <c r="AY76" s="57">
        <f t="shared" si="50"/>
        <v>0</v>
      </c>
      <c r="AZ76" s="57">
        <f t="shared" si="50"/>
        <v>0</v>
      </c>
      <c r="BA76" s="57">
        <f t="shared" si="50"/>
        <v>0</v>
      </c>
      <c r="BB76" s="57">
        <f t="shared" si="50"/>
        <v>0</v>
      </c>
      <c r="BC76" s="57">
        <f t="shared" si="50"/>
        <v>0</v>
      </c>
      <c r="BD76" s="57">
        <f t="shared" si="50"/>
        <v>0</v>
      </c>
      <c r="BE76" s="57">
        <f t="shared" si="50"/>
        <v>0</v>
      </c>
      <c r="BF76" s="57">
        <f t="shared" si="50"/>
        <v>0</v>
      </c>
      <c r="BG76" s="57">
        <f t="shared" si="50"/>
        <v>0</v>
      </c>
      <c r="BH76" s="57">
        <f t="shared" si="50"/>
        <v>0</v>
      </c>
      <c r="BI76" s="57">
        <f t="shared" si="50"/>
        <v>0</v>
      </c>
      <c r="BJ76" s="57">
        <f t="shared" si="50"/>
        <v>0</v>
      </c>
      <c r="BK76" s="57">
        <f t="shared" si="50"/>
        <v>0</v>
      </c>
      <c r="BL76" s="57">
        <f t="shared" si="50"/>
        <v>0</v>
      </c>
      <c r="BM76" s="57">
        <f t="shared" si="50"/>
        <v>0</v>
      </c>
      <c r="BN76" s="57">
        <f t="shared" si="50"/>
        <v>0</v>
      </c>
      <c r="BO76" s="57">
        <f t="shared" si="50"/>
        <v>0</v>
      </c>
      <c r="BP76" s="57">
        <f t="shared" si="50"/>
        <v>0</v>
      </c>
      <c r="BQ76" s="57">
        <f t="shared" si="50"/>
        <v>0</v>
      </c>
      <c r="BR76" s="57">
        <f t="shared" si="50"/>
        <v>0</v>
      </c>
      <c r="BS76" s="57">
        <f t="shared" si="46"/>
        <v>0</v>
      </c>
      <c r="BT76" s="57">
        <f t="shared" si="46"/>
        <v>0</v>
      </c>
      <c r="BU76" s="57">
        <f t="shared" si="46"/>
        <v>0</v>
      </c>
      <c r="BV76" s="57">
        <f t="shared" si="46"/>
        <v>0</v>
      </c>
      <c r="BW76" s="57">
        <f t="shared" si="46"/>
        <v>0</v>
      </c>
      <c r="BX76" s="57">
        <f t="shared" si="46"/>
        <v>0</v>
      </c>
      <c r="BY76" s="57">
        <f t="shared" si="46"/>
        <v>0</v>
      </c>
      <c r="BZ76" s="57">
        <f t="shared" si="46"/>
        <v>0</v>
      </c>
      <c r="CA76" s="57">
        <f t="shared" si="46"/>
        <v>0</v>
      </c>
      <c r="CB76" s="57">
        <f t="shared" si="46"/>
        <v>0</v>
      </c>
      <c r="CC76" s="57">
        <f t="shared" si="46"/>
        <v>0</v>
      </c>
      <c r="CD76" s="57">
        <f t="shared" si="46"/>
        <v>0</v>
      </c>
      <c r="CE76" s="57">
        <f t="shared" si="46"/>
        <v>0</v>
      </c>
      <c r="CF76" s="57">
        <f t="shared" si="46"/>
        <v>0</v>
      </c>
      <c r="CG76" s="57">
        <f t="shared" si="46"/>
        <v>0</v>
      </c>
      <c r="CH76" s="57">
        <f t="shared" si="46"/>
        <v>0</v>
      </c>
      <c r="CI76" s="57">
        <f t="shared" si="46"/>
        <v>0</v>
      </c>
      <c r="CJ76" s="57">
        <f t="shared" si="46"/>
        <v>0</v>
      </c>
      <c r="CK76" s="58"/>
      <c r="CL76" s="58">
        <f t="shared" si="49"/>
        <v>0</v>
      </c>
    </row>
    <row r="77" spans="1:90" x14ac:dyDescent="0.25">
      <c r="A77" s="2">
        <v>31</v>
      </c>
      <c r="B77" s="4">
        <v>38719</v>
      </c>
      <c r="C77" s="57">
        <f t="shared" si="45"/>
        <v>0</v>
      </c>
      <c r="D77" s="57">
        <f t="shared" si="45"/>
        <v>0</v>
      </c>
      <c r="E77" s="57">
        <f t="shared" si="45"/>
        <v>0</v>
      </c>
      <c r="F77" s="57">
        <f t="shared" si="45"/>
        <v>0</v>
      </c>
      <c r="G77" s="57">
        <f t="shared" si="50"/>
        <v>0</v>
      </c>
      <c r="H77" s="57">
        <f t="shared" si="50"/>
        <v>0</v>
      </c>
      <c r="I77" s="57">
        <f t="shared" si="50"/>
        <v>0</v>
      </c>
      <c r="J77" s="57">
        <f t="shared" si="50"/>
        <v>0</v>
      </c>
      <c r="K77" s="57">
        <f t="shared" si="50"/>
        <v>0</v>
      </c>
      <c r="L77" s="57">
        <f t="shared" si="50"/>
        <v>0</v>
      </c>
      <c r="M77" s="57">
        <f t="shared" si="50"/>
        <v>0</v>
      </c>
      <c r="N77" s="57">
        <f t="shared" si="50"/>
        <v>0</v>
      </c>
      <c r="O77" s="57">
        <f t="shared" si="50"/>
        <v>0</v>
      </c>
      <c r="P77" s="57">
        <f t="shared" si="50"/>
        <v>0</v>
      </c>
      <c r="Q77" s="57">
        <f t="shared" si="50"/>
        <v>0</v>
      </c>
      <c r="R77" s="57">
        <f t="shared" si="50"/>
        <v>0</v>
      </c>
      <c r="S77" s="57">
        <f t="shared" si="50"/>
        <v>0</v>
      </c>
      <c r="T77" s="57">
        <f t="shared" si="50"/>
        <v>0</v>
      </c>
      <c r="U77" s="57">
        <f t="shared" si="50"/>
        <v>0</v>
      </c>
      <c r="V77" s="57">
        <f t="shared" si="50"/>
        <v>0</v>
      </c>
      <c r="W77" s="57">
        <f t="shared" si="50"/>
        <v>0</v>
      </c>
      <c r="X77" s="57">
        <f t="shared" si="50"/>
        <v>0</v>
      </c>
      <c r="Y77" s="57">
        <f t="shared" si="50"/>
        <v>0</v>
      </c>
      <c r="Z77" s="57">
        <f t="shared" si="50"/>
        <v>0</v>
      </c>
      <c r="AA77" s="57">
        <f t="shared" si="50"/>
        <v>0</v>
      </c>
      <c r="AB77" s="57">
        <f t="shared" si="50"/>
        <v>0</v>
      </c>
      <c r="AC77" s="57">
        <f t="shared" si="50"/>
        <v>0</v>
      </c>
      <c r="AD77" s="57">
        <f t="shared" si="50"/>
        <v>0</v>
      </c>
      <c r="AE77" s="57">
        <f t="shared" si="50"/>
        <v>0</v>
      </c>
      <c r="AF77" s="57">
        <f t="shared" si="50"/>
        <v>0</v>
      </c>
      <c r="AG77" s="57">
        <f t="shared" si="50"/>
        <v>0</v>
      </c>
      <c r="AH77" s="57">
        <f t="shared" si="50"/>
        <v>0</v>
      </c>
      <c r="AI77" s="57">
        <f t="shared" si="50"/>
        <v>0</v>
      </c>
      <c r="AJ77" s="57">
        <f t="shared" si="50"/>
        <v>0</v>
      </c>
      <c r="AK77" s="57">
        <f t="shared" si="50"/>
        <v>0</v>
      </c>
      <c r="AL77" s="57">
        <f t="shared" si="50"/>
        <v>0</v>
      </c>
      <c r="AM77" s="57">
        <f t="shared" si="50"/>
        <v>0</v>
      </c>
      <c r="AN77" s="57">
        <f t="shared" si="50"/>
        <v>0</v>
      </c>
      <c r="AO77" s="57">
        <f t="shared" si="50"/>
        <v>0</v>
      </c>
      <c r="AP77" s="57">
        <f t="shared" si="50"/>
        <v>0</v>
      </c>
      <c r="AQ77" s="57">
        <f t="shared" si="50"/>
        <v>0</v>
      </c>
      <c r="AR77" s="57">
        <f t="shared" si="50"/>
        <v>0</v>
      </c>
      <c r="AS77" s="57">
        <f t="shared" si="50"/>
        <v>0</v>
      </c>
      <c r="AT77" s="57">
        <f t="shared" si="50"/>
        <v>0</v>
      </c>
      <c r="AU77" s="57">
        <f t="shared" si="50"/>
        <v>0</v>
      </c>
      <c r="AV77" s="57">
        <f t="shared" si="50"/>
        <v>0</v>
      </c>
      <c r="AW77" s="57">
        <f t="shared" si="50"/>
        <v>0</v>
      </c>
      <c r="AX77" s="57">
        <f t="shared" si="50"/>
        <v>0</v>
      </c>
      <c r="AY77" s="57">
        <f t="shared" si="50"/>
        <v>0</v>
      </c>
      <c r="AZ77" s="57">
        <f t="shared" si="50"/>
        <v>0</v>
      </c>
      <c r="BA77" s="57">
        <f t="shared" si="50"/>
        <v>0</v>
      </c>
      <c r="BB77" s="57">
        <f t="shared" si="50"/>
        <v>0</v>
      </c>
      <c r="BC77" s="57">
        <f t="shared" si="50"/>
        <v>0</v>
      </c>
      <c r="BD77" s="57">
        <f t="shared" si="50"/>
        <v>0</v>
      </c>
      <c r="BE77" s="57">
        <f t="shared" si="50"/>
        <v>0</v>
      </c>
      <c r="BF77" s="57">
        <f t="shared" si="50"/>
        <v>0</v>
      </c>
      <c r="BG77" s="57">
        <f t="shared" si="50"/>
        <v>0</v>
      </c>
      <c r="BH77" s="57">
        <f t="shared" si="50"/>
        <v>0</v>
      </c>
      <c r="BI77" s="57">
        <f t="shared" si="50"/>
        <v>0</v>
      </c>
      <c r="BJ77" s="57">
        <f t="shared" si="50"/>
        <v>0</v>
      </c>
      <c r="BK77" s="57">
        <f t="shared" si="50"/>
        <v>0</v>
      </c>
      <c r="BL77" s="57">
        <f t="shared" si="50"/>
        <v>0</v>
      </c>
      <c r="BM77" s="57">
        <f t="shared" si="50"/>
        <v>0</v>
      </c>
      <c r="BN77" s="57">
        <f t="shared" si="50"/>
        <v>0</v>
      </c>
      <c r="BO77" s="57">
        <f t="shared" si="50"/>
        <v>0</v>
      </c>
      <c r="BP77" s="57">
        <f t="shared" si="50"/>
        <v>0</v>
      </c>
      <c r="BQ77" s="57">
        <f t="shared" si="50"/>
        <v>0</v>
      </c>
      <c r="BR77" s="57">
        <f t="shared" si="50"/>
        <v>0</v>
      </c>
      <c r="BS77" s="57">
        <f t="shared" si="46"/>
        <v>0</v>
      </c>
      <c r="BT77" s="57">
        <f t="shared" si="46"/>
        <v>0</v>
      </c>
      <c r="BU77" s="57">
        <f t="shared" si="46"/>
        <v>0</v>
      </c>
      <c r="BV77" s="57">
        <f t="shared" si="46"/>
        <v>0</v>
      </c>
      <c r="BW77" s="57">
        <f t="shared" si="46"/>
        <v>0</v>
      </c>
      <c r="BX77" s="57">
        <f t="shared" si="46"/>
        <v>0</v>
      </c>
      <c r="BY77" s="57">
        <f t="shared" si="46"/>
        <v>0</v>
      </c>
      <c r="BZ77" s="57">
        <f t="shared" si="46"/>
        <v>0</v>
      </c>
      <c r="CA77" s="57">
        <f t="shared" si="46"/>
        <v>0</v>
      </c>
      <c r="CB77" s="57">
        <f t="shared" si="46"/>
        <v>0</v>
      </c>
      <c r="CC77" s="57">
        <f t="shared" si="46"/>
        <v>0</v>
      </c>
      <c r="CD77" s="57">
        <f t="shared" si="46"/>
        <v>0</v>
      </c>
      <c r="CE77" s="57">
        <f t="shared" si="46"/>
        <v>0</v>
      </c>
      <c r="CF77" s="57">
        <f t="shared" si="46"/>
        <v>0</v>
      </c>
      <c r="CG77" s="57">
        <f t="shared" si="46"/>
        <v>0</v>
      </c>
      <c r="CH77" s="57">
        <f t="shared" si="46"/>
        <v>0</v>
      </c>
      <c r="CI77" s="57">
        <f t="shared" si="46"/>
        <v>0</v>
      </c>
      <c r="CJ77" s="57">
        <f t="shared" si="46"/>
        <v>0</v>
      </c>
      <c r="CK77" s="58"/>
      <c r="CL77" s="58">
        <f t="shared" si="49"/>
        <v>0</v>
      </c>
    </row>
    <row r="78" spans="1:90" x14ac:dyDescent="0.25">
      <c r="A78" s="2">
        <v>28</v>
      </c>
      <c r="B78" s="4">
        <v>38750</v>
      </c>
      <c r="C78" s="57">
        <f t="shared" si="45"/>
        <v>0</v>
      </c>
      <c r="D78" s="57">
        <f t="shared" si="45"/>
        <v>0</v>
      </c>
      <c r="E78" s="57">
        <f t="shared" si="45"/>
        <v>0</v>
      </c>
      <c r="F78" s="57">
        <f t="shared" si="45"/>
        <v>0</v>
      </c>
      <c r="G78" s="57">
        <f t="shared" si="50"/>
        <v>0</v>
      </c>
      <c r="H78" s="57">
        <f t="shared" si="50"/>
        <v>0</v>
      </c>
      <c r="I78" s="57">
        <f t="shared" si="50"/>
        <v>0</v>
      </c>
      <c r="J78" s="57">
        <f t="shared" si="50"/>
        <v>0</v>
      </c>
      <c r="K78" s="57">
        <f t="shared" si="50"/>
        <v>0</v>
      </c>
      <c r="L78" s="57">
        <f t="shared" si="50"/>
        <v>0</v>
      </c>
      <c r="M78" s="57">
        <f t="shared" si="50"/>
        <v>0</v>
      </c>
      <c r="N78" s="57">
        <f t="shared" si="50"/>
        <v>0</v>
      </c>
      <c r="O78" s="57">
        <f t="shared" si="50"/>
        <v>0</v>
      </c>
      <c r="P78" s="57">
        <f t="shared" si="50"/>
        <v>0</v>
      </c>
      <c r="Q78" s="57">
        <f t="shared" si="50"/>
        <v>0</v>
      </c>
      <c r="R78" s="57">
        <f t="shared" si="50"/>
        <v>0</v>
      </c>
      <c r="S78" s="57">
        <f t="shared" si="50"/>
        <v>0</v>
      </c>
      <c r="T78" s="57">
        <f t="shared" si="50"/>
        <v>0</v>
      </c>
      <c r="U78" s="57">
        <f t="shared" si="50"/>
        <v>0</v>
      </c>
      <c r="V78" s="57">
        <f t="shared" si="50"/>
        <v>0</v>
      </c>
      <c r="W78" s="57">
        <f t="shared" si="50"/>
        <v>0</v>
      </c>
      <c r="X78" s="57">
        <f t="shared" si="50"/>
        <v>0</v>
      </c>
      <c r="Y78" s="57">
        <f t="shared" si="50"/>
        <v>0</v>
      </c>
      <c r="Z78" s="57">
        <f t="shared" si="50"/>
        <v>0</v>
      </c>
      <c r="AA78" s="57">
        <f t="shared" si="50"/>
        <v>0</v>
      </c>
      <c r="AB78" s="57">
        <f t="shared" si="50"/>
        <v>0</v>
      </c>
      <c r="AC78" s="57">
        <f t="shared" si="50"/>
        <v>0</v>
      </c>
      <c r="AD78" s="57">
        <f t="shared" si="50"/>
        <v>0</v>
      </c>
      <c r="AE78" s="57">
        <f t="shared" si="50"/>
        <v>0</v>
      </c>
      <c r="AF78" s="57">
        <f t="shared" si="50"/>
        <v>0</v>
      </c>
      <c r="AG78" s="57">
        <f t="shared" si="50"/>
        <v>0</v>
      </c>
      <c r="AH78" s="57">
        <f t="shared" si="50"/>
        <v>0</v>
      </c>
      <c r="AI78" s="57">
        <f t="shared" si="50"/>
        <v>0</v>
      </c>
      <c r="AJ78" s="57">
        <f t="shared" si="50"/>
        <v>0</v>
      </c>
      <c r="AK78" s="57">
        <f t="shared" si="50"/>
        <v>0</v>
      </c>
      <c r="AL78" s="57">
        <f t="shared" si="50"/>
        <v>0</v>
      </c>
      <c r="AM78" s="57">
        <f t="shared" si="50"/>
        <v>0</v>
      </c>
      <c r="AN78" s="57">
        <f t="shared" si="50"/>
        <v>0</v>
      </c>
      <c r="AO78" s="57">
        <f t="shared" si="50"/>
        <v>0</v>
      </c>
      <c r="AP78" s="57">
        <f t="shared" si="50"/>
        <v>0</v>
      </c>
      <c r="AQ78" s="57">
        <f t="shared" si="50"/>
        <v>0</v>
      </c>
      <c r="AR78" s="57">
        <f t="shared" si="50"/>
        <v>0</v>
      </c>
      <c r="AS78" s="57">
        <f t="shared" si="50"/>
        <v>0</v>
      </c>
      <c r="AT78" s="57">
        <f t="shared" si="50"/>
        <v>0</v>
      </c>
      <c r="AU78" s="57">
        <f t="shared" si="50"/>
        <v>0</v>
      </c>
      <c r="AV78" s="57">
        <f t="shared" si="50"/>
        <v>0</v>
      </c>
      <c r="AW78" s="57">
        <f t="shared" si="50"/>
        <v>0</v>
      </c>
      <c r="AX78" s="57">
        <f t="shared" si="50"/>
        <v>0</v>
      </c>
      <c r="AY78" s="57">
        <f t="shared" si="50"/>
        <v>0</v>
      </c>
      <c r="AZ78" s="57">
        <f t="shared" si="50"/>
        <v>0</v>
      </c>
      <c r="BA78" s="57">
        <f t="shared" si="50"/>
        <v>0</v>
      </c>
      <c r="BB78" s="57">
        <f t="shared" si="50"/>
        <v>0</v>
      </c>
      <c r="BC78" s="57">
        <f t="shared" si="50"/>
        <v>0</v>
      </c>
      <c r="BD78" s="57">
        <f t="shared" si="50"/>
        <v>0</v>
      </c>
      <c r="BE78" s="57">
        <f t="shared" si="50"/>
        <v>0</v>
      </c>
      <c r="BF78" s="57">
        <f t="shared" si="50"/>
        <v>0</v>
      </c>
      <c r="BG78" s="57">
        <f t="shared" si="50"/>
        <v>0</v>
      </c>
      <c r="BH78" s="57">
        <f t="shared" si="50"/>
        <v>0</v>
      </c>
      <c r="BI78" s="57">
        <f t="shared" si="50"/>
        <v>0</v>
      </c>
      <c r="BJ78" s="57">
        <f t="shared" si="50"/>
        <v>0</v>
      </c>
      <c r="BK78" s="57">
        <f t="shared" si="50"/>
        <v>0</v>
      </c>
      <c r="BL78" s="57">
        <f t="shared" si="50"/>
        <v>0</v>
      </c>
      <c r="BM78" s="57">
        <f t="shared" si="50"/>
        <v>0</v>
      </c>
      <c r="BN78" s="57">
        <f t="shared" si="50"/>
        <v>0</v>
      </c>
      <c r="BO78" s="57">
        <f t="shared" si="50"/>
        <v>0</v>
      </c>
      <c r="BP78" s="57">
        <f t="shared" si="50"/>
        <v>0</v>
      </c>
      <c r="BQ78" s="57">
        <f t="shared" si="50"/>
        <v>0</v>
      </c>
      <c r="BR78" s="57">
        <f t="shared" si="50"/>
        <v>0</v>
      </c>
      <c r="BS78" s="57">
        <f t="shared" si="46"/>
        <v>0</v>
      </c>
      <c r="BT78" s="57">
        <f t="shared" si="46"/>
        <v>0</v>
      </c>
      <c r="BU78" s="57">
        <f t="shared" si="46"/>
        <v>0</v>
      </c>
      <c r="BV78" s="57">
        <f t="shared" si="46"/>
        <v>0</v>
      </c>
      <c r="BW78" s="57">
        <f t="shared" si="46"/>
        <v>0</v>
      </c>
      <c r="BX78" s="57">
        <f t="shared" si="46"/>
        <v>0</v>
      </c>
      <c r="BY78" s="57">
        <f t="shared" si="46"/>
        <v>0</v>
      </c>
      <c r="BZ78" s="57">
        <f t="shared" si="46"/>
        <v>0</v>
      </c>
      <c r="CA78" s="57">
        <f t="shared" si="46"/>
        <v>0</v>
      </c>
      <c r="CB78" s="57">
        <f t="shared" si="46"/>
        <v>0</v>
      </c>
      <c r="CC78" s="57">
        <f t="shared" si="46"/>
        <v>0</v>
      </c>
      <c r="CD78" s="57">
        <f t="shared" si="46"/>
        <v>0</v>
      </c>
      <c r="CE78" s="57">
        <f t="shared" si="46"/>
        <v>0</v>
      </c>
      <c r="CF78" s="57">
        <f t="shared" si="46"/>
        <v>0</v>
      </c>
      <c r="CG78" s="57">
        <f t="shared" si="46"/>
        <v>0</v>
      </c>
      <c r="CH78" s="57">
        <f t="shared" si="46"/>
        <v>0</v>
      </c>
      <c r="CI78" s="57">
        <f t="shared" si="46"/>
        <v>0</v>
      </c>
      <c r="CJ78" s="57">
        <f t="shared" si="46"/>
        <v>0</v>
      </c>
      <c r="CK78" s="58"/>
      <c r="CL78" s="58">
        <f t="shared" si="49"/>
        <v>0</v>
      </c>
    </row>
    <row r="79" spans="1:90" x14ac:dyDescent="0.25">
      <c r="A79" s="2">
        <v>31</v>
      </c>
      <c r="B79" s="4">
        <v>38778</v>
      </c>
      <c r="C79" s="57">
        <f t="shared" si="45"/>
        <v>0</v>
      </c>
      <c r="D79" s="57">
        <f t="shared" si="45"/>
        <v>0</v>
      </c>
      <c r="E79" s="57">
        <f t="shared" si="45"/>
        <v>0</v>
      </c>
      <c r="F79" s="57">
        <f t="shared" si="45"/>
        <v>0</v>
      </c>
      <c r="G79" s="57">
        <f t="shared" si="50"/>
        <v>0</v>
      </c>
      <c r="H79" s="57">
        <f t="shared" si="50"/>
        <v>0</v>
      </c>
      <c r="I79" s="57">
        <f t="shared" si="50"/>
        <v>0</v>
      </c>
      <c r="J79" s="57">
        <f t="shared" si="50"/>
        <v>0</v>
      </c>
      <c r="K79" s="57">
        <f t="shared" si="50"/>
        <v>0</v>
      </c>
      <c r="L79" s="57">
        <f t="shared" si="50"/>
        <v>0</v>
      </c>
      <c r="M79" s="57">
        <f t="shared" si="50"/>
        <v>0</v>
      </c>
      <c r="N79" s="57">
        <f t="shared" si="50"/>
        <v>0</v>
      </c>
      <c r="O79" s="57">
        <f t="shared" si="50"/>
        <v>0</v>
      </c>
      <c r="P79" s="57">
        <f t="shared" si="50"/>
        <v>0</v>
      </c>
      <c r="Q79" s="57">
        <f t="shared" si="50"/>
        <v>0</v>
      </c>
      <c r="R79" s="57">
        <f t="shared" si="50"/>
        <v>0</v>
      </c>
      <c r="S79" s="57">
        <f t="shared" si="50"/>
        <v>0</v>
      </c>
      <c r="T79" s="57">
        <f t="shared" si="50"/>
        <v>0</v>
      </c>
      <c r="U79" s="57">
        <f t="shared" si="50"/>
        <v>0</v>
      </c>
      <c r="V79" s="57">
        <f t="shared" si="50"/>
        <v>0</v>
      </c>
      <c r="W79" s="57">
        <f t="shared" si="50"/>
        <v>0</v>
      </c>
      <c r="X79" s="57">
        <f t="shared" si="50"/>
        <v>0</v>
      </c>
      <c r="Y79" s="57">
        <f t="shared" si="50"/>
        <v>0</v>
      </c>
      <c r="Z79" s="57">
        <f t="shared" si="50"/>
        <v>0</v>
      </c>
      <c r="AA79" s="57">
        <f t="shared" si="50"/>
        <v>0</v>
      </c>
      <c r="AB79" s="57">
        <f t="shared" si="50"/>
        <v>0</v>
      </c>
      <c r="AC79" s="57">
        <f t="shared" si="50"/>
        <v>0</v>
      </c>
      <c r="AD79" s="57">
        <f t="shared" si="50"/>
        <v>0</v>
      </c>
      <c r="AE79" s="57">
        <f t="shared" si="50"/>
        <v>0</v>
      </c>
      <c r="AF79" s="57">
        <f t="shared" si="50"/>
        <v>0</v>
      </c>
      <c r="AG79" s="57">
        <f t="shared" si="50"/>
        <v>0</v>
      </c>
      <c r="AH79" s="57">
        <f t="shared" si="50"/>
        <v>0</v>
      </c>
      <c r="AI79" s="57">
        <f t="shared" si="50"/>
        <v>0</v>
      </c>
      <c r="AJ79" s="57">
        <f t="shared" si="50"/>
        <v>0</v>
      </c>
      <c r="AK79" s="57">
        <f t="shared" si="50"/>
        <v>0</v>
      </c>
      <c r="AL79" s="57">
        <f t="shared" si="50"/>
        <v>0</v>
      </c>
      <c r="AM79" s="57">
        <f t="shared" si="50"/>
        <v>0</v>
      </c>
      <c r="AN79" s="57">
        <f t="shared" si="50"/>
        <v>0</v>
      </c>
      <c r="AO79" s="57">
        <f t="shared" si="50"/>
        <v>0</v>
      </c>
      <c r="AP79" s="57">
        <f t="shared" si="50"/>
        <v>0</v>
      </c>
      <c r="AQ79" s="57">
        <f t="shared" si="50"/>
        <v>0</v>
      </c>
      <c r="AR79" s="57">
        <f t="shared" si="50"/>
        <v>0</v>
      </c>
      <c r="AS79" s="57">
        <f t="shared" si="50"/>
        <v>0</v>
      </c>
      <c r="AT79" s="57">
        <f t="shared" si="50"/>
        <v>0</v>
      </c>
      <c r="AU79" s="57">
        <f t="shared" si="50"/>
        <v>0</v>
      </c>
      <c r="AV79" s="57">
        <f t="shared" si="50"/>
        <v>0</v>
      </c>
      <c r="AW79" s="57">
        <f t="shared" si="50"/>
        <v>0</v>
      </c>
      <c r="AX79" s="57">
        <f t="shared" si="50"/>
        <v>0</v>
      </c>
      <c r="AY79" s="57">
        <f t="shared" si="50"/>
        <v>0</v>
      </c>
      <c r="AZ79" s="57">
        <f t="shared" si="50"/>
        <v>0</v>
      </c>
      <c r="BA79" s="57">
        <f t="shared" si="50"/>
        <v>0</v>
      </c>
      <c r="BB79" s="57">
        <f t="shared" si="50"/>
        <v>0</v>
      </c>
      <c r="BC79" s="57">
        <f t="shared" si="50"/>
        <v>0</v>
      </c>
      <c r="BD79" s="57">
        <f t="shared" si="50"/>
        <v>0</v>
      </c>
      <c r="BE79" s="57">
        <f t="shared" si="50"/>
        <v>0</v>
      </c>
      <c r="BF79" s="57">
        <f t="shared" si="50"/>
        <v>0</v>
      </c>
      <c r="BG79" s="57">
        <f t="shared" si="50"/>
        <v>0</v>
      </c>
      <c r="BH79" s="57">
        <f t="shared" si="50"/>
        <v>0</v>
      </c>
      <c r="BI79" s="57">
        <f t="shared" si="50"/>
        <v>0</v>
      </c>
      <c r="BJ79" s="57">
        <f t="shared" si="50"/>
        <v>0</v>
      </c>
      <c r="BK79" s="57">
        <f t="shared" si="50"/>
        <v>0</v>
      </c>
      <c r="BL79" s="57">
        <f t="shared" si="50"/>
        <v>0</v>
      </c>
      <c r="BM79" s="57">
        <f t="shared" si="50"/>
        <v>0</v>
      </c>
      <c r="BN79" s="57">
        <f t="shared" si="50"/>
        <v>0</v>
      </c>
      <c r="BO79" s="57">
        <f t="shared" si="50"/>
        <v>0</v>
      </c>
      <c r="BP79" s="57">
        <f t="shared" si="50"/>
        <v>0</v>
      </c>
      <c r="BQ79" s="57">
        <f t="shared" si="50"/>
        <v>0</v>
      </c>
      <c r="BR79" s="57">
        <f t="shared" ref="BR79:CJ82" si="51">IF($B79&lt;BR$6,0,IF($B79&gt;BR$7,0,$A79*BR$5))</f>
        <v>0</v>
      </c>
      <c r="BS79" s="57">
        <f t="shared" si="51"/>
        <v>0</v>
      </c>
      <c r="BT79" s="57">
        <f t="shared" si="51"/>
        <v>0</v>
      </c>
      <c r="BU79" s="57">
        <f t="shared" si="51"/>
        <v>0</v>
      </c>
      <c r="BV79" s="57">
        <f t="shared" si="51"/>
        <v>0</v>
      </c>
      <c r="BW79" s="57">
        <f t="shared" si="51"/>
        <v>0</v>
      </c>
      <c r="BX79" s="57">
        <f t="shared" si="51"/>
        <v>0</v>
      </c>
      <c r="BY79" s="57">
        <f t="shared" si="51"/>
        <v>0</v>
      </c>
      <c r="BZ79" s="57">
        <f t="shared" si="51"/>
        <v>0</v>
      </c>
      <c r="CA79" s="57">
        <f t="shared" si="51"/>
        <v>0</v>
      </c>
      <c r="CB79" s="57">
        <f t="shared" si="51"/>
        <v>0</v>
      </c>
      <c r="CC79" s="57">
        <f t="shared" si="51"/>
        <v>0</v>
      </c>
      <c r="CD79" s="57">
        <f t="shared" si="51"/>
        <v>0</v>
      </c>
      <c r="CE79" s="57">
        <f t="shared" si="51"/>
        <v>0</v>
      </c>
      <c r="CF79" s="57">
        <f t="shared" si="51"/>
        <v>0</v>
      </c>
      <c r="CG79" s="57">
        <f t="shared" si="51"/>
        <v>0</v>
      </c>
      <c r="CH79" s="57">
        <f t="shared" si="51"/>
        <v>0</v>
      </c>
      <c r="CI79" s="57">
        <f t="shared" si="51"/>
        <v>0</v>
      </c>
      <c r="CJ79" s="57">
        <f t="shared" si="51"/>
        <v>0</v>
      </c>
      <c r="CK79" s="58"/>
      <c r="CL79" s="58">
        <f t="shared" si="49"/>
        <v>0</v>
      </c>
    </row>
    <row r="80" spans="1:90" x14ac:dyDescent="0.25">
      <c r="A80" s="2">
        <v>30</v>
      </c>
      <c r="B80" s="4">
        <v>38809</v>
      </c>
      <c r="C80" s="57">
        <f t="shared" si="45"/>
        <v>0</v>
      </c>
      <c r="D80" s="57">
        <f t="shared" si="45"/>
        <v>0</v>
      </c>
      <c r="E80" s="57">
        <f t="shared" si="45"/>
        <v>0</v>
      </c>
      <c r="F80" s="57">
        <f t="shared" si="45"/>
        <v>0</v>
      </c>
      <c r="G80" s="57">
        <f t="shared" ref="G80:BR83" si="52">IF($B80&lt;G$6,0,IF($B80&gt;G$7,0,$A80*G$5))</f>
        <v>0</v>
      </c>
      <c r="H80" s="57">
        <f t="shared" si="52"/>
        <v>0</v>
      </c>
      <c r="I80" s="57">
        <f t="shared" si="52"/>
        <v>0</v>
      </c>
      <c r="J80" s="57">
        <f t="shared" si="52"/>
        <v>0</v>
      </c>
      <c r="K80" s="57">
        <f t="shared" si="52"/>
        <v>0</v>
      </c>
      <c r="L80" s="57">
        <f t="shared" si="52"/>
        <v>0</v>
      </c>
      <c r="M80" s="57">
        <f t="shared" si="52"/>
        <v>0</v>
      </c>
      <c r="N80" s="57">
        <f t="shared" si="52"/>
        <v>0</v>
      </c>
      <c r="O80" s="57">
        <f t="shared" si="52"/>
        <v>0</v>
      </c>
      <c r="P80" s="57">
        <f t="shared" si="52"/>
        <v>0</v>
      </c>
      <c r="Q80" s="57">
        <f t="shared" si="52"/>
        <v>0</v>
      </c>
      <c r="R80" s="57">
        <f t="shared" si="52"/>
        <v>0</v>
      </c>
      <c r="S80" s="57">
        <f t="shared" si="52"/>
        <v>0</v>
      </c>
      <c r="T80" s="57">
        <f t="shared" si="52"/>
        <v>0</v>
      </c>
      <c r="U80" s="57">
        <f t="shared" si="52"/>
        <v>0</v>
      </c>
      <c r="V80" s="57">
        <f t="shared" si="52"/>
        <v>0</v>
      </c>
      <c r="W80" s="57">
        <f t="shared" si="52"/>
        <v>0</v>
      </c>
      <c r="X80" s="57">
        <f t="shared" si="52"/>
        <v>0</v>
      </c>
      <c r="Y80" s="57">
        <f t="shared" si="52"/>
        <v>0</v>
      </c>
      <c r="Z80" s="57">
        <f t="shared" si="52"/>
        <v>0</v>
      </c>
      <c r="AA80" s="57">
        <f t="shared" si="52"/>
        <v>0</v>
      </c>
      <c r="AB80" s="57">
        <f t="shared" si="52"/>
        <v>0</v>
      </c>
      <c r="AC80" s="57">
        <f t="shared" si="52"/>
        <v>0</v>
      </c>
      <c r="AD80" s="57">
        <f t="shared" si="52"/>
        <v>0</v>
      </c>
      <c r="AE80" s="57">
        <f t="shared" si="52"/>
        <v>0</v>
      </c>
      <c r="AF80" s="57">
        <f t="shared" si="52"/>
        <v>0</v>
      </c>
      <c r="AG80" s="57">
        <f t="shared" si="52"/>
        <v>0</v>
      </c>
      <c r="AH80" s="57">
        <f t="shared" si="52"/>
        <v>0</v>
      </c>
      <c r="AI80" s="57">
        <f t="shared" si="52"/>
        <v>0</v>
      </c>
      <c r="AJ80" s="57">
        <f t="shared" si="52"/>
        <v>0</v>
      </c>
      <c r="AK80" s="57">
        <f t="shared" si="52"/>
        <v>0</v>
      </c>
      <c r="AL80" s="57">
        <f t="shared" si="52"/>
        <v>0</v>
      </c>
      <c r="AM80" s="57">
        <f t="shared" si="52"/>
        <v>0</v>
      </c>
      <c r="AN80" s="57">
        <f t="shared" si="52"/>
        <v>0</v>
      </c>
      <c r="AO80" s="57">
        <f t="shared" si="52"/>
        <v>0</v>
      </c>
      <c r="AP80" s="57">
        <f t="shared" si="52"/>
        <v>0</v>
      </c>
      <c r="AQ80" s="57">
        <f t="shared" si="52"/>
        <v>0</v>
      </c>
      <c r="AR80" s="57">
        <f t="shared" si="52"/>
        <v>0</v>
      </c>
      <c r="AS80" s="57">
        <f t="shared" si="52"/>
        <v>0</v>
      </c>
      <c r="AT80" s="57">
        <f t="shared" si="52"/>
        <v>0</v>
      </c>
      <c r="AU80" s="57">
        <f t="shared" si="52"/>
        <v>0</v>
      </c>
      <c r="AV80" s="57">
        <f t="shared" si="52"/>
        <v>0</v>
      </c>
      <c r="AW80" s="57">
        <f t="shared" si="52"/>
        <v>0</v>
      </c>
      <c r="AX80" s="57">
        <f t="shared" si="52"/>
        <v>0</v>
      </c>
      <c r="AY80" s="57">
        <f t="shared" si="52"/>
        <v>0</v>
      </c>
      <c r="AZ80" s="57">
        <f t="shared" si="52"/>
        <v>0</v>
      </c>
      <c r="BA80" s="57">
        <f t="shared" si="52"/>
        <v>0</v>
      </c>
      <c r="BB80" s="57">
        <f t="shared" si="52"/>
        <v>0</v>
      </c>
      <c r="BC80" s="57">
        <f t="shared" si="52"/>
        <v>0</v>
      </c>
      <c r="BD80" s="57">
        <f t="shared" si="52"/>
        <v>0</v>
      </c>
      <c r="BE80" s="57">
        <f t="shared" si="52"/>
        <v>0</v>
      </c>
      <c r="BF80" s="57">
        <f t="shared" si="52"/>
        <v>0</v>
      </c>
      <c r="BG80" s="57">
        <f t="shared" si="52"/>
        <v>0</v>
      </c>
      <c r="BH80" s="57">
        <f t="shared" si="52"/>
        <v>0</v>
      </c>
      <c r="BI80" s="57">
        <f t="shared" si="52"/>
        <v>0</v>
      </c>
      <c r="BJ80" s="57">
        <f t="shared" si="52"/>
        <v>0</v>
      </c>
      <c r="BK80" s="57">
        <f t="shared" si="52"/>
        <v>0</v>
      </c>
      <c r="BL80" s="57">
        <f t="shared" si="52"/>
        <v>0</v>
      </c>
      <c r="BM80" s="57">
        <f t="shared" si="52"/>
        <v>0</v>
      </c>
      <c r="BN80" s="57">
        <f t="shared" si="52"/>
        <v>0</v>
      </c>
      <c r="BO80" s="57">
        <f t="shared" si="52"/>
        <v>0</v>
      </c>
      <c r="BP80" s="57">
        <f t="shared" si="52"/>
        <v>0</v>
      </c>
      <c r="BQ80" s="57">
        <f t="shared" si="52"/>
        <v>0</v>
      </c>
      <c r="BR80" s="57">
        <f t="shared" si="52"/>
        <v>0</v>
      </c>
      <c r="BS80" s="57">
        <f t="shared" si="51"/>
        <v>0</v>
      </c>
      <c r="BT80" s="57">
        <f t="shared" si="51"/>
        <v>0</v>
      </c>
      <c r="BU80" s="57">
        <f t="shared" si="51"/>
        <v>0</v>
      </c>
      <c r="BV80" s="57">
        <f t="shared" si="51"/>
        <v>0</v>
      </c>
      <c r="BW80" s="57">
        <f t="shared" si="51"/>
        <v>0</v>
      </c>
      <c r="BX80" s="57">
        <f t="shared" si="51"/>
        <v>0</v>
      </c>
      <c r="BY80" s="57">
        <f t="shared" si="51"/>
        <v>0</v>
      </c>
      <c r="BZ80" s="57">
        <f t="shared" si="51"/>
        <v>0</v>
      </c>
      <c r="CA80" s="57">
        <f t="shared" si="51"/>
        <v>0</v>
      </c>
      <c r="CB80" s="57">
        <f t="shared" si="51"/>
        <v>0</v>
      </c>
      <c r="CC80" s="57">
        <f t="shared" si="51"/>
        <v>0</v>
      </c>
      <c r="CD80" s="57">
        <f t="shared" si="51"/>
        <v>0</v>
      </c>
      <c r="CE80" s="57">
        <f t="shared" si="51"/>
        <v>0</v>
      </c>
      <c r="CF80" s="57">
        <f t="shared" si="51"/>
        <v>0</v>
      </c>
      <c r="CG80" s="57">
        <f t="shared" si="51"/>
        <v>0</v>
      </c>
      <c r="CH80" s="57">
        <f t="shared" si="51"/>
        <v>0</v>
      </c>
      <c r="CI80" s="57">
        <f t="shared" si="51"/>
        <v>0</v>
      </c>
      <c r="CJ80" s="57">
        <f t="shared" si="51"/>
        <v>0</v>
      </c>
      <c r="CK80" s="58"/>
      <c r="CL80" s="58">
        <f t="shared" si="49"/>
        <v>0</v>
      </c>
    </row>
    <row r="81" spans="1:90" x14ac:dyDescent="0.25">
      <c r="A81" s="2">
        <v>31</v>
      </c>
      <c r="B81" s="4">
        <v>38839</v>
      </c>
      <c r="C81" s="57">
        <f t="shared" si="45"/>
        <v>0</v>
      </c>
      <c r="D81" s="57">
        <f t="shared" si="45"/>
        <v>0</v>
      </c>
      <c r="E81" s="57">
        <f t="shared" si="45"/>
        <v>0</v>
      </c>
      <c r="F81" s="57">
        <f t="shared" si="45"/>
        <v>0</v>
      </c>
      <c r="G81" s="57">
        <f t="shared" si="52"/>
        <v>0</v>
      </c>
      <c r="H81" s="57">
        <f t="shared" si="52"/>
        <v>0</v>
      </c>
      <c r="I81" s="57">
        <f t="shared" si="52"/>
        <v>0</v>
      </c>
      <c r="J81" s="57">
        <f t="shared" si="52"/>
        <v>0</v>
      </c>
      <c r="K81" s="57">
        <f t="shared" si="52"/>
        <v>0</v>
      </c>
      <c r="L81" s="57">
        <f t="shared" si="52"/>
        <v>0</v>
      </c>
      <c r="M81" s="57">
        <f t="shared" si="52"/>
        <v>0</v>
      </c>
      <c r="N81" s="57">
        <f t="shared" si="52"/>
        <v>0</v>
      </c>
      <c r="O81" s="57">
        <f t="shared" si="52"/>
        <v>0</v>
      </c>
      <c r="P81" s="57">
        <f t="shared" si="52"/>
        <v>0</v>
      </c>
      <c r="Q81" s="57">
        <f t="shared" si="52"/>
        <v>0</v>
      </c>
      <c r="R81" s="57">
        <f t="shared" si="52"/>
        <v>0</v>
      </c>
      <c r="S81" s="57">
        <f t="shared" si="52"/>
        <v>0</v>
      </c>
      <c r="T81" s="57">
        <f t="shared" si="52"/>
        <v>0</v>
      </c>
      <c r="U81" s="57">
        <f t="shared" si="52"/>
        <v>0</v>
      </c>
      <c r="V81" s="57">
        <f t="shared" si="52"/>
        <v>0</v>
      </c>
      <c r="W81" s="57">
        <f t="shared" si="52"/>
        <v>0</v>
      </c>
      <c r="X81" s="57">
        <f t="shared" si="52"/>
        <v>0</v>
      </c>
      <c r="Y81" s="57">
        <f t="shared" si="52"/>
        <v>0</v>
      </c>
      <c r="Z81" s="57">
        <f t="shared" si="52"/>
        <v>0</v>
      </c>
      <c r="AA81" s="57">
        <f t="shared" si="52"/>
        <v>0</v>
      </c>
      <c r="AB81" s="57">
        <f t="shared" si="52"/>
        <v>0</v>
      </c>
      <c r="AC81" s="57">
        <f t="shared" si="52"/>
        <v>0</v>
      </c>
      <c r="AD81" s="57">
        <f t="shared" si="52"/>
        <v>0</v>
      </c>
      <c r="AE81" s="57">
        <f t="shared" si="52"/>
        <v>0</v>
      </c>
      <c r="AF81" s="57">
        <f t="shared" si="52"/>
        <v>0</v>
      </c>
      <c r="AG81" s="57">
        <f t="shared" si="52"/>
        <v>0</v>
      </c>
      <c r="AH81" s="57">
        <f t="shared" si="52"/>
        <v>0</v>
      </c>
      <c r="AI81" s="57">
        <f t="shared" si="52"/>
        <v>0</v>
      </c>
      <c r="AJ81" s="57">
        <f t="shared" si="52"/>
        <v>0</v>
      </c>
      <c r="AK81" s="57">
        <f t="shared" si="52"/>
        <v>0</v>
      </c>
      <c r="AL81" s="57">
        <f t="shared" si="52"/>
        <v>0</v>
      </c>
      <c r="AM81" s="57">
        <f t="shared" si="52"/>
        <v>0</v>
      </c>
      <c r="AN81" s="57">
        <f t="shared" si="52"/>
        <v>0</v>
      </c>
      <c r="AO81" s="57">
        <f t="shared" si="52"/>
        <v>0</v>
      </c>
      <c r="AP81" s="57">
        <f t="shared" si="52"/>
        <v>0</v>
      </c>
      <c r="AQ81" s="57">
        <f t="shared" si="52"/>
        <v>0</v>
      </c>
      <c r="AR81" s="57">
        <f t="shared" si="52"/>
        <v>0</v>
      </c>
      <c r="AS81" s="57">
        <f t="shared" si="52"/>
        <v>0</v>
      </c>
      <c r="AT81" s="57">
        <f t="shared" si="52"/>
        <v>0</v>
      </c>
      <c r="AU81" s="57">
        <f t="shared" si="52"/>
        <v>0</v>
      </c>
      <c r="AV81" s="57">
        <f t="shared" si="52"/>
        <v>0</v>
      </c>
      <c r="AW81" s="57">
        <f t="shared" si="52"/>
        <v>0</v>
      </c>
      <c r="AX81" s="57">
        <f t="shared" si="52"/>
        <v>0</v>
      </c>
      <c r="AY81" s="57">
        <f t="shared" si="52"/>
        <v>0</v>
      </c>
      <c r="AZ81" s="57">
        <f t="shared" si="52"/>
        <v>0</v>
      </c>
      <c r="BA81" s="57">
        <f t="shared" si="52"/>
        <v>0</v>
      </c>
      <c r="BB81" s="57">
        <f t="shared" si="52"/>
        <v>0</v>
      </c>
      <c r="BC81" s="57">
        <f t="shared" si="52"/>
        <v>0</v>
      </c>
      <c r="BD81" s="57">
        <f t="shared" si="52"/>
        <v>0</v>
      </c>
      <c r="BE81" s="57">
        <f t="shared" si="52"/>
        <v>0</v>
      </c>
      <c r="BF81" s="57">
        <f t="shared" si="52"/>
        <v>0</v>
      </c>
      <c r="BG81" s="57">
        <f t="shared" si="52"/>
        <v>0</v>
      </c>
      <c r="BH81" s="57">
        <f t="shared" si="52"/>
        <v>0</v>
      </c>
      <c r="BI81" s="57">
        <f t="shared" si="52"/>
        <v>0</v>
      </c>
      <c r="BJ81" s="57">
        <f t="shared" si="52"/>
        <v>0</v>
      </c>
      <c r="BK81" s="57">
        <f t="shared" si="52"/>
        <v>0</v>
      </c>
      <c r="BL81" s="57">
        <f t="shared" si="52"/>
        <v>0</v>
      </c>
      <c r="BM81" s="57">
        <f t="shared" si="52"/>
        <v>0</v>
      </c>
      <c r="BN81" s="57">
        <f t="shared" si="52"/>
        <v>0</v>
      </c>
      <c r="BO81" s="57">
        <f t="shared" si="52"/>
        <v>0</v>
      </c>
      <c r="BP81" s="57">
        <f t="shared" si="52"/>
        <v>0</v>
      </c>
      <c r="BQ81" s="57">
        <f t="shared" si="52"/>
        <v>0</v>
      </c>
      <c r="BR81" s="57">
        <f t="shared" si="52"/>
        <v>0</v>
      </c>
      <c r="BS81" s="57">
        <f t="shared" si="51"/>
        <v>0</v>
      </c>
      <c r="BT81" s="57">
        <f t="shared" si="51"/>
        <v>0</v>
      </c>
      <c r="BU81" s="57">
        <f t="shared" si="51"/>
        <v>0</v>
      </c>
      <c r="BV81" s="57">
        <f t="shared" si="51"/>
        <v>0</v>
      </c>
      <c r="BW81" s="57">
        <f t="shared" si="51"/>
        <v>0</v>
      </c>
      <c r="BX81" s="57">
        <f t="shared" si="51"/>
        <v>0</v>
      </c>
      <c r="BY81" s="57">
        <f t="shared" si="51"/>
        <v>0</v>
      </c>
      <c r="BZ81" s="57">
        <f t="shared" si="51"/>
        <v>0</v>
      </c>
      <c r="CA81" s="57">
        <f t="shared" si="51"/>
        <v>0</v>
      </c>
      <c r="CB81" s="57">
        <f t="shared" si="51"/>
        <v>0</v>
      </c>
      <c r="CC81" s="57">
        <f t="shared" si="51"/>
        <v>0</v>
      </c>
      <c r="CD81" s="57">
        <f t="shared" si="51"/>
        <v>0</v>
      </c>
      <c r="CE81" s="57">
        <f t="shared" si="51"/>
        <v>0</v>
      </c>
      <c r="CF81" s="57">
        <f t="shared" si="51"/>
        <v>0</v>
      </c>
      <c r="CG81" s="57">
        <f t="shared" si="51"/>
        <v>0</v>
      </c>
      <c r="CH81" s="57">
        <f t="shared" si="51"/>
        <v>0</v>
      </c>
      <c r="CI81" s="57">
        <f t="shared" si="51"/>
        <v>0</v>
      </c>
      <c r="CJ81" s="57">
        <f t="shared" si="51"/>
        <v>0</v>
      </c>
      <c r="CK81" s="58"/>
      <c r="CL81" s="58">
        <f t="shared" si="49"/>
        <v>0</v>
      </c>
    </row>
    <row r="82" spans="1:90" x14ac:dyDescent="0.25">
      <c r="A82" s="2">
        <v>30</v>
      </c>
      <c r="B82" s="4">
        <v>38870</v>
      </c>
      <c r="C82" s="57">
        <f t="shared" si="45"/>
        <v>0</v>
      </c>
      <c r="D82" s="57">
        <f t="shared" si="45"/>
        <v>0</v>
      </c>
      <c r="E82" s="57">
        <f t="shared" si="45"/>
        <v>0</v>
      </c>
      <c r="F82" s="57">
        <f t="shared" si="45"/>
        <v>0</v>
      </c>
      <c r="G82" s="57">
        <f t="shared" si="52"/>
        <v>0</v>
      </c>
      <c r="H82" s="57">
        <f t="shared" si="52"/>
        <v>0</v>
      </c>
      <c r="I82" s="57">
        <f t="shared" si="52"/>
        <v>0</v>
      </c>
      <c r="J82" s="57">
        <f t="shared" si="52"/>
        <v>0</v>
      </c>
      <c r="K82" s="57">
        <f t="shared" si="52"/>
        <v>0</v>
      </c>
      <c r="L82" s="57">
        <f t="shared" si="52"/>
        <v>0</v>
      </c>
      <c r="M82" s="57">
        <f t="shared" si="52"/>
        <v>0</v>
      </c>
      <c r="N82" s="57">
        <f t="shared" si="52"/>
        <v>0</v>
      </c>
      <c r="O82" s="57">
        <f t="shared" si="52"/>
        <v>0</v>
      </c>
      <c r="P82" s="57">
        <f t="shared" si="52"/>
        <v>0</v>
      </c>
      <c r="Q82" s="57">
        <f t="shared" si="52"/>
        <v>0</v>
      </c>
      <c r="R82" s="57">
        <f t="shared" si="52"/>
        <v>0</v>
      </c>
      <c r="S82" s="57">
        <f t="shared" si="52"/>
        <v>0</v>
      </c>
      <c r="T82" s="57">
        <f t="shared" si="52"/>
        <v>0</v>
      </c>
      <c r="U82" s="57">
        <f t="shared" si="52"/>
        <v>0</v>
      </c>
      <c r="V82" s="57">
        <f t="shared" si="52"/>
        <v>0</v>
      </c>
      <c r="W82" s="57">
        <f t="shared" si="52"/>
        <v>0</v>
      </c>
      <c r="X82" s="57">
        <f t="shared" si="52"/>
        <v>0</v>
      </c>
      <c r="Y82" s="57">
        <f t="shared" si="52"/>
        <v>0</v>
      </c>
      <c r="Z82" s="57">
        <f t="shared" si="52"/>
        <v>0</v>
      </c>
      <c r="AA82" s="57">
        <f t="shared" si="52"/>
        <v>0</v>
      </c>
      <c r="AB82" s="57">
        <f t="shared" si="52"/>
        <v>0</v>
      </c>
      <c r="AC82" s="57">
        <f t="shared" si="52"/>
        <v>0</v>
      </c>
      <c r="AD82" s="57">
        <f t="shared" si="52"/>
        <v>0</v>
      </c>
      <c r="AE82" s="57">
        <f t="shared" si="52"/>
        <v>0</v>
      </c>
      <c r="AF82" s="57">
        <f t="shared" si="52"/>
        <v>0</v>
      </c>
      <c r="AG82" s="57">
        <f t="shared" si="52"/>
        <v>0</v>
      </c>
      <c r="AH82" s="57">
        <f t="shared" si="52"/>
        <v>0</v>
      </c>
      <c r="AI82" s="57">
        <f t="shared" si="52"/>
        <v>0</v>
      </c>
      <c r="AJ82" s="57">
        <f t="shared" si="52"/>
        <v>0</v>
      </c>
      <c r="AK82" s="57">
        <f t="shared" si="52"/>
        <v>0</v>
      </c>
      <c r="AL82" s="57">
        <f t="shared" si="52"/>
        <v>0</v>
      </c>
      <c r="AM82" s="57">
        <f t="shared" si="52"/>
        <v>0</v>
      </c>
      <c r="AN82" s="57">
        <f t="shared" si="52"/>
        <v>0</v>
      </c>
      <c r="AO82" s="57">
        <f t="shared" si="52"/>
        <v>0</v>
      </c>
      <c r="AP82" s="57">
        <f t="shared" si="52"/>
        <v>0</v>
      </c>
      <c r="AQ82" s="57">
        <f t="shared" si="52"/>
        <v>0</v>
      </c>
      <c r="AR82" s="57">
        <f t="shared" si="52"/>
        <v>0</v>
      </c>
      <c r="AS82" s="57">
        <f t="shared" si="52"/>
        <v>0</v>
      </c>
      <c r="AT82" s="57">
        <f t="shared" si="52"/>
        <v>0</v>
      </c>
      <c r="AU82" s="57">
        <f t="shared" si="52"/>
        <v>0</v>
      </c>
      <c r="AV82" s="57">
        <f t="shared" si="52"/>
        <v>0</v>
      </c>
      <c r="AW82" s="57">
        <f t="shared" si="52"/>
        <v>0</v>
      </c>
      <c r="AX82" s="57">
        <f t="shared" si="52"/>
        <v>0</v>
      </c>
      <c r="AY82" s="57">
        <f t="shared" si="52"/>
        <v>0</v>
      </c>
      <c r="AZ82" s="57">
        <f t="shared" si="52"/>
        <v>0</v>
      </c>
      <c r="BA82" s="57">
        <f t="shared" si="52"/>
        <v>0</v>
      </c>
      <c r="BB82" s="57">
        <f t="shared" si="52"/>
        <v>0</v>
      </c>
      <c r="BC82" s="57">
        <f t="shared" si="52"/>
        <v>0</v>
      </c>
      <c r="BD82" s="57">
        <f t="shared" si="52"/>
        <v>0</v>
      </c>
      <c r="BE82" s="57">
        <f t="shared" si="52"/>
        <v>0</v>
      </c>
      <c r="BF82" s="57">
        <f t="shared" si="52"/>
        <v>0</v>
      </c>
      <c r="BG82" s="57">
        <f t="shared" si="52"/>
        <v>0</v>
      </c>
      <c r="BH82" s="57">
        <f t="shared" si="52"/>
        <v>0</v>
      </c>
      <c r="BI82" s="57">
        <f t="shared" si="52"/>
        <v>0</v>
      </c>
      <c r="BJ82" s="57">
        <f t="shared" si="52"/>
        <v>0</v>
      </c>
      <c r="BK82" s="57">
        <f t="shared" si="52"/>
        <v>0</v>
      </c>
      <c r="BL82" s="57">
        <f t="shared" si="52"/>
        <v>0</v>
      </c>
      <c r="BM82" s="57">
        <f t="shared" si="52"/>
        <v>0</v>
      </c>
      <c r="BN82" s="57">
        <f t="shared" si="52"/>
        <v>0</v>
      </c>
      <c r="BO82" s="57">
        <f t="shared" si="52"/>
        <v>0</v>
      </c>
      <c r="BP82" s="57">
        <f t="shared" si="52"/>
        <v>0</v>
      </c>
      <c r="BQ82" s="57">
        <f t="shared" si="52"/>
        <v>0</v>
      </c>
      <c r="BR82" s="57">
        <f t="shared" si="52"/>
        <v>0</v>
      </c>
      <c r="BS82" s="57">
        <f t="shared" si="51"/>
        <v>0</v>
      </c>
      <c r="BT82" s="57">
        <f t="shared" si="51"/>
        <v>0</v>
      </c>
      <c r="BU82" s="57">
        <f t="shared" si="51"/>
        <v>0</v>
      </c>
      <c r="BV82" s="57">
        <f t="shared" si="51"/>
        <v>0</v>
      </c>
      <c r="BW82" s="57">
        <f t="shared" si="51"/>
        <v>0</v>
      </c>
      <c r="BX82" s="57">
        <f t="shared" si="51"/>
        <v>0</v>
      </c>
      <c r="BY82" s="57">
        <f t="shared" si="51"/>
        <v>0</v>
      </c>
      <c r="BZ82" s="57">
        <f t="shared" si="51"/>
        <v>0</v>
      </c>
      <c r="CA82" s="57">
        <f t="shared" si="51"/>
        <v>0</v>
      </c>
      <c r="CB82" s="57">
        <f t="shared" si="51"/>
        <v>0</v>
      </c>
      <c r="CC82" s="57">
        <f t="shared" si="51"/>
        <v>0</v>
      </c>
      <c r="CD82" s="57">
        <f t="shared" si="51"/>
        <v>0</v>
      </c>
      <c r="CE82" s="57">
        <f t="shared" si="51"/>
        <v>0</v>
      </c>
      <c r="CF82" s="57">
        <f t="shared" si="51"/>
        <v>0</v>
      </c>
      <c r="CG82" s="57">
        <f t="shared" si="51"/>
        <v>0</v>
      </c>
      <c r="CH82" s="57">
        <f t="shared" si="51"/>
        <v>0</v>
      </c>
      <c r="CI82" s="57">
        <f t="shared" si="51"/>
        <v>0</v>
      </c>
      <c r="CJ82" s="57">
        <f t="shared" si="51"/>
        <v>0</v>
      </c>
      <c r="CK82" s="58"/>
      <c r="CL82" s="58">
        <f t="shared" si="49"/>
        <v>0</v>
      </c>
    </row>
    <row r="83" spans="1:90" x14ac:dyDescent="0.25">
      <c r="A83" s="2">
        <v>31</v>
      </c>
      <c r="B83" s="4">
        <v>38900</v>
      </c>
      <c r="C83" s="57">
        <f t="shared" si="45"/>
        <v>0</v>
      </c>
      <c r="D83" s="57">
        <f t="shared" si="45"/>
        <v>0</v>
      </c>
      <c r="E83" s="57">
        <f t="shared" si="45"/>
        <v>0</v>
      </c>
      <c r="F83" s="57">
        <f t="shared" si="45"/>
        <v>0</v>
      </c>
      <c r="G83" s="57">
        <f t="shared" si="52"/>
        <v>0</v>
      </c>
      <c r="H83" s="57">
        <f t="shared" si="52"/>
        <v>0</v>
      </c>
      <c r="I83" s="57">
        <f t="shared" si="52"/>
        <v>0</v>
      </c>
      <c r="J83" s="57">
        <f t="shared" si="52"/>
        <v>0</v>
      </c>
      <c r="K83" s="57">
        <f t="shared" si="52"/>
        <v>0</v>
      </c>
      <c r="L83" s="57">
        <f t="shared" si="52"/>
        <v>0</v>
      </c>
      <c r="M83" s="57">
        <f t="shared" si="52"/>
        <v>0</v>
      </c>
      <c r="N83" s="57">
        <f t="shared" si="52"/>
        <v>0</v>
      </c>
      <c r="O83" s="57">
        <f t="shared" si="52"/>
        <v>0</v>
      </c>
      <c r="P83" s="57">
        <f t="shared" si="52"/>
        <v>0</v>
      </c>
      <c r="Q83" s="57">
        <f t="shared" si="52"/>
        <v>0</v>
      </c>
      <c r="R83" s="57">
        <f t="shared" si="52"/>
        <v>0</v>
      </c>
      <c r="S83" s="57">
        <f t="shared" si="52"/>
        <v>0</v>
      </c>
      <c r="T83" s="57">
        <f t="shared" si="52"/>
        <v>0</v>
      </c>
      <c r="U83" s="57">
        <f t="shared" si="52"/>
        <v>0</v>
      </c>
      <c r="V83" s="57">
        <f t="shared" si="52"/>
        <v>0</v>
      </c>
      <c r="W83" s="57">
        <f t="shared" si="52"/>
        <v>0</v>
      </c>
      <c r="X83" s="57">
        <f t="shared" si="52"/>
        <v>0</v>
      </c>
      <c r="Y83" s="57">
        <f t="shared" si="52"/>
        <v>0</v>
      </c>
      <c r="Z83" s="57">
        <f t="shared" si="52"/>
        <v>0</v>
      </c>
      <c r="AA83" s="57">
        <f t="shared" si="52"/>
        <v>0</v>
      </c>
      <c r="AB83" s="57">
        <f t="shared" si="52"/>
        <v>0</v>
      </c>
      <c r="AC83" s="57">
        <f t="shared" si="52"/>
        <v>0</v>
      </c>
      <c r="AD83" s="57">
        <f t="shared" si="52"/>
        <v>0</v>
      </c>
      <c r="AE83" s="57">
        <f t="shared" si="52"/>
        <v>0</v>
      </c>
      <c r="AF83" s="57">
        <f t="shared" si="52"/>
        <v>0</v>
      </c>
      <c r="AG83" s="57">
        <f t="shared" si="52"/>
        <v>0</v>
      </c>
      <c r="AH83" s="57">
        <f t="shared" si="52"/>
        <v>0</v>
      </c>
      <c r="AI83" s="57">
        <f t="shared" si="52"/>
        <v>0</v>
      </c>
      <c r="AJ83" s="57">
        <f t="shared" si="52"/>
        <v>0</v>
      </c>
      <c r="AK83" s="57">
        <f t="shared" si="52"/>
        <v>0</v>
      </c>
      <c r="AL83" s="57">
        <f t="shared" si="52"/>
        <v>0</v>
      </c>
      <c r="AM83" s="57">
        <f t="shared" si="52"/>
        <v>0</v>
      </c>
      <c r="AN83" s="57">
        <f t="shared" si="52"/>
        <v>0</v>
      </c>
      <c r="AO83" s="57">
        <f t="shared" si="52"/>
        <v>0</v>
      </c>
      <c r="AP83" s="57">
        <f t="shared" si="52"/>
        <v>0</v>
      </c>
      <c r="AQ83" s="57">
        <f t="shared" si="52"/>
        <v>0</v>
      </c>
      <c r="AR83" s="57">
        <f t="shared" si="52"/>
        <v>0</v>
      </c>
      <c r="AS83" s="57">
        <f t="shared" si="52"/>
        <v>0</v>
      </c>
      <c r="AT83" s="57">
        <f t="shared" si="52"/>
        <v>0</v>
      </c>
      <c r="AU83" s="57">
        <f t="shared" si="52"/>
        <v>0</v>
      </c>
      <c r="AV83" s="57">
        <f t="shared" si="52"/>
        <v>0</v>
      </c>
      <c r="AW83" s="57">
        <f t="shared" si="52"/>
        <v>0</v>
      </c>
      <c r="AX83" s="57">
        <f t="shared" si="52"/>
        <v>0</v>
      </c>
      <c r="AY83" s="57">
        <f t="shared" si="52"/>
        <v>0</v>
      </c>
      <c r="AZ83" s="57">
        <f t="shared" si="52"/>
        <v>0</v>
      </c>
      <c r="BA83" s="57">
        <f t="shared" si="52"/>
        <v>0</v>
      </c>
      <c r="BB83" s="57">
        <f t="shared" si="52"/>
        <v>0</v>
      </c>
      <c r="BC83" s="57">
        <f t="shared" si="52"/>
        <v>0</v>
      </c>
      <c r="BD83" s="57">
        <f t="shared" si="52"/>
        <v>0</v>
      </c>
      <c r="BE83" s="57">
        <f t="shared" si="52"/>
        <v>0</v>
      </c>
      <c r="BF83" s="57">
        <f t="shared" si="52"/>
        <v>0</v>
      </c>
      <c r="BG83" s="57">
        <f t="shared" si="52"/>
        <v>0</v>
      </c>
      <c r="BH83" s="57">
        <f t="shared" si="52"/>
        <v>0</v>
      </c>
      <c r="BI83" s="57">
        <f t="shared" si="52"/>
        <v>0</v>
      </c>
      <c r="BJ83" s="57">
        <f t="shared" si="52"/>
        <v>0</v>
      </c>
      <c r="BK83" s="57">
        <f t="shared" si="52"/>
        <v>0</v>
      </c>
      <c r="BL83" s="57">
        <f t="shared" si="52"/>
        <v>0</v>
      </c>
      <c r="BM83" s="57">
        <f t="shared" si="52"/>
        <v>0</v>
      </c>
      <c r="BN83" s="57">
        <f t="shared" si="52"/>
        <v>0</v>
      </c>
      <c r="BO83" s="57">
        <f t="shared" si="52"/>
        <v>0</v>
      </c>
      <c r="BP83" s="57">
        <f t="shared" si="52"/>
        <v>0</v>
      </c>
      <c r="BQ83" s="57">
        <f t="shared" si="52"/>
        <v>0</v>
      </c>
      <c r="BR83" s="57">
        <f t="shared" ref="BR83:CJ86" si="53">IF($B83&lt;BR$6,0,IF($B83&gt;BR$7,0,$A83*BR$5))</f>
        <v>0</v>
      </c>
      <c r="BS83" s="57">
        <f t="shared" si="53"/>
        <v>0</v>
      </c>
      <c r="BT83" s="57">
        <f t="shared" si="53"/>
        <v>0</v>
      </c>
      <c r="BU83" s="57">
        <f t="shared" si="53"/>
        <v>0</v>
      </c>
      <c r="BV83" s="57">
        <f t="shared" si="53"/>
        <v>0</v>
      </c>
      <c r="BW83" s="57">
        <f t="shared" si="53"/>
        <v>0</v>
      </c>
      <c r="BX83" s="57">
        <f t="shared" si="53"/>
        <v>0</v>
      </c>
      <c r="BY83" s="57">
        <f t="shared" si="53"/>
        <v>0</v>
      </c>
      <c r="BZ83" s="57">
        <f t="shared" si="53"/>
        <v>0</v>
      </c>
      <c r="CA83" s="57">
        <f t="shared" si="53"/>
        <v>0</v>
      </c>
      <c r="CB83" s="57">
        <f t="shared" si="53"/>
        <v>0</v>
      </c>
      <c r="CC83" s="57">
        <f t="shared" si="53"/>
        <v>0</v>
      </c>
      <c r="CD83" s="57">
        <f t="shared" si="53"/>
        <v>0</v>
      </c>
      <c r="CE83" s="57">
        <f t="shared" si="53"/>
        <v>0</v>
      </c>
      <c r="CF83" s="57">
        <f t="shared" si="53"/>
        <v>0</v>
      </c>
      <c r="CG83" s="57">
        <f t="shared" si="53"/>
        <v>0</v>
      </c>
      <c r="CH83" s="57">
        <f t="shared" si="53"/>
        <v>0</v>
      </c>
      <c r="CI83" s="57">
        <f t="shared" si="53"/>
        <v>0</v>
      </c>
      <c r="CJ83" s="57">
        <f t="shared" si="53"/>
        <v>0</v>
      </c>
      <c r="CK83" s="58"/>
      <c r="CL83" s="58">
        <f t="shared" si="49"/>
        <v>0</v>
      </c>
    </row>
    <row r="84" spans="1:90" x14ac:dyDescent="0.25">
      <c r="A84" s="2">
        <v>31</v>
      </c>
      <c r="B84" s="4">
        <v>38931</v>
      </c>
      <c r="C84" s="57">
        <f t="shared" si="45"/>
        <v>0</v>
      </c>
      <c r="D84" s="57">
        <f t="shared" si="45"/>
        <v>0</v>
      </c>
      <c r="E84" s="57">
        <f t="shared" si="45"/>
        <v>0</v>
      </c>
      <c r="F84" s="57">
        <f t="shared" si="45"/>
        <v>0</v>
      </c>
      <c r="G84" s="57">
        <f t="shared" ref="G84:BR87" si="54">IF($B84&lt;G$6,0,IF($B84&gt;G$7,0,$A84*G$5))</f>
        <v>0</v>
      </c>
      <c r="H84" s="57">
        <f t="shared" si="54"/>
        <v>0</v>
      </c>
      <c r="I84" s="57">
        <f t="shared" si="54"/>
        <v>0</v>
      </c>
      <c r="J84" s="57">
        <f t="shared" si="54"/>
        <v>0</v>
      </c>
      <c r="K84" s="57">
        <f t="shared" si="54"/>
        <v>0</v>
      </c>
      <c r="L84" s="57">
        <f t="shared" si="54"/>
        <v>0</v>
      </c>
      <c r="M84" s="57">
        <f t="shared" si="54"/>
        <v>0</v>
      </c>
      <c r="N84" s="57">
        <f t="shared" si="54"/>
        <v>0</v>
      </c>
      <c r="O84" s="57">
        <f t="shared" si="54"/>
        <v>0</v>
      </c>
      <c r="P84" s="57">
        <f t="shared" si="54"/>
        <v>0</v>
      </c>
      <c r="Q84" s="57">
        <f t="shared" si="54"/>
        <v>0</v>
      </c>
      <c r="R84" s="57">
        <f t="shared" si="54"/>
        <v>0</v>
      </c>
      <c r="S84" s="57">
        <f t="shared" si="54"/>
        <v>0</v>
      </c>
      <c r="T84" s="57">
        <f t="shared" si="54"/>
        <v>0</v>
      </c>
      <c r="U84" s="57">
        <f t="shared" si="54"/>
        <v>0</v>
      </c>
      <c r="V84" s="57">
        <f t="shared" si="54"/>
        <v>0</v>
      </c>
      <c r="W84" s="57">
        <f t="shared" si="54"/>
        <v>0</v>
      </c>
      <c r="X84" s="57">
        <f t="shared" si="54"/>
        <v>0</v>
      </c>
      <c r="Y84" s="57">
        <f t="shared" si="54"/>
        <v>0</v>
      </c>
      <c r="Z84" s="57">
        <f t="shared" si="54"/>
        <v>0</v>
      </c>
      <c r="AA84" s="57">
        <f t="shared" si="54"/>
        <v>0</v>
      </c>
      <c r="AB84" s="57">
        <f t="shared" si="54"/>
        <v>0</v>
      </c>
      <c r="AC84" s="57">
        <f t="shared" si="54"/>
        <v>0</v>
      </c>
      <c r="AD84" s="57">
        <f t="shared" si="54"/>
        <v>0</v>
      </c>
      <c r="AE84" s="57">
        <f t="shared" si="54"/>
        <v>0</v>
      </c>
      <c r="AF84" s="57">
        <f t="shared" si="54"/>
        <v>0</v>
      </c>
      <c r="AG84" s="57">
        <f t="shared" si="54"/>
        <v>0</v>
      </c>
      <c r="AH84" s="57">
        <f t="shared" si="54"/>
        <v>0</v>
      </c>
      <c r="AI84" s="57">
        <f t="shared" si="54"/>
        <v>0</v>
      </c>
      <c r="AJ84" s="57">
        <f t="shared" si="54"/>
        <v>0</v>
      </c>
      <c r="AK84" s="57">
        <f t="shared" si="54"/>
        <v>0</v>
      </c>
      <c r="AL84" s="57">
        <f t="shared" si="54"/>
        <v>0</v>
      </c>
      <c r="AM84" s="57">
        <f t="shared" si="54"/>
        <v>0</v>
      </c>
      <c r="AN84" s="57">
        <f t="shared" si="54"/>
        <v>0</v>
      </c>
      <c r="AO84" s="57">
        <f t="shared" si="54"/>
        <v>0</v>
      </c>
      <c r="AP84" s="57">
        <f t="shared" si="54"/>
        <v>0</v>
      </c>
      <c r="AQ84" s="57">
        <f t="shared" si="54"/>
        <v>0</v>
      </c>
      <c r="AR84" s="57">
        <f t="shared" si="54"/>
        <v>0</v>
      </c>
      <c r="AS84" s="57">
        <f t="shared" si="54"/>
        <v>0</v>
      </c>
      <c r="AT84" s="57">
        <f t="shared" si="54"/>
        <v>0</v>
      </c>
      <c r="AU84" s="57">
        <f t="shared" si="54"/>
        <v>0</v>
      </c>
      <c r="AV84" s="57">
        <f t="shared" si="54"/>
        <v>0</v>
      </c>
      <c r="AW84" s="57">
        <f t="shared" si="54"/>
        <v>0</v>
      </c>
      <c r="AX84" s="57">
        <f t="shared" si="54"/>
        <v>0</v>
      </c>
      <c r="AY84" s="57">
        <f t="shared" si="54"/>
        <v>0</v>
      </c>
      <c r="AZ84" s="57">
        <f t="shared" si="54"/>
        <v>0</v>
      </c>
      <c r="BA84" s="57">
        <f t="shared" si="54"/>
        <v>0</v>
      </c>
      <c r="BB84" s="57">
        <f t="shared" si="54"/>
        <v>0</v>
      </c>
      <c r="BC84" s="57">
        <f t="shared" si="54"/>
        <v>0</v>
      </c>
      <c r="BD84" s="57">
        <f t="shared" si="54"/>
        <v>0</v>
      </c>
      <c r="BE84" s="57">
        <f t="shared" si="54"/>
        <v>0</v>
      </c>
      <c r="BF84" s="57">
        <f t="shared" si="54"/>
        <v>0</v>
      </c>
      <c r="BG84" s="57">
        <f t="shared" si="54"/>
        <v>0</v>
      </c>
      <c r="BH84" s="57">
        <f t="shared" si="54"/>
        <v>0</v>
      </c>
      <c r="BI84" s="57">
        <f t="shared" si="54"/>
        <v>0</v>
      </c>
      <c r="BJ84" s="57">
        <f t="shared" si="54"/>
        <v>0</v>
      </c>
      <c r="BK84" s="57">
        <f t="shared" si="54"/>
        <v>0</v>
      </c>
      <c r="BL84" s="57">
        <f t="shared" si="54"/>
        <v>0</v>
      </c>
      <c r="BM84" s="57">
        <f t="shared" si="54"/>
        <v>0</v>
      </c>
      <c r="BN84" s="57">
        <f t="shared" si="54"/>
        <v>0</v>
      </c>
      <c r="BO84" s="57">
        <f t="shared" si="54"/>
        <v>0</v>
      </c>
      <c r="BP84" s="57">
        <f t="shared" si="54"/>
        <v>0</v>
      </c>
      <c r="BQ84" s="57">
        <f t="shared" si="54"/>
        <v>0</v>
      </c>
      <c r="BR84" s="57">
        <f t="shared" si="54"/>
        <v>0</v>
      </c>
      <c r="BS84" s="57">
        <f t="shared" si="53"/>
        <v>0</v>
      </c>
      <c r="BT84" s="57">
        <f t="shared" si="53"/>
        <v>0</v>
      </c>
      <c r="BU84" s="57">
        <f t="shared" si="53"/>
        <v>0</v>
      </c>
      <c r="BV84" s="57">
        <f t="shared" si="53"/>
        <v>0</v>
      </c>
      <c r="BW84" s="57">
        <f t="shared" si="53"/>
        <v>0</v>
      </c>
      <c r="BX84" s="57">
        <f t="shared" si="53"/>
        <v>0</v>
      </c>
      <c r="BY84" s="57">
        <f t="shared" si="53"/>
        <v>0</v>
      </c>
      <c r="BZ84" s="57">
        <f t="shared" si="53"/>
        <v>0</v>
      </c>
      <c r="CA84" s="57">
        <f t="shared" si="53"/>
        <v>0</v>
      </c>
      <c r="CB84" s="57">
        <f t="shared" si="53"/>
        <v>0</v>
      </c>
      <c r="CC84" s="57">
        <f t="shared" si="53"/>
        <v>0</v>
      </c>
      <c r="CD84" s="57">
        <f t="shared" si="53"/>
        <v>0</v>
      </c>
      <c r="CE84" s="57">
        <f t="shared" si="53"/>
        <v>0</v>
      </c>
      <c r="CF84" s="57">
        <f t="shared" si="53"/>
        <v>0</v>
      </c>
      <c r="CG84" s="57">
        <f t="shared" si="53"/>
        <v>0</v>
      </c>
      <c r="CH84" s="57">
        <f t="shared" si="53"/>
        <v>0</v>
      </c>
      <c r="CI84" s="57">
        <f t="shared" si="53"/>
        <v>0</v>
      </c>
      <c r="CJ84" s="57">
        <f t="shared" si="53"/>
        <v>0</v>
      </c>
      <c r="CK84" s="58"/>
      <c r="CL84" s="58">
        <f t="shared" si="49"/>
        <v>0</v>
      </c>
    </row>
    <row r="85" spans="1:90" x14ac:dyDescent="0.25">
      <c r="A85" s="2">
        <v>30</v>
      </c>
      <c r="B85" s="4">
        <v>38962</v>
      </c>
      <c r="C85" s="57">
        <f t="shared" si="45"/>
        <v>0</v>
      </c>
      <c r="D85" s="57">
        <f t="shared" si="45"/>
        <v>0</v>
      </c>
      <c r="E85" s="57">
        <f t="shared" si="45"/>
        <v>0</v>
      </c>
      <c r="F85" s="57">
        <f t="shared" si="45"/>
        <v>0</v>
      </c>
      <c r="G85" s="57">
        <f t="shared" si="54"/>
        <v>0</v>
      </c>
      <c r="H85" s="57">
        <f t="shared" si="54"/>
        <v>0</v>
      </c>
      <c r="I85" s="57">
        <f t="shared" si="54"/>
        <v>0</v>
      </c>
      <c r="J85" s="57">
        <f t="shared" si="54"/>
        <v>0</v>
      </c>
      <c r="K85" s="57">
        <f t="shared" si="54"/>
        <v>0</v>
      </c>
      <c r="L85" s="57">
        <f t="shared" si="54"/>
        <v>0</v>
      </c>
      <c r="M85" s="57">
        <f t="shared" si="54"/>
        <v>0</v>
      </c>
      <c r="N85" s="57">
        <f t="shared" si="54"/>
        <v>0</v>
      </c>
      <c r="O85" s="57">
        <f t="shared" si="54"/>
        <v>0</v>
      </c>
      <c r="P85" s="57">
        <f t="shared" si="54"/>
        <v>0</v>
      </c>
      <c r="Q85" s="57">
        <f t="shared" si="54"/>
        <v>0</v>
      </c>
      <c r="R85" s="57">
        <f t="shared" si="54"/>
        <v>0</v>
      </c>
      <c r="S85" s="57">
        <f t="shared" si="54"/>
        <v>0</v>
      </c>
      <c r="T85" s="57">
        <f t="shared" si="54"/>
        <v>0</v>
      </c>
      <c r="U85" s="57">
        <f t="shared" si="54"/>
        <v>0</v>
      </c>
      <c r="V85" s="57">
        <f t="shared" si="54"/>
        <v>0</v>
      </c>
      <c r="W85" s="57">
        <f t="shared" si="54"/>
        <v>0</v>
      </c>
      <c r="X85" s="57">
        <f t="shared" si="54"/>
        <v>0</v>
      </c>
      <c r="Y85" s="57">
        <f t="shared" si="54"/>
        <v>0</v>
      </c>
      <c r="Z85" s="57">
        <f t="shared" si="54"/>
        <v>0</v>
      </c>
      <c r="AA85" s="57">
        <f t="shared" si="54"/>
        <v>0</v>
      </c>
      <c r="AB85" s="57">
        <f t="shared" si="54"/>
        <v>0</v>
      </c>
      <c r="AC85" s="57">
        <f t="shared" si="54"/>
        <v>0</v>
      </c>
      <c r="AD85" s="57">
        <f t="shared" si="54"/>
        <v>0</v>
      </c>
      <c r="AE85" s="57">
        <f t="shared" si="54"/>
        <v>0</v>
      </c>
      <c r="AF85" s="57">
        <f t="shared" si="54"/>
        <v>0</v>
      </c>
      <c r="AG85" s="57">
        <f t="shared" si="54"/>
        <v>0</v>
      </c>
      <c r="AH85" s="57">
        <f t="shared" si="54"/>
        <v>0</v>
      </c>
      <c r="AI85" s="57">
        <f t="shared" si="54"/>
        <v>0</v>
      </c>
      <c r="AJ85" s="57">
        <f t="shared" si="54"/>
        <v>0</v>
      </c>
      <c r="AK85" s="57">
        <f t="shared" si="54"/>
        <v>0</v>
      </c>
      <c r="AL85" s="57">
        <f t="shared" si="54"/>
        <v>0</v>
      </c>
      <c r="AM85" s="57">
        <f t="shared" si="54"/>
        <v>0</v>
      </c>
      <c r="AN85" s="57">
        <f t="shared" si="54"/>
        <v>0</v>
      </c>
      <c r="AO85" s="57">
        <f t="shared" si="54"/>
        <v>0</v>
      </c>
      <c r="AP85" s="57">
        <f t="shared" si="54"/>
        <v>0</v>
      </c>
      <c r="AQ85" s="57">
        <f t="shared" si="54"/>
        <v>0</v>
      </c>
      <c r="AR85" s="57">
        <f t="shared" si="54"/>
        <v>0</v>
      </c>
      <c r="AS85" s="57">
        <f t="shared" si="54"/>
        <v>0</v>
      </c>
      <c r="AT85" s="57">
        <f t="shared" si="54"/>
        <v>0</v>
      </c>
      <c r="AU85" s="57">
        <f t="shared" si="54"/>
        <v>0</v>
      </c>
      <c r="AV85" s="57">
        <f t="shared" si="54"/>
        <v>0</v>
      </c>
      <c r="AW85" s="57">
        <f t="shared" si="54"/>
        <v>0</v>
      </c>
      <c r="AX85" s="57">
        <f t="shared" si="54"/>
        <v>0</v>
      </c>
      <c r="AY85" s="57">
        <f t="shared" si="54"/>
        <v>0</v>
      </c>
      <c r="AZ85" s="57">
        <f t="shared" si="54"/>
        <v>0</v>
      </c>
      <c r="BA85" s="57">
        <f t="shared" si="54"/>
        <v>0</v>
      </c>
      <c r="BB85" s="57">
        <f t="shared" si="54"/>
        <v>0</v>
      </c>
      <c r="BC85" s="57">
        <f t="shared" si="54"/>
        <v>0</v>
      </c>
      <c r="BD85" s="57">
        <f t="shared" si="54"/>
        <v>0</v>
      </c>
      <c r="BE85" s="57">
        <f t="shared" si="54"/>
        <v>0</v>
      </c>
      <c r="BF85" s="57">
        <f t="shared" si="54"/>
        <v>0</v>
      </c>
      <c r="BG85" s="57">
        <f t="shared" si="54"/>
        <v>0</v>
      </c>
      <c r="BH85" s="57">
        <f t="shared" si="54"/>
        <v>0</v>
      </c>
      <c r="BI85" s="57">
        <f t="shared" si="54"/>
        <v>0</v>
      </c>
      <c r="BJ85" s="57">
        <f t="shared" si="54"/>
        <v>0</v>
      </c>
      <c r="BK85" s="57">
        <f t="shared" si="54"/>
        <v>0</v>
      </c>
      <c r="BL85" s="57">
        <f t="shared" si="54"/>
        <v>0</v>
      </c>
      <c r="BM85" s="57">
        <f t="shared" si="54"/>
        <v>0</v>
      </c>
      <c r="BN85" s="57">
        <f t="shared" si="54"/>
        <v>0</v>
      </c>
      <c r="BO85" s="57">
        <f t="shared" si="54"/>
        <v>0</v>
      </c>
      <c r="BP85" s="57">
        <f t="shared" si="54"/>
        <v>0</v>
      </c>
      <c r="BQ85" s="57">
        <f t="shared" si="54"/>
        <v>0</v>
      </c>
      <c r="BR85" s="57">
        <f t="shared" si="54"/>
        <v>0</v>
      </c>
      <c r="BS85" s="57">
        <f t="shared" si="53"/>
        <v>0</v>
      </c>
      <c r="BT85" s="57">
        <f t="shared" si="53"/>
        <v>0</v>
      </c>
      <c r="BU85" s="57">
        <f t="shared" si="53"/>
        <v>0</v>
      </c>
      <c r="BV85" s="57">
        <f t="shared" si="53"/>
        <v>0</v>
      </c>
      <c r="BW85" s="57">
        <f t="shared" si="53"/>
        <v>0</v>
      </c>
      <c r="BX85" s="57">
        <f t="shared" si="53"/>
        <v>0</v>
      </c>
      <c r="BY85" s="57">
        <f t="shared" si="53"/>
        <v>0</v>
      </c>
      <c r="BZ85" s="57">
        <f t="shared" si="53"/>
        <v>0</v>
      </c>
      <c r="CA85" s="57">
        <f t="shared" si="53"/>
        <v>0</v>
      </c>
      <c r="CB85" s="57">
        <f t="shared" si="53"/>
        <v>0</v>
      </c>
      <c r="CC85" s="57">
        <f t="shared" si="53"/>
        <v>0</v>
      </c>
      <c r="CD85" s="57">
        <f t="shared" si="53"/>
        <v>0</v>
      </c>
      <c r="CE85" s="57">
        <f t="shared" si="53"/>
        <v>0</v>
      </c>
      <c r="CF85" s="57">
        <f t="shared" si="53"/>
        <v>0</v>
      </c>
      <c r="CG85" s="57">
        <f t="shared" si="53"/>
        <v>0</v>
      </c>
      <c r="CH85" s="57">
        <f t="shared" si="53"/>
        <v>0</v>
      </c>
      <c r="CI85" s="57">
        <f t="shared" si="53"/>
        <v>0</v>
      </c>
      <c r="CJ85" s="57">
        <f t="shared" si="53"/>
        <v>0</v>
      </c>
      <c r="CK85" s="58"/>
      <c r="CL85" s="58">
        <f t="shared" si="49"/>
        <v>0</v>
      </c>
    </row>
    <row r="86" spans="1:90" x14ac:dyDescent="0.25">
      <c r="A86" s="2">
        <v>31</v>
      </c>
      <c r="B86" s="4">
        <v>38992</v>
      </c>
      <c r="C86" s="57">
        <f t="shared" si="45"/>
        <v>0</v>
      </c>
      <c r="D86" s="57">
        <f t="shared" si="45"/>
        <v>0</v>
      </c>
      <c r="E86" s="57">
        <f t="shared" si="45"/>
        <v>0</v>
      </c>
      <c r="F86" s="57">
        <f t="shared" si="45"/>
        <v>0</v>
      </c>
      <c r="G86" s="57">
        <f t="shared" si="54"/>
        <v>0</v>
      </c>
      <c r="H86" s="57">
        <f t="shared" si="54"/>
        <v>0</v>
      </c>
      <c r="I86" s="57">
        <f t="shared" si="54"/>
        <v>0</v>
      </c>
      <c r="J86" s="57">
        <f t="shared" si="54"/>
        <v>0</v>
      </c>
      <c r="K86" s="57">
        <f t="shared" si="54"/>
        <v>0</v>
      </c>
      <c r="L86" s="57">
        <f t="shared" si="54"/>
        <v>0</v>
      </c>
      <c r="M86" s="57">
        <f t="shared" si="54"/>
        <v>0</v>
      </c>
      <c r="N86" s="57">
        <f t="shared" si="54"/>
        <v>0</v>
      </c>
      <c r="O86" s="57">
        <f t="shared" si="54"/>
        <v>0</v>
      </c>
      <c r="P86" s="57">
        <f t="shared" si="54"/>
        <v>0</v>
      </c>
      <c r="Q86" s="57">
        <f t="shared" si="54"/>
        <v>0</v>
      </c>
      <c r="R86" s="57">
        <f t="shared" si="54"/>
        <v>0</v>
      </c>
      <c r="S86" s="57">
        <f t="shared" si="54"/>
        <v>0</v>
      </c>
      <c r="T86" s="57">
        <f t="shared" si="54"/>
        <v>0</v>
      </c>
      <c r="U86" s="57">
        <f t="shared" si="54"/>
        <v>0</v>
      </c>
      <c r="V86" s="57">
        <f t="shared" si="54"/>
        <v>0</v>
      </c>
      <c r="W86" s="57">
        <f t="shared" si="54"/>
        <v>0</v>
      </c>
      <c r="X86" s="57">
        <f t="shared" si="54"/>
        <v>0</v>
      </c>
      <c r="Y86" s="57">
        <f t="shared" si="54"/>
        <v>0</v>
      </c>
      <c r="Z86" s="57">
        <f t="shared" si="54"/>
        <v>0</v>
      </c>
      <c r="AA86" s="57">
        <f t="shared" si="54"/>
        <v>0</v>
      </c>
      <c r="AB86" s="57">
        <f t="shared" si="54"/>
        <v>0</v>
      </c>
      <c r="AC86" s="57">
        <f t="shared" si="54"/>
        <v>0</v>
      </c>
      <c r="AD86" s="57">
        <f t="shared" si="54"/>
        <v>0</v>
      </c>
      <c r="AE86" s="57">
        <f t="shared" si="54"/>
        <v>0</v>
      </c>
      <c r="AF86" s="57">
        <f t="shared" si="54"/>
        <v>0</v>
      </c>
      <c r="AG86" s="57">
        <f t="shared" si="54"/>
        <v>0</v>
      </c>
      <c r="AH86" s="57">
        <f t="shared" si="54"/>
        <v>0</v>
      </c>
      <c r="AI86" s="57">
        <f t="shared" si="54"/>
        <v>0</v>
      </c>
      <c r="AJ86" s="57">
        <f t="shared" si="54"/>
        <v>0</v>
      </c>
      <c r="AK86" s="57">
        <f t="shared" si="54"/>
        <v>0</v>
      </c>
      <c r="AL86" s="57">
        <f t="shared" si="54"/>
        <v>0</v>
      </c>
      <c r="AM86" s="57">
        <f t="shared" si="54"/>
        <v>0</v>
      </c>
      <c r="AN86" s="57">
        <f t="shared" si="54"/>
        <v>0</v>
      </c>
      <c r="AO86" s="57">
        <f t="shared" si="54"/>
        <v>0</v>
      </c>
      <c r="AP86" s="57">
        <f t="shared" si="54"/>
        <v>0</v>
      </c>
      <c r="AQ86" s="57">
        <f t="shared" si="54"/>
        <v>0</v>
      </c>
      <c r="AR86" s="57">
        <f t="shared" si="54"/>
        <v>0</v>
      </c>
      <c r="AS86" s="57">
        <f t="shared" si="54"/>
        <v>0</v>
      </c>
      <c r="AT86" s="57">
        <f t="shared" si="54"/>
        <v>0</v>
      </c>
      <c r="AU86" s="57">
        <f t="shared" si="54"/>
        <v>0</v>
      </c>
      <c r="AV86" s="57">
        <f t="shared" si="54"/>
        <v>0</v>
      </c>
      <c r="AW86" s="57">
        <f t="shared" si="54"/>
        <v>0</v>
      </c>
      <c r="AX86" s="57">
        <f t="shared" si="54"/>
        <v>0</v>
      </c>
      <c r="AY86" s="57">
        <f t="shared" si="54"/>
        <v>0</v>
      </c>
      <c r="AZ86" s="57">
        <f t="shared" si="54"/>
        <v>0</v>
      </c>
      <c r="BA86" s="57">
        <f t="shared" si="54"/>
        <v>0</v>
      </c>
      <c r="BB86" s="57">
        <f t="shared" si="54"/>
        <v>0</v>
      </c>
      <c r="BC86" s="57">
        <f t="shared" si="54"/>
        <v>0</v>
      </c>
      <c r="BD86" s="57">
        <f t="shared" si="54"/>
        <v>0</v>
      </c>
      <c r="BE86" s="57">
        <f t="shared" si="54"/>
        <v>0</v>
      </c>
      <c r="BF86" s="57">
        <f t="shared" si="54"/>
        <v>0</v>
      </c>
      <c r="BG86" s="57">
        <f t="shared" si="54"/>
        <v>0</v>
      </c>
      <c r="BH86" s="57">
        <f t="shared" si="54"/>
        <v>0</v>
      </c>
      <c r="BI86" s="57">
        <f t="shared" si="54"/>
        <v>0</v>
      </c>
      <c r="BJ86" s="57">
        <f t="shared" si="54"/>
        <v>0</v>
      </c>
      <c r="BK86" s="57">
        <f t="shared" si="54"/>
        <v>0</v>
      </c>
      <c r="BL86" s="57">
        <f t="shared" si="54"/>
        <v>0</v>
      </c>
      <c r="BM86" s="57">
        <f t="shared" si="54"/>
        <v>0</v>
      </c>
      <c r="BN86" s="57">
        <f t="shared" si="54"/>
        <v>0</v>
      </c>
      <c r="BO86" s="57">
        <f t="shared" si="54"/>
        <v>0</v>
      </c>
      <c r="BP86" s="57">
        <f t="shared" si="54"/>
        <v>0</v>
      </c>
      <c r="BQ86" s="57">
        <f t="shared" si="54"/>
        <v>0</v>
      </c>
      <c r="BR86" s="57">
        <f t="shared" si="54"/>
        <v>0</v>
      </c>
      <c r="BS86" s="57">
        <f t="shared" si="53"/>
        <v>0</v>
      </c>
      <c r="BT86" s="57">
        <f t="shared" si="53"/>
        <v>0</v>
      </c>
      <c r="BU86" s="57">
        <f t="shared" si="53"/>
        <v>0</v>
      </c>
      <c r="BV86" s="57">
        <f t="shared" si="53"/>
        <v>0</v>
      </c>
      <c r="BW86" s="57">
        <f t="shared" si="53"/>
        <v>0</v>
      </c>
      <c r="BX86" s="57">
        <f t="shared" si="53"/>
        <v>0</v>
      </c>
      <c r="BY86" s="57">
        <f t="shared" si="53"/>
        <v>0</v>
      </c>
      <c r="BZ86" s="57">
        <f t="shared" si="53"/>
        <v>0</v>
      </c>
      <c r="CA86" s="57">
        <f t="shared" si="53"/>
        <v>0</v>
      </c>
      <c r="CB86" s="57">
        <f t="shared" si="53"/>
        <v>0</v>
      </c>
      <c r="CC86" s="57">
        <f t="shared" si="53"/>
        <v>0</v>
      </c>
      <c r="CD86" s="57">
        <f t="shared" si="53"/>
        <v>0</v>
      </c>
      <c r="CE86" s="57">
        <f t="shared" si="53"/>
        <v>0</v>
      </c>
      <c r="CF86" s="57">
        <f t="shared" si="53"/>
        <v>0</v>
      </c>
      <c r="CG86" s="57">
        <f t="shared" si="53"/>
        <v>0</v>
      </c>
      <c r="CH86" s="57">
        <f t="shared" si="53"/>
        <v>0</v>
      </c>
      <c r="CI86" s="57">
        <f t="shared" si="53"/>
        <v>0</v>
      </c>
      <c r="CJ86" s="57">
        <f t="shared" si="53"/>
        <v>0</v>
      </c>
      <c r="CK86" s="58"/>
      <c r="CL86" s="58">
        <f t="shared" si="49"/>
        <v>0</v>
      </c>
    </row>
    <row r="87" spans="1:90" x14ac:dyDescent="0.25">
      <c r="A87" s="2">
        <v>30</v>
      </c>
      <c r="B87" s="4">
        <v>39023</v>
      </c>
      <c r="C87" s="57">
        <f t="shared" si="45"/>
        <v>0</v>
      </c>
      <c r="D87" s="57">
        <f t="shared" si="45"/>
        <v>0</v>
      </c>
      <c r="E87" s="57">
        <f t="shared" si="45"/>
        <v>0</v>
      </c>
      <c r="F87" s="57">
        <f t="shared" si="45"/>
        <v>0</v>
      </c>
      <c r="G87" s="57">
        <f t="shared" si="54"/>
        <v>0</v>
      </c>
      <c r="H87" s="57">
        <f t="shared" si="54"/>
        <v>0</v>
      </c>
      <c r="I87" s="57">
        <f t="shared" si="54"/>
        <v>0</v>
      </c>
      <c r="J87" s="57">
        <f t="shared" si="54"/>
        <v>0</v>
      </c>
      <c r="K87" s="57">
        <f t="shared" si="54"/>
        <v>0</v>
      </c>
      <c r="L87" s="57">
        <f t="shared" si="54"/>
        <v>0</v>
      </c>
      <c r="M87" s="57">
        <f t="shared" si="54"/>
        <v>0</v>
      </c>
      <c r="N87" s="57">
        <f t="shared" si="54"/>
        <v>0</v>
      </c>
      <c r="O87" s="57">
        <f t="shared" si="54"/>
        <v>0</v>
      </c>
      <c r="P87" s="57">
        <f t="shared" si="54"/>
        <v>0</v>
      </c>
      <c r="Q87" s="57">
        <f t="shared" si="54"/>
        <v>0</v>
      </c>
      <c r="R87" s="57">
        <f t="shared" si="54"/>
        <v>0</v>
      </c>
      <c r="S87" s="57">
        <f t="shared" si="54"/>
        <v>0</v>
      </c>
      <c r="T87" s="57">
        <f t="shared" si="54"/>
        <v>0</v>
      </c>
      <c r="U87" s="57">
        <f t="shared" si="54"/>
        <v>0</v>
      </c>
      <c r="V87" s="57">
        <f t="shared" si="54"/>
        <v>0</v>
      </c>
      <c r="W87" s="57">
        <f t="shared" si="54"/>
        <v>0</v>
      </c>
      <c r="X87" s="57">
        <f t="shared" si="54"/>
        <v>0</v>
      </c>
      <c r="Y87" s="57">
        <f t="shared" si="54"/>
        <v>0</v>
      </c>
      <c r="Z87" s="57">
        <f t="shared" si="54"/>
        <v>0</v>
      </c>
      <c r="AA87" s="57">
        <f t="shared" si="54"/>
        <v>0</v>
      </c>
      <c r="AB87" s="57">
        <f t="shared" si="54"/>
        <v>0</v>
      </c>
      <c r="AC87" s="57">
        <f t="shared" si="54"/>
        <v>0</v>
      </c>
      <c r="AD87" s="57">
        <f t="shared" si="54"/>
        <v>0</v>
      </c>
      <c r="AE87" s="57">
        <f t="shared" si="54"/>
        <v>0</v>
      </c>
      <c r="AF87" s="57">
        <f t="shared" si="54"/>
        <v>0</v>
      </c>
      <c r="AG87" s="57">
        <f t="shared" si="54"/>
        <v>0</v>
      </c>
      <c r="AH87" s="57">
        <f t="shared" si="54"/>
        <v>0</v>
      </c>
      <c r="AI87" s="57">
        <f t="shared" si="54"/>
        <v>0</v>
      </c>
      <c r="AJ87" s="57">
        <f t="shared" si="54"/>
        <v>0</v>
      </c>
      <c r="AK87" s="57">
        <f t="shared" si="54"/>
        <v>0</v>
      </c>
      <c r="AL87" s="57">
        <f t="shared" si="54"/>
        <v>0</v>
      </c>
      <c r="AM87" s="57">
        <f t="shared" si="54"/>
        <v>0</v>
      </c>
      <c r="AN87" s="57">
        <f t="shared" si="54"/>
        <v>0</v>
      </c>
      <c r="AO87" s="57">
        <f t="shared" si="54"/>
        <v>0</v>
      </c>
      <c r="AP87" s="57">
        <f t="shared" si="54"/>
        <v>0</v>
      </c>
      <c r="AQ87" s="57">
        <f t="shared" si="54"/>
        <v>0</v>
      </c>
      <c r="AR87" s="57">
        <f t="shared" si="54"/>
        <v>0</v>
      </c>
      <c r="AS87" s="57">
        <f t="shared" si="54"/>
        <v>0</v>
      </c>
      <c r="AT87" s="57">
        <f t="shared" si="54"/>
        <v>0</v>
      </c>
      <c r="AU87" s="57">
        <f t="shared" si="54"/>
        <v>0</v>
      </c>
      <c r="AV87" s="57">
        <f t="shared" si="54"/>
        <v>0</v>
      </c>
      <c r="AW87" s="57">
        <f t="shared" si="54"/>
        <v>0</v>
      </c>
      <c r="AX87" s="57">
        <f t="shared" si="54"/>
        <v>0</v>
      </c>
      <c r="AY87" s="57">
        <f t="shared" si="54"/>
        <v>0</v>
      </c>
      <c r="AZ87" s="57">
        <f t="shared" si="54"/>
        <v>0</v>
      </c>
      <c r="BA87" s="57">
        <f t="shared" si="54"/>
        <v>0</v>
      </c>
      <c r="BB87" s="57">
        <f t="shared" si="54"/>
        <v>0</v>
      </c>
      <c r="BC87" s="57">
        <f t="shared" si="54"/>
        <v>0</v>
      </c>
      <c r="BD87" s="57">
        <f t="shared" si="54"/>
        <v>0</v>
      </c>
      <c r="BE87" s="57">
        <f t="shared" si="54"/>
        <v>0</v>
      </c>
      <c r="BF87" s="57">
        <f t="shared" si="54"/>
        <v>0</v>
      </c>
      <c r="BG87" s="57">
        <f t="shared" si="54"/>
        <v>0</v>
      </c>
      <c r="BH87" s="57">
        <f t="shared" si="54"/>
        <v>0</v>
      </c>
      <c r="BI87" s="57">
        <f t="shared" si="54"/>
        <v>0</v>
      </c>
      <c r="BJ87" s="57">
        <f t="shared" si="54"/>
        <v>0</v>
      </c>
      <c r="BK87" s="57">
        <f t="shared" si="54"/>
        <v>0</v>
      </c>
      <c r="BL87" s="57">
        <f t="shared" si="54"/>
        <v>0</v>
      </c>
      <c r="BM87" s="57">
        <f t="shared" si="54"/>
        <v>0</v>
      </c>
      <c r="BN87" s="57">
        <f t="shared" si="54"/>
        <v>0</v>
      </c>
      <c r="BO87" s="57">
        <f t="shared" si="54"/>
        <v>0</v>
      </c>
      <c r="BP87" s="57">
        <f t="shared" si="54"/>
        <v>0</v>
      </c>
      <c r="BQ87" s="57">
        <f t="shared" si="54"/>
        <v>0</v>
      </c>
      <c r="BR87" s="57">
        <f t="shared" ref="BR87:CJ90" si="55">IF($B87&lt;BR$6,0,IF($B87&gt;BR$7,0,$A87*BR$5))</f>
        <v>0</v>
      </c>
      <c r="BS87" s="57">
        <f t="shared" si="55"/>
        <v>0</v>
      </c>
      <c r="BT87" s="57">
        <f t="shared" si="55"/>
        <v>0</v>
      </c>
      <c r="BU87" s="57">
        <f t="shared" si="55"/>
        <v>0</v>
      </c>
      <c r="BV87" s="57">
        <f t="shared" si="55"/>
        <v>0</v>
      </c>
      <c r="BW87" s="57">
        <f t="shared" si="55"/>
        <v>0</v>
      </c>
      <c r="BX87" s="57">
        <f t="shared" si="55"/>
        <v>0</v>
      </c>
      <c r="BY87" s="57">
        <f t="shared" si="55"/>
        <v>0</v>
      </c>
      <c r="BZ87" s="57">
        <f t="shared" si="55"/>
        <v>0</v>
      </c>
      <c r="CA87" s="57">
        <f t="shared" si="55"/>
        <v>0</v>
      </c>
      <c r="CB87" s="57">
        <f t="shared" si="55"/>
        <v>0</v>
      </c>
      <c r="CC87" s="57">
        <f t="shared" si="55"/>
        <v>0</v>
      </c>
      <c r="CD87" s="57">
        <f t="shared" si="55"/>
        <v>0</v>
      </c>
      <c r="CE87" s="57">
        <f t="shared" si="55"/>
        <v>0</v>
      </c>
      <c r="CF87" s="57">
        <f t="shared" si="55"/>
        <v>0</v>
      </c>
      <c r="CG87" s="57">
        <f t="shared" si="55"/>
        <v>0</v>
      </c>
      <c r="CH87" s="57">
        <f t="shared" si="55"/>
        <v>0</v>
      </c>
      <c r="CI87" s="57">
        <f t="shared" si="55"/>
        <v>0</v>
      </c>
      <c r="CJ87" s="57">
        <f t="shared" si="55"/>
        <v>0</v>
      </c>
      <c r="CK87" s="58"/>
      <c r="CL87" s="58">
        <f t="shared" si="49"/>
        <v>0</v>
      </c>
    </row>
    <row r="88" spans="1:90" x14ac:dyDescent="0.25">
      <c r="A88" s="2">
        <v>31</v>
      </c>
      <c r="B88" s="4">
        <v>39053</v>
      </c>
      <c r="C88" s="57">
        <f t="shared" si="45"/>
        <v>0</v>
      </c>
      <c r="D88" s="57">
        <f t="shared" si="45"/>
        <v>0</v>
      </c>
      <c r="E88" s="57">
        <f t="shared" si="45"/>
        <v>0</v>
      </c>
      <c r="F88" s="57">
        <f t="shared" si="45"/>
        <v>0</v>
      </c>
      <c r="G88" s="57">
        <f t="shared" ref="G88:BR91" si="56">IF($B88&lt;G$6,0,IF($B88&gt;G$7,0,$A88*G$5))</f>
        <v>0</v>
      </c>
      <c r="H88" s="57">
        <f t="shared" si="56"/>
        <v>0</v>
      </c>
      <c r="I88" s="57">
        <f t="shared" si="56"/>
        <v>0</v>
      </c>
      <c r="J88" s="57">
        <f t="shared" si="56"/>
        <v>0</v>
      </c>
      <c r="K88" s="57">
        <f t="shared" si="56"/>
        <v>0</v>
      </c>
      <c r="L88" s="57">
        <f t="shared" si="56"/>
        <v>0</v>
      </c>
      <c r="M88" s="57">
        <f t="shared" si="56"/>
        <v>0</v>
      </c>
      <c r="N88" s="57">
        <f t="shared" si="56"/>
        <v>0</v>
      </c>
      <c r="O88" s="57">
        <f t="shared" si="56"/>
        <v>0</v>
      </c>
      <c r="P88" s="57">
        <f t="shared" si="56"/>
        <v>0</v>
      </c>
      <c r="Q88" s="57">
        <f t="shared" si="56"/>
        <v>0</v>
      </c>
      <c r="R88" s="57">
        <f t="shared" si="56"/>
        <v>0</v>
      </c>
      <c r="S88" s="57">
        <f t="shared" si="56"/>
        <v>0</v>
      </c>
      <c r="T88" s="57">
        <f t="shared" si="56"/>
        <v>0</v>
      </c>
      <c r="U88" s="57">
        <f t="shared" si="56"/>
        <v>0</v>
      </c>
      <c r="V88" s="57">
        <f t="shared" si="56"/>
        <v>0</v>
      </c>
      <c r="W88" s="57">
        <f t="shared" si="56"/>
        <v>0</v>
      </c>
      <c r="X88" s="57">
        <f t="shared" si="56"/>
        <v>0</v>
      </c>
      <c r="Y88" s="57">
        <f t="shared" si="56"/>
        <v>0</v>
      </c>
      <c r="Z88" s="57">
        <f t="shared" si="56"/>
        <v>0</v>
      </c>
      <c r="AA88" s="57">
        <f t="shared" si="56"/>
        <v>0</v>
      </c>
      <c r="AB88" s="57">
        <f t="shared" si="56"/>
        <v>0</v>
      </c>
      <c r="AC88" s="57">
        <f t="shared" si="56"/>
        <v>0</v>
      </c>
      <c r="AD88" s="57">
        <f t="shared" si="56"/>
        <v>0</v>
      </c>
      <c r="AE88" s="57">
        <f t="shared" si="56"/>
        <v>0</v>
      </c>
      <c r="AF88" s="57">
        <f t="shared" si="56"/>
        <v>0</v>
      </c>
      <c r="AG88" s="57">
        <f t="shared" si="56"/>
        <v>0</v>
      </c>
      <c r="AH88" s="57">
        <f t="shared" si="56"/>
        <v>0</v>
      </c>
      <c r="AI88" s="57">
        <f t="shared" si="56"/>
        <v>0</v>
      </c>
      <c r="AJ88" s="57">
        <f t="shared" si="56"/>
        <v>0</v>
      </c>
      <c r="AK88" s="57">
        <f t="shared" si="56"/>
        <v>0</v>
      </c>
      <c r="AL88" s="57">
        <f t="shared" si="56"/>
        <v>0</v>
      </c>
      <c r="AM88" s="57">
        <f t="shared" si="56"/>
        <v>0</v>
      </c>
      <c r="AN88" s="57">
        <f t="shared" si="56"/>
        <v>0</v>
      </c>
      <c r="AO88" s="57">
        <f t="shared" si="56"/>
        <v>0</v>
      </c>
      <c r="AP88" s="57">
        <f t="shared" si="56"/>
        <v>0</v>
      </c>
      <c r="AQ88" s="57">
        <f t="shared" si="56"/>
        <v>0</v>
      </c>
      <c r="AR88" s="57">
        <f t="shared" si="56"/>
        <v>0</v>
      </c>
      <c r="AS88" s="57">
        <f t="shared" si="56"/>
        <v>0</v>
      </c>
      <c r="AT88" s="57">
        <f t="shared" si="56"/>
        <v>0</v>
      </c>
      <c r="AU88" s="57">
        <f t="shared" si="56"/>
        <v>0</v>
      </c>
      <c r="AV88" s="57">
        <f t="shared" si="56"/>
        <v>0</v>
      </c>
      <c r="AW88" s="57">
        <f t="shared" si="56"/>
        <v>0</v>
      </c>
      <c r="AX88" s="57">
        <f t="shared" si="56"/>
        <v>0</v>
      </c>
      <c r="AY88" s="57">
        <f t="shared" si="56"/>
        <v>0</v>
      </c>
      <c r="AZ88" s="57">
        <f t="shared" si="56"/>
        <v>0</v>
      </c>
      <c r="BA88" s="57">
        <f t="shared" si="56"/>
        <v>0</v>
      </c>
      <c r="BB88" s="57">
        <f t="shared" si="56"/>
        <v>0</v>
      </c>
      <c r="BC88" s="57">
        <f t="shared" si="56"/>
        <v>0</v>
      </c>
      <c r="BD88" s="57">
        <f t="shared" si="56"/>
        <v>0</v>
      </c>
      <c r="BE88" s="57">
        <f t="shared" si="56"/>
        <v>0</v>
      </c>
      <c r="BF88" s="57">
        <f t="shared" si="56"/>
        <v>0</v>
      </c>
      <c r="BG88" s="57">
        <f t="shared" si="56"/>
        <v>0</v>
      </c>
      <c r="BH88" s="57">
        <f t="shared" si="56"/>
        <v>0</v>
      </c>
      <c r="BI88" s="57">
        <f t="shared" si="56"/>
        <v>0</v>
      </c>
      <c r="BJ88" s="57">
        <f t="shared" si="56"/>
        <v>0</v>
      </c>
      <c r="BK88" s="57">
        <f t="shared" si="56"/>
        <v>0</v>
      </c>
      <c r="BL88" s="57">
        <f t="shared" si="56"/>
        <v>0</v>
      </c>
      <c r="BM88" s="57">
        <f t="shared" si="56"/>
        <v>0</v>
      </c>
      <c r="BN88" s="57">
        <f t="shared" si="56"/>
        <v>0</v>
      </c>
      <c r="BO88" s="57">
        <f t="shared" si="56"/>
        <v>0</v>
      </c>
      <c r="BP88" s="57">
        <f t="shared" si="56"/>
        <v>0</v>
      </c>
      <c r="BQ88" s="57">
        <f t="shared" si="56"/>
        <v>0</v>
      </c>
      <c r="BR88" s="57">
        <f t="shared" si="56"/>
        <v>0</v>
      </c>
      <c r="BS88" s="57">
        <f t="shared" si="55"/>
        <v>0</v>
      </c>
      <c r="BT88" s="57">
        <f t="shared" si="55"/>
        <v>0</v>
      </c>
      <c r="BU88" s="57">
        <f t="shared" si="55"/>
        <v>0</v>
      </c>
      <c r="BV88" s="57">
        <f t="shared" si="55"/>
        <v>0</v>
      </c>
      <c r="BW88" s="57">
        <f t="shared" si="55"/>
        <v>0</v>
      </c>
      <c r="BX88" s="57">
        <f t="shared" si="55"/>
        <v>0</v>
      </c>
      <c r="BY88" s="57">
        <f t="shared" si="55"/>
        <v>0</v>
      </c>
      <c r="BZ88" s="57">
        <f t="shared" si="55"/>
        <v>0</v>
      </c>
      <c r="CA88" s="57">
        <f t="shared" si="55"/>
        <v>0</v>
      </c>
      <c r="CB88" s="57">
        <f t="shared" si="55"/>
        <v>0</v>
      </c>
      <c r="CC88" s="57">
        <f t="shared" si="55"/>
        <v>0</v>
      </c>
      <c r="CD88" s="57">
        <f t="shared" si="55"/>
        <v>0</v>
      </c>
      <c r="CE88" s="57">
        <f t="shared" si="55"/>
        <v>0</v>
      </c>
      <c r="CF88" s="57">
        <f t="shared" si="55"/>
        <v>0</v>
      </c>
      <c r="CG88" s="57">
        <f t="shared" si="55"/>
        <v>0</v>
      </c>
      <c r="CH88" s="57">
        <f t="shared" si="55"/>
        <v>0</v>
      </c>
      <c r="CI88" s="57">
        <f t="shared" si="55"/>
        <v>0</v>
      </c>
      <c r="CJ88" s="57">
        <f t="shared" si="55"/>
        <v>0</v>
      </c>
      <c r="CK88" s="58"/>
      <c r="CL88" s="58">
        <f t="shared" si="49"/>
        <v>0</v>
      </c>
    </row>
    <row r="89" spans="1:90" x14ac:dyDescent="0.25">
      <c r="A89" s="2">
        <v>31</v>
      </c>
      <c r="B89" s="4">
        <v>39084</v>
      </c>
      <c r="C89" s="57">
        <f t="shared" si="45"/>
        <v>0</v>
      </c>
      <c r="D89" s="57">
        <f t="shared" si="45"/>
        <v>0</v>
      </c>
      <c r="E89" s="57">
        <f t="shared" si="45"/>
        <v>0</v>
      </c>
      <c r="F89" s="57">
        <f t="shared" si="45"/>
        <v>0</v>
      </c>
      <c r="G89" s="57">
        <f t="shared" si="56"/>
        <v>0</v>
      </c>
      <c r="H89" s="57">
        <f t="shared" si="56"/>
        <v>0</v>
      </c>
      <c r="I89" s="57">
        <f t="shared" si="56"/>
        <v>0</v>
      </c>
      <c r="J89" s="57">
        <f t="shared" si="56"/>
        <v>0</v>
      </c>
      <c r="K89" s="57">
        <f t="shared" si="56"/>
        <v>0</v>
      </c>
      <c r="L89" s="57">
        <f t="shared" si="56"/>
        <v>0</v>
      </c>
      <c r="M89" s="57">
        <f t="shared" si="56"/>
        <v>0</v>
      </c>
      <c r="N89" s="57">
        <f t="shared" si="56"/>
        <v>0</v>
      </c>
      <c r="O89" s="57">
        <f t="shared" si="56"/>
        <v>0</v>
      </c>
      <c r="P89" s="57">
        <f t="shared" si="56"/>
        <v>0</v>
      </c>
      <c r="Q89" s="57">
        <f t="shared" si="56"/>
        <v>0</v>
      </c>
      <c r="R89" s="57">
        <f t="shared" si="56"/>
        <v>0</v>
      </c>
      <c r="S89" s="57">
        <f t="shared" si="56"/>
        <v>0</v>
      </c>
      <c r="T89" s="57">
        <f t="shared" si="56"/>
        <v>0</v>
      </c>
      <c r="U89" s="57">
        <f t="shared" si="56"/>
        <v>0</v>
      </c>
      <c r="V89" s="57">
        <f t="shared" si="56"/>
        <v>0</v>
      </c>
      <c r="W89" s="57">
        <f t="shared" si="56"/>
        <v>0</v>
      </c>
      <c r="X89" s="57">
        <f t="shared" si="56"/>
        <v>0</v>
      </c>
      <c r="Y89" s="57">
        <f t="shared" si="56"/>
        <v>0</v>
      </c>
      <c r="Z89" s="57">
        <f t="shared" si="56"/>
        <v>0</v>
      </c>
      <c r="AA89" s="57">
        <f t="shared" si="56"/>
        <v>0</v>
      </c>
      <c r="AB89" s="57">
        <f t="shared" si="56"/>
        <v>0</v>
      </c>
      <c r="AC89" s="57">
        <f t="shared" si="56"/>
        <v>0</v>
      </c>
      <c r="AD89" s="57">
        <f t="shared" si="56"/>
        <v>0</v>
      </c>
      <c r="AE89" s="57">
        <f t="shared" si="56"/>
        <v>0</v>
      </c>
      <c r="AF89" s="57">
        <f t="shared" si="56"/>
        <v>0</v>
      </c>
      <c r="AG89" s="57">
        <f t="shared" si="56"/>
        <v>0</v>
      </c>
      <c r="AH89" s="57">
        <f t="shared" si="56"/>
        <v>0</v>
      </c>
      <c r="AI89" s="57">
        <f t="shared" si="56"/>
        <v>0</v>
      </c>
      <c r="AJ89" s="57">
        <f t="shared" si="56"/>
        <v>0</v>
      </c>
      <c r="AK89" s="57">
        <f t="shared" si="56"/>
        <v>0</v>
      </c>
      <c r="AL89" s="57">
        <f t="shared" si="56"/>
        <v>0</v>
      </c>
      <c r="AM89" s="57">
        <f t="shared" si="56"/>
        <v>0</v>
      </c>
      <c r="AN89" s="57">
        <f t="shared" si="56"/>
        <v>0</v>
      </c>
      <c r="AO89" s="57">
        <f t="shared" si="56"/>
        <v>0</v>
      </c>
      <c r="AP89" s="57">
        <f t="shared" si="56"/>
        <v>0</v>
      </c>
      <c r="AQ89" s="57">
        <f t="shared" si="56"/>
        <v>0</v>
      </c>
      <c r="AR89" s="57">
        <f t="shared" si="56"/>
        <v>0</v>
      </c>
      <c r="AS89" s="57">
        <f t="shared" si="56"/>
        <v>0</v>
      </c>
      <c r="AT89" s="57">
        <f t="shared" si="56"/>
        <v>0</v>
      </c>
      <c r="AU89" s="57">
        <f t="shared" si="56"/>
        <v>0</v>
      </c>
      <c r="AV89" s="57">
        <f t="shared" si="56"/>
        <v>0</v>
      </c>
      <c r="AW89" s="57">
        <f t="shared" si="56"/>
        <v>0</v>
      </c>
      <c r="AX89" s="57">
        <f t="shared" si="56"/>
        <v>0</v>
      </c>
      <c r="AY89" s="57">
        <f t="shared" si="56"/>
        <v>0</v>
      </c>
      <c r="AZ89" s="57">
        <f t="shared" si="56"/>
        <v>0</v>
      </c>
      <c r="BA89" s="57">
        <f t="shared" si="56"/>
        <v>0</v>
      </c>
      <c r="BB89" s="57">
        <f t="shared" si="56"/>
        <v>0</v>
      </c>
      <c r="BC89" s="57">
        <f t="shared" si="56"/>
        <v>0</v>
      </c>
      <c r="BD89" s="57">
        <f t="shared" si="56"/>
        <v>0</v>
      </c>
      <c r="BE89" s="57">
        <f t="shared" si="56"/>
        <v>0</v>
      </c>
      <c r="BF89" s="57">
        <f t="shared" si="56"/>
        <v>0</v>
      </c>
      <c r="BG89" s="57">
        <f t="shared" si="56"/>
        <v>0</v>
      </c>
      <c r="BH89" s="57">
        <f t="shared" si="56"/>
        <v>0</v>
      </c>
      <c r="BI89" s="57">
        <f t="shared" si="56"/>
        <v>0</v>
      </c>
      <c r="BJ89" s="57">
        <f t="shared" si="56"/>
        <v>0</v>
      </c>
      <c r="BK89" s="57">
        <f t="shared" si="56"/>
        <v>0</v>
      </c>
      <c r="BL89" s="57">
        <f t="shared" si="56"/>
        <v>0</v>
      </c>
      <c r="BM89" s="57">
        <f t="shared" si="56"/>
        <v>0</v>
      </c>
      <c r="BN89" s="57">
        <f t="shared" si="56"/>
        <v>0</v>
      </c>
      <c r="BO89" s="57">
        <f t="shared" si="56"/>
        <v>0</v>
      </c>
      <c r="BP89" s="57">
        <f t="shared" si="56"/>
        <v>0</v>
      </c>
      <c r="BQ89" s="57">
        <f t="shared" si="56"/>
        <v>0</v>
      </c>
      <c r="BR89" s="57">
        <f t="shared" si="56"/>
        <v>0</v>
      </c>
      <c r="BS89" s="57">
        <f t="shared" si="55"/>
        <v>0</v>
      </c>
      <c r="BT89" s="57">
        <f t="shared" si="55"/>
        <v>0</v>
      </c>
      <c r="BU89" s="57">
        <f t="shared" si="55"/>
        <v>0</v>
      </c>
      <c r="BV89" s="57">
        <f t="shared" si="55"/>
        <v>0</v>
      </c>
      <c r="BW89" s="57">
        <f t="shared" si="55"/>
        <v>0</v>
      </c>
      <c r="BX89" s="57">
        <f t="shared" si="55"/>
        <v>0</v>
      </c>
      <c r="BY89" s="57">
        <f t="shared" si="55"/>
        <v>0</v>
      </c>
      <c r="BZ89" s="57">
        <f t="shared" si="55"/>
        <v>0</v>
      </c>
      <c r="CA89" s="57">
        <f t="shared" si="55"/>
        <v>0</v>
      </c>
      <c r="CB89" s="57">
        <f t="shared" si="55"/>
        <v>0</v>
      </c>
      <c r="CC89" s="57">
        <f t="shared" si="55"/>
        <v>0</v>
      </c>
      <c r="CD89" s="57">
        <f t="shared" si="55"/>
        <v>0</v>
      </c>
      <c r="CE89" s="57">
        <f t="shared" si="55"/>
        <v>0</v>
      </c>
      <c r="CF89" s="57">
        <f t="shared" si="55"/>
        <v>0</v>
      </c>
      <c r="CG89" s="57">
        <f t="shared" si="55"/>
        <v>0</v>
      </c>
      <c r="CH89" s="57">
        <f t="shared" si="55"/>
        <v>0</v>
      </c>
      <c r="CI89" s="57">
        <f t="shared" si="55"/>
        <v>0</v>
      </c>
      <c r="CJ89" s="57">
        <f t="shared" si="55"/>
        <v>0</v>
      </c>
      <c r="CK89" s="58"/>
      <c r="CL89" s="58">
        <f t="shared" si="49"/>
        <v>0</v>
      </c>
    </row>
    <row r="90" spans="1:90" x14ac:dyDescent="0.25">
      <c r="A90" s="2">
        <v>28</v>
      </c>
      <c r="B90" s="4">
        <v>39115</v>
      </c>
      <c r="C90" s="57">
        <f t="shared" ref="C90:F97" si="57">IF($B90&lt;C$6,0,IF($B90&gt;C$7,0,$A90*C$5))</f>
        <v>0</v>
      </c>
      <c r="D90" s="57">
        <f t="shared" si="57"/>
        <v>0</v>
      </c>
      <c r="E90" s="57">
        <f t="shared" si="57"/>
        <v>0</v>
      </c>
      <c r="F90" s="57">
        <f t="shared" si="57"/>
        <v>0</v>
      </c>
      <c r="G90" s="57">
        <f t="shared" si="56"/>
        <v>0</v>
      </c>
      <c r="H90" s="57">
        <f t="shared" si="56"/>
        <v>0</v>
      </c>
      <c r="I90" s="57">
        <f t="shared" si="56"/>
        <v>0</v>
      </c>
      <c r="J90" s="57">
        <f t="shared" si="56"/>
        <v>0</v>
      </c>
      <c r="K90" s="57">
        <f t="shared" si="56"/>
        <v>0</v>
      </c>
      <c r="L90" s="57">
        <f t="shared" si="56"/>
        <v>0</v>
      </c>
      <c r="M90" s="57">
        <f t="shared" si="56"/>
        <v>0</v>
      </c>
      <c r="N90" s="57">
        <f t="shared" si="56"/>
        <v>0</v>
      </c>
      <c r="O90" s="57">
        <f t="shared" si="56"/>
        <v>0</v>
      </c>
      <c r="P90" s="57">
        <f t="shared" si="56"/>
        <v>0</v>
      </c>
      <c r="Q90" s="57">
        <f t="shared" si="56"/>
        <v>0</v>
      </c>
      <c r="R90" s="57">
        <f t="shared" si="56"/>
        <v>0</v>
      </c>
      <c r="S90" s="57">
        <f t="shared" si="56"/>
        <v>0</v>
      </c>
      <c r="T90" s="57">
        <f t="shared" si="56"/>
        <v>0</v>
      </c>
      <c r="U90" s="57">
        <f t="shared" si="56"/>
        <v>0</v>
      </c>
      <c r="V90" s="57">
        <f t="shared" si="56"/>
        <v>0</v>
      </c>
      <c r="W90" s="57">
        <f t="shared" si="56"/>
        <v>0</v>
      </c>
      <c r="X90" s="57">
        <f t="shared" si="56"/>
        <v>0</v>
      </c>
      <c r="Y90" s="57">
        <f t="shared" si="56"/>
        <v>0</v>
      </c>
      <c r="Z90" s="57">
        <f t="shared" si="56"/>
        <v>0</v>
      </c>
      <c r="AA90" s="57">
        <f t="shared" si="56"/>
        <v>0</v>
      </c>
      <c r="AB90" s="57">
        <f t="shared" si="56"/>
        <v>0</v>
      </c>
      <c r="AC90" s="57">
        <f t="shared" si="56"/>
        <v>0</v>
      </c>
      <c r="AD90" s="57">
        <f t="shared" si="56"/>
        <v>0</v>
      </c>
      <c r="AE90" s="57">
        <f t="shared" si="56"/>
        <v>0</v>
      </c>
      <c r="AF90" s="57">
        <f t="shared" si="56"/>
        <v>0</v>
      </c>
      <c r="AG90" s="57">
        <f t="shared" si="56"/>
        <v>0</v>
      </c>
      <c r="AH90" s="57">
        <f t="shared" si="56"/>
        <v>0</v>
      </c>
      <c r="AI90" s="57">
        <f t="shared" si="56"/>
        <v>0</v>
      </c>
      <c r="AJ90" s="57">
        <f t="shared" si="56"/>
        <v>0</v>
      </c>
      <c r="AK90" s="57">
        <f t="shared" si="56"/>
        <v>0</v>
      </c>
      <c r="AL90" s="57">
        <f t="shared" si="56"/>
        <v>0</v>
      </c>
      <c r="AM90" s="57">
        <f t="shared" si="56"/>
        <v>0</v>
      </c>
      <c r="AN90" s="57">
        <f t="shared" si="56"/>
        <v>0</v>
      </c>
      <c r="AO90" s="57">
        <f t="shared" si="56"/>
        <v>0</v>
      </c>
      <c r="AP90" s="57">
        <f t="shared" si="56"/>
        <v>0</v>
      </c>
      <c r="AQ90" s="57">
        <f t="shared" si="56"/>
        <v>0</v>
      </c>
      <c r="AR90" s="57">
        <f t="shared" si="56"/>
        <v>0</v>
      </c>
      <c r="AS90" s="57">
        <f t="shared" si="56"/>
        <v>0</v>
      </c>
      <c r="AT90" s="57">
        <f t="shared" si="56"/>
        <v>0</v>
      </c>
      <c r="AU90" s="57">
        <f t="shared" si="56"/>
        <v>0</v>
      </c>
      <c r="AV90" s="57">
        <f t="shared" si="56"/>
        <v>0</v>
      </c>
      <c r="AW90" s="57">
        <f t="shared" si="56"/>
        <v>0</v>
      </c>
      <c r="AX90" s="57">
        <f t="shared" si="56"/>
        <v>0</v>
      </c>
      <c r="AY90" s="57">
        <f t="shared" si="56"/>
        <v>0</v>
      </c>
      <c r="AZ90" s="57">
        <f t="shared" si="56"/>
        <v>0</v>
      </c>
      <c r="BA90" s="57">
        <f t="shared" si="56"/>
        <v>0</v>
      </c>
      <c r="BB90" s="57">
        <f t="shared" si="56"/>
        <v>0</v>
      </c>
      <c r="BC90" s="57">
        <f t="shared" si="56"/>
        <v>0</v>
      </c>
      <c r="BD90" s="57">
        <f t="shared" si="56"/>
        <v>0</v>
      </c>
      <c r="BE90" s="57">
        <f t="shared" si="56"/>
        <v>0</v>
      </c>
      <c r="BF90" s="57">
        <f t="shared" si="56"/>
        <v>0</v>
      </c>
      <c r="BG90" s="57">
        <f t="shared" si="56"/>
        <v>0</v>
      </c>
      <c r="BH90" s="57">
        <f t="shared" si="56"/>
        <v>0</v>
      </c>
      <c r="BI90" s="57">
        <f t="shared" si="56"/>
        <v>0</v>
      </c>
      <c r="BJ90" s="57">
        <f t="shared" si="56"/>
        <v>0</v>
      </c>
      <c r="BK90" s="57">
        <f t="shared" si="56"/>
        <v>0</v>
      </c>
      <c r="BL90" s="57">
        <f t="shared" si="56"/>
        <v>0</v>
      </c>
      <c r="BM90" s="57">
        <f t="shared" si="56"/>
        <v>0</v>
      </c>
      <c r="BN90" s="57">
        <f t="shared" si="56"/>
        <v>0</v>
      </c>
      <c r="BO90" s="57">
        <f t="shared" si="56"/>
        <v>0</v>
      </c>
      <c r="BP90" s="57">
        <f t="shared" si="56"/>
        <v>0</v>
      </c>
      <c r="BQ90" s="57">
        <f t="shared" si="56"/>
        <v>0</v>
      </c>
      <c r="BR90" s="57">
        <f t="shared" si="56"/>
        <v>0</v>
      </c>
      <c r="BS90" s="57">
        <f t="shared" si="55"/>
        <v>0</v>
      </c>
      <c r="BT90" s="57">
        <f t="shared" si="55"/>
        <v>0</v>
      </c>
      <c r="BU90" s="57">
        <f t="shared" si="55"/>
        <v>0</v>
      </c>
      <c r="BV90" s="57">
        <f t="shared" si="55"/>
        <v>0</v>
      </c>
      <c r="BW90" s="57">
        <f t="shared" si="55"/>
        <v>0</v>
      </c>
      <c r="BX90" s="57">
        <f t="shared" si="55"/>
        <v>0</v>
      </c>
      <c r="BY90" s="57">
        <f t="shared" si="55"/>
        <v>0</v>
      </c>
      <c r="BZ90" s="57">
        <f t="shared" si="55"/>
        <v>0</v>
      </c>
      <c r="CA90" s="57">
        <f t="shared" si="55"/>
        <v>0</v>
      </c>
      <c r="CB90" s="57">
        <f t="shared" si="55"/>
        <v>0</v>
      </c>
      <c r="CC90" s="57">
        <f t="shared" si="55"/>
        <v>0</v>
      </c>
      <c r="CD90" s="57">
        <f t="shared" si="55"/>
        <v>0</v>
      </c>
      <c r="CE90" s="57">
        <f t="shared" si="55"/>
        <v>0</v>
      </c>
      <c r="CF90" s="57">
        <f t="shared" si="55"/>
        <v>0</v>
      </c>
      <c r="CG90" s="57">
        <f t="shared" si="55"/>
        <v>0</v>
      </c>
      <c r="CH90" s="57">
        <f t="shared" si="55"/>
        <v>0</v>
      </c>
      <c r="CI90" s="57">
        <f t="shared" si="55"/>
        <v>0</v>
      </c>
      <c r="CJ90" s="57">
        <f t="shared" si="55"/>
        <v>0</v>
      </c>
      <c r="CK90" s="58"/>
      <c r="CL90" s="58">
        <f t="shared" si="49"/>
        <v>0</v>
      </c>
    </row>
    <row r="91" spans="1:90" x14ac:dyDescent="0.25">
      <c r="A91" s="2">
        <v>31</v>
      </c>
      <c r="B91" s="4">
        <v>39143</v>
      </c>
      <c r="C91" s="57">
        <f t="shared" si="57"/>
        <v>0</v>
      </c>
      <c r="D91" s="57">
        <f t="shared" si="57"/>
        <v>0</v>
      </c>
      <c r="E91" s="57">
        <f t="shared" si="57"/>
        <v>0</v>
      </c>
      <c r="F91" s="57">
        <f t="shared" si="57"/>
        <v>0</v>
      </c>
      <c r="G91" s="57">
        <f t="shared" si="56"/>
        <v>0</v>
      </c>
      <c r="H91" s="57">
        <f t="shared" si="56"/>
        <v>0</v>
      </c>
      <c r="I91" s="57">
        <f t="shared" si="56"/>
        <v>0</v>
      </c>
      <c r="J91" s="57">
        <f t="shared" si="56"/>
        <v>0</v>
      </c>
      <c r="K91" s="57">
        <f t="shared" si="56"/>
        <v>0</v>
      </c>
      <c r="L91" s="57">
        <f t="shared" si="56"/>
        <v>0</v>
      </c>
      <c r="M91" s="57">
        <f t="shared" si="56"/>
        <v>0</v>
      </c>
      <c r="N91" s="57">
        <f t="shared" si="56"/>
        <v>0</v>
      </c>
      <c r="O91" s="57">
        <f t="shared" si="56"/>
        <v>0</v>
      </c>
      <c r="P91" s="57">
        <f t="shared" si="56"/>
        <v>0</v>
      </c>
      <c r="Q91" s="57">
        <f t="shared" si="56"/>
        <v>0</v>
      </c>
      <c r="R91" s="57">
        <f t="shared" si="56"/>
        <v>0</v>
      </c>
      <c r="S91" s="57">
        <f t="shared" si="56"/>
        <v>0</v>
      </c>
      <c r="T91" s="57">
        <f t="shared" si="56"/>
        <v>0</v>
      </c>
      <c r="U91" s="57">
        <f t="shared" si="56"/>
        <v>0</v>
      </c>
      <c r="V91" s="57">
        <f t="shared" si="56"/>
        <v>0</v>
      </c>
      <c r="W91" s="57">
        <f t="shared" si="56"/>
        <v>0</v>
      </c>
      <c r="X91" s="57">
        <f t="shared" si="56"/>
        <v>0</v>
      </c>
      <c r="Y91" s="57">
        <f t="shared" si="56"/>
        <v>0</v>
      </c>
      <c r="Z91" s="57">
        <f t="shared" si="56"/>
        <v>0</v>
      </c>
      <c r="AA91" s="57">
        <f t="shared" si="56"/>
        <v>0</v>
      </c>
      <c r="AB91" s="57">
        <f t="shared" si="56"/>
        <v>0</v>
      </c>
      <c r="AC91" s="57">
        <f t="shared" si="56"/>
        <v>0</v>
      </c>
      <c r="AD91" s="57">
        <f t="shared" si="56"/>
        <v>0</v>
      </c>
      <c r="AE91" s="57">
        <f t="shared" si="56"/>
        <v>0</v>
      </c>
      <c r="AF91" s="57">
        <f t="shared" si="56"/>
        <v>0</v>
      </c>
      <c r="AG91" s="57">
        <f t="shared" si="56"/>
        <v>0</v>
      </c>
      <c r="AH91" s="57">
        <f t="shared" si="56"/>
        <v>0</v>
      </c>
      <c r="AI91" s="57">
        <f t="shared" si="56"/>
        <v>0</v>
      </c>
      <c r="AJ91" s="57">
        <f t="shared" si="56"/>
        <v>0</v>
      </c>
      <c r="AK91" s="57">
        <f t="shared" si="56"/>
        <v>0</v>
      </c>
      <c r="AL91" s="57">
        <f t="shared" si="56"/>
        <v>0</v>
      </c>
      <c r="AM91" s="57">
        <f t="shared" si="56"/>
        <v>0</v>
      </c>
      <c r="AN91" s="57">
        <f t="shared" si="56"/>
        <v>0</v>
      </c>
      <c r="AO91" s="57">
        <f t="shared" si="56"/>
        <v>0</v>
      </c>
      <c r="AP91" s="57">
        <f t="shared" si="56"/>
        <v>0</v>
      </c>
      <c r="AQ91" s="57">
        <f t="shared" si="56"/>
        <v>0</v>
      </c>
      <c r="AR91" s="57">
        <f t="shared" si="56"/>
        <v>0</v>
      </c>
      <c r="AS91" s="57">
        <f t="shared" si="56"/>
        <v>0</v>
      </c>
      <c r="AT91" s="57">
        <f t="shared" si="56"/>
        <v>0</v>
      </c>
      <c r="AU91" s="57">
        <f t="shared" si="56"/>
        <v>0</v>
      </c>
      <c r="AV91" s="57">
        <f t="shared" si="56"/>
        <v>0</v>
      </c>
      <c r="AW91" s="57">
        <f t="shared" si="56"/>
        <v>0</v>
      </c>
      <c r="AX91" s="57">
        <f t="shared" si="56"/>
        <v>0</v>
      </c>
      <c r="AY91" s="57">
        <f t="shared" si="56"/>
        <v>0</v>
      </c>
      <c r="AZ91" s="57">
        <f t="shared" si="56"/>
        <v>0</v>
      </c>
      <c r="BA91" s="57">
        <f t="shared" si="56"/>
        <v>0</v>
      </c>
      <c r="BB91" s="57">
        <f t="shared" si="56"/>
        <v>0</v>
      </c>
      <c r="BC91" s="57">
        <f t="shared" si="56"/>
        <v>0</v>
      </c>
      <c r="BD91" s="57">
        <f t="shared" si="56"/>
        <v>0</v>
      </c>
      <c r="BE91" s="57">
        <f t="shared" si="56"/>
        <v>0</v>
      </c>
      <c r="BF91" s="57">
        <f t="shared" si="56"/>
        <v>0</v>
      </c>
      <c r="BG91" s="57">
        <f t="shared" si="56"/>
        <v>0</v>
      </c>
      <c r="BH91" s="57">
        <f t="shared" si="56"/>
        <v>0</v>
      </c>
      <c r="BI91" s="57">
        <f t="shared" si="56"/>
        <v>0</v>
      </c>
      <c r="BJ91" s="57">
        <f t="shared" si="56"/>
        <v>0</v>
      </c>
      <c r="BK91" s="57">
        <f t="shared" si="56"/>
        <v>0</v>
      </c>
      <c r="BL91" s="57">
        <f t="shared" si="56"/>
        <v>0</v>
      </c>
      <c r="BM91" s="57">
        <f t="shared" si="56"/>
        <v>0</v>
      </c>
      <c r="BN91" s="57">
        <f t="shared" si="56"/>
        <v>0</v>
      </c>
      <c r="BO91" s="57">
        <f t="shared" si="56"/>
        <v>0</v>
      </c>
      <c r="BP91" s="57">
        <f t="shared" si="56"/>
        <v>0</v>
      </c>
      <c r="BQ91" s="57">
        <f t="shared" si="56"/>
        <v>0</v>
      </c>
      <c r="BR91" s="57">
        <f t="shared" ref="BR91:CJ94" si="58">IF($B91&lt;BR$6,0,IF($B91&gt;BR$7,0,$A91*BR$5))</f>
        <v>0</v>
      </c>
      <c r="BS91" s="57">
        <f t="shared" si="58"/>
        <v>0</v>
      </c>
      <c r="BT91" s="57">
        <f t="shared" si="58"/>
        <v>0</v>
      </c>
      <c r="BU91" s="57">
        <f t="shared" si="58"/>
        <v>0</v>
      </c>
      <c r="BV91" s="57">
        <f t="shared" si="58"/>
        <v>0</v>
      </c>
      <c r="BW91" s="57">
        <f t="shared" si="58"/>
        <v>0</v>
      </c>
      <c r="BX91" s="57">
        <f t="shared" si="58"/>
        <v>0</v>
      </c>
      <c r="BY91" s="57">
        <f t="shared" si="58"/>
        <v>0</v>
      </c>
      <c r="BZ91" s="57">
        <f t="shared" si="58"/>
        <v>0</v>
      </c>
      <c r="CA91" s="57">
        <f t="shared" si="58"/>
        <v>0</v>
      </c>
      <c r="CB91" s="57">
        <f t="shared" si="58"/>
        <v>0</v>
      </c>
      <c r="CC91" s="57">
        <f t="shared" si="58"/>
        <v>0</v>
      </c>
      <c r="CD91" s="57">
        <f t="shared" si="58"/>
        <v>0</v>
      </c>
      <c r="CE91" s="57">
        <f t="shared" si="58"/>
        <v>0</v>
      </c>
      <c r="CF91" s="57">
        <f t="shared" si="58"/>
        <v>0</v>
      </c>
      <c r="CG91" s="57">
        <f t="shared" si="58"/>
        <v>0</v>
      </c>
      <c r="CH91" s="57">
        <f t="shared" si="58"/>
        <v>0</v>
      </c>
      <c r="CI91" s="57">
        <f t="shared" si="58"/>
        <v>0</v>
      </c>
      <c r="CJ91" s="57">
        <f t="shared" si="58"/>
        <v>0</v>
      </c>
      <c r="CK91" s="58"/>
      <c r="CL91" s="58">
        <f t="shared" si="49"/>
        <v>0</v>
      </c>
    </row>
    <row r="92" spans="1:90" x14ac:dyDescent="0.25">
      <c r="A92" s="2">
        <v>30</v>
      </c>
      <c r="B92" s="4">
        <v>39174</v>
      </c>
      <c r="C92" s="57">
        <f t="shared" si="57"/>
        <v>0</v>
      </c>
      <c r="D92" s="57">
        <f t="shared" si="57"/>
        <v>0</v>
      </c>
      <c r="E92" s="57">
        <f t="shared" si="57"/>
        <v>0</v>
      </c>
      <c r="F92" s="57">
        <f t="shared" si="57"/>
        <v>0</v>
      </c>
      <c r="G92" s="57">
        <f t="shared" ref="G92:BR95" si="59">IF($B92&lt;G$6,0,IF($B92&gt;G$7,0,$A92*G$5))</f>
        <v>0</v>
      </c>
      <c r="H92" s="57">
        <f t="shared" si="59"/>
        <v>0</v>
      </c>
      <c r="I92" s="57">
        <f t="shared" si="59"/>
        <v>0</v>
      </c>
      <c r="J92" s="57">
        <f t="shared" si="59"/>
        <v>0</v>
      </c>
      <c r="K92" s="57">
        <f t="shared" si="59"/>
        <v>0</v>
      </c>
      <c r="L92" s="57">
        <f t="shared" si="59"/>
        <v>0</v>
      </c>
      <c r="M92" s="57">
        <f t="shared" si="59"/>
        <v>0</v>
      </c>
      <c r="N92" s="57">
        <f t="shared" si="59"/>
        <v>0</v>
      </c>
      <c r="O92" s="57">
        <f t="shared" si="59"/>
        <v>0</v>
      </c>
      <c r="P92" s="57">
        <f t="shared" si="59"/>
        <v>0</v>
      </c>
      <c r="Q92" s="57">
        <f t="shared" si="59"/>
        <v>0</v>
      </c>
      <c r="R92" s="57">
        <f t="shared" si="59"/>
        <v>0</v>
      </c>
      <c r="S92" s="57">
        <f t="shared" si="59"/>
        <v>0</v>
      </c>
      <c r="T92" s="57">
        <f t="shared" si="59"/>
        <v>0</v>
      </c>
      <c r="U92" s="57">
        <f t="shared" si="59"/>
        <v>0</v>
      </c>
      <c r="V92" s="57">
        <f t="shared" si="59"/>
        <v>0</v>
      </c>
      <c r="W92" s="57">
        <f t="shared" si="59"/>
        <v>0</v>
      </c>
      <c r="X92" s="57">
        <f t="shared" si="59"/>
        <v>0</v>
      </c>
      <c r="Y92" s="57">
        <f t="shared" si="59"/>
        <v>0</v>
      </c>
      <c r="Z92" s="57">
        <f t="shared" si="59"/>
        <v>0</v>
      </c>
      <c r="AA92" s="57">
        <f t="shared" si="59"/>
        <v>0</v>
      </c>
      <c r="AB92" s="57">
        <f t="shared" si="59"/>
        <v>0</v>
      </c>
      <c r="AC92" s="57">
        <f t="shared" si="59"/>
        <v>0</v>
      </c>
      <c r="AD92" s="57">
        <f t="shared" si="59"/>
        <v>0</v>
      </c>
      <c r="AE92" s="57">
        <f t="shared" si="59"/>
        <v>0</v>
      </c>
      <c r="AF92" s="57">
        <f t="shared" si="59"/>
        <v>0</v>
      </c>
      <c r="AG92" s="57">
        <f t="shared" si="59"/>
        <v>0</v>
      </c>
      <c r="AH92" s="57">
        <f t="shared" si="59"/>
        <v>0</v>
      </c>
      <c r="AI92" s="57">
        <f t="shared" si="59"/>
        <v>0</v>
      </c>
      <c r="AJ92" s="57">
        <f t="shared" si="59"/>
        <v>0</v>
      </c>
      <c r="AK92" s="57">
        <f t="shared" si="59"/>
        <v>0</v>
      </c>
      <c r="AL92" s="57">
        <f t="shared" si="59"/>
        <v>0</v>
      </c>
      <c r="AM92" s="57">
        <f t="shared" si="59"/>
        <v>0</v>
      </c>
      <c r="AN92" s="57">
        <f t="shared" si="59"/>
        <v>0</v>
      </c>
      <c r="AO92" s="57">
        <f t="shared" si="59"/>
        <v>0</v>
      </c>
      <c r="AP92" s="57">
        <f t="shared" si="59"/>
        <v>0</v>
      </c>
      <c r="AQ92" s="57">
        <f t="shared" si="59"/>
        <v>0</v>
      </c>
      <c r="AR92" s="57">
        <f t="shared" si="59"/>
        <v>0</v>
      </c>
      <c r="AS92" s="57">
        <f t="shared" si="59"/>
        <v>0</v>
      </c>
      <c r="AT92" s="57">
        <f t="shared" si="59"/>
        <v>0</v>
      </c>
      <c r="AU92" s="57">
        <f t="shared" si="59"/>
        <v>0</v>
      </c>
      <c r="AV92" s="57">
        <f t="shared" si="59"/>
        <v>0</v>
      </c>
      <c r="AW92" s="57">
        <f t="shared" si="59"/>
        <v>0</v>
      </c>
      <c r="AX92" s="57">
        <f t="shared" si="59"/>
        <v>0</v>
      </c>
      <c r="AY92" s="57">
        <f t="shared" si="59"/>
        <v>0</v>
      </c>
      <c r="AZ92" s="57">
        <f t="shared" si="59"/>
        <v>0</v>
      </c>
      <c r="BA92" s="57">
        <f t="shared" si="59"/>
        <v>0</v>
      </c>
      <c r="BB92" s="57">
        <f t="shared" si="59"/>
        <v>0</v>
      </c>
      <c r="BC92" s="57">
        <f t="shared" si="59"/>
        <v>0</v>
      </c>
      <c r="BD92" s="57">
        <f t="shared" si="59"/>
        <v>0</v>
      </c>
      <c r="BE92" s="57">
        <f t="shared" si="59"/>
        <v>0</v>
      </c>
      <c r="BF92" s="57">
        <f t="shared" si="59"/>
        <v>0</v>
      </c>
      <c r="BG92" s="57">
        <f t="shared" si="59"/>
        <v>0</v>
      </c>
      <c r="BH92" s="57">
        <f t="shared" si="59"/>
        <v>0</v>
      </c>
      <c r="BI92" s="57">
        <f t="shared" si="59"/>
        <v>0</v>
      </c>
      <c r="BJ92" s="57">
        <f t="shared" si="59"/>
        <v>0</v>
      </c>
      <c r="BK92" s="57">
        <f t="shared" si="59"/>
        <v>0</v>
      </c>
      <c r="BL92" s="57">
        <f t="shared" si="59"/>
        <v>0</v>
      </c>
      <c r="BM92" s="57">
        <f t="shared" si="59"/>
        <v>0</v>
      </c>
      <c r="BN92" s="57">
        <f t="shared" si="59"/>
        <v>0</v>
      </c>
      <c r="BO92" s="57">
        <f t="shared" si="59"/>
        <v>0</v>
      </c>
      <c r="BP92" s="57">
        <f t="shared" si="59"/>
        <v>0</v>
      </c>
      <c r="BQ92" s="57">
        <f t="shared" si="59"/>
        <v>0</v>
      </c>
      <c r="BR92" s="57">
        <f t="shared" si="59"/>
        <v>0</v>
      </c>
      <c r="BS92" s="57">
        <f t="shared" si="58"/>
        <v>0</v>
      </c>
      <c r="BT92" s="57">
        <f t="shared" si="58"/>
        <v>0</v>
      </c>
      <c r="BU92" s="57">
        <f t="shared" si="58"/>
        <v>0</v>
      </c>
      <c r="BV92" s="57">
        <f t="shared" si="58"/>
        <v>0</v>
      </c>
      <c r="BW92" s="57">
        <f t="shared" si="58"/>
        <v>0</v>
      </c>
      <c r="BX92" s="57">
        <f t="shared" si="58"/>
        <v>0</v>
      </c>
      <c r="BY92" s="57">
        <f t="shared" si="58"/>
        <v>0</v>
      </c>
      <c r="BZ92" s="57">
        <f t="shared" si="58"/>
        <v>0</v>
      </c>
      <c r="CA92" s="57">
        <f t="shared" si="58"/>
        <v>0</v>
      </c>
      <c r="CB92" s="57">
        <f t="shared" si="58"/>
        <v>0</v>
      </c>
      <c r="CC92" s="57">
        <f t="shared" si="58"/>
        <v>0</v>
      </c>
      <c r="CD92" s="57">
        <f t="shared" si="58"/>
        <v>0</v>
      </c>
      <c r="CE92" s="57">
        <f t="shared" si="58"/>
        <v>0</v>
      </c>
      <c r="CF92" s="57">
        <f t="shared" si="58"/>
        <v>0</v>
      </c>
      <c r="CG92" s="57">
        <f t="shared" si="58"/>
        <v>0</v>
      </c>
      <c r="CH92" s="57">
        <f t="shared" si="58"/>
        <v>0</v>
      </c>
      <c r="CI92" s="57">
        <f t="shared" si="58"/>
        <v>0</v>
      </c>
      <c r="CJ92" s="57">
        <f t="shared" si="58"/>
        <v>0</v>
      </c>
      <c r="CK92" s="58"/>
      <c r="CL92" s="58">
        <f t="shared" si="49"/>
        <v>0</v>
      </c>
    </row>
    <row r="93" spans="1:90" x14ac:dyDescent="0.25">
      <c r="A93" s="2">
        <v>31</v>
      </c>
      <c r="B93" s="4">
        <v>39204</v>
      </c>
      <c r="C93" s="57">
        <f t="shared" si="57"/>
        <v>0</v>
      </c>
      <c r="D93" s="57">
        <f t="shared" si="57"/>
        <v>0</v>
      </c>
      <c r="E93" s="57">
        <f t="shared" si="57"/>
        <v>0</v>
      </c>
      <c r="F93" s="57">
        <f t="shared" si="57"/>
        <v>0</v>
      </c>
      <c r="G93" s="57">
        <f t="shared" si="59"/>
        <v>0</v>
      </c>
      <c r="H93" s="57">
        <f t="shared" si="59"/>
        <v>0</v>
      </c>
      <c r="I93" s="57">
        <f t="shared" si="59"/>
        <v>0</v>
      </c>
      <c r="J93" s="57">
        <f t="shared" si="59"/>
        <v>0</v>
      </c>
      <c r="K93" s="57">
        <f t="shared" si="59"/>
        <v>0</v>
      </c>
      <c r="L93" s="57">
        <f t="shared" si="59"/>
        <v>0</v>
      </c>
      <c r="M93" s="57">
        <f t="shared" si="59"/>
        <v>0</v>
      </c>
      <c r="N93" s="57">
        <f t="shared" si="59"/>
        <v>0</v>
      </c>
      <c r="O93" s="57">
        <f t="shared" si="59"/>
        <v>0</v>
      </c>
      <c r="P93" s="57">
        <f t="shared" si="59"/>
        <v>0</v>
      </c>
      <c r="Q93" s="57">
        <f t="shared" si="59"/>
        <v>0</v>
      </c>
      <c r="R93" s="57">
        <f t="shared" si="59"/>
        <v>0</v>
      </c>
      <c r="S93" s="57">
        <f t="shared" si="59"/>
        <v>0</v>
      </c>
      <c r="T93" s="57">
        <f t="shared" si="59"/>
        <v>0</v>
      </c>
      <c r="U93" s="57">
        <f t="shared" si="59"/>
        <v>0</v>
      </c>
      <c r="V93" s="57">
        <f t="shared" si="59"/>
        <v>0</v>
      </c>
      <c r="W93" s="57">
        <f t="shared" si="59"/>
        <v>0</v>
      </c>
      <c r="X93" s="57">
        <f t="shared" si="59"/>
        <v>0</v>
      </c>
      <c r="Y93" s="57">
        <f t="shared" si="59"/>
        <v>0</v>
      </c>
      <c r="Z93" s="57">
        <f t="shared" si="59"/>
        <v>0</v>
      </c>
      <c r="AA93" s="57">
        <f t="shared" si="59"/>
        <v>0</v>
      </c>
      <c r="AB93" s="57">
        <f t="shared" si="59"/>
        <v>0</v>
      </c>
      <c r="AC93" s="57">
        <f t="shared" si="59"/>
        <v>0</v>
      </c>
      <c r="AD93" s="57">
        <f t="shared" si="59"/>
        <v>0</v>
      </c>
      <c r="AE93" s="57">
        <f t="shared" si="59"/>
        <v>0</v>
      </c>
      <c r="AF93" s="57">
        <f t="shared" si="59"/>
        <v>0</v>
      </c>
      <c r="AG93" s="57">
        <f t="shared" si="59"/>
        <v>0</v>
      </c>
      <c r="AH93" s="57">
        <f t="shared" si="59"/>
        <v>0</v>
      </c>
      <c r="AI93" s="57">
        <f t="shared" si="59"/>
        <v>0</v>
      </c>
      <c r="AJ93" s="57">
        <f t="shared" si="59"/>
        <v>0</v>
      </c>
      <c r="AK93" s="57">
        <f t="shared" si="59"/>
        <v>0</v>
      </c>
      <c r="AL93" s="57">
        <f t="shared" si="59"/>
        <v>0</v>
      </c>
      <c r="AM93" s="57">
        <f t="shared" si="59"/>
        <v>0</v>
      </c>
      <c r="AN93" s="57">
        <f t="shared" si="59"/>
        <v>0</v>
      </c>
      <c r="AO93" s="57">
        <f t="shared" si="59"/>
        <v>0</v>
      </c>
      <c r="AP93" s="57">
        <f t="shared" si="59"/>
        <v>0</v>
      </c>
      <c r="AQ93" s="57">
        <f t="shared" si="59"/>
        <v>0</v>
      </c>
      <c r="AR93" s="57">
        <f t="shared" si="59"/>
        <v>0</v>
      </c>
      <c r="AS93" s="57">
        <f t="shared" si="59"/>
        <v>0</v>
      </c>
      <c r="AT93" s="57">
        <f t="shared" si="59"/>
        <v>0</v>
      </c>
      <c r="AU93" s="57">
        <f t="shared" si="59"/>
        <v>0</v>
      </c>
      <c r="AV93" s="57">
        <f t="shared" si="59"/>
        <v>0</v>
      </c>
      <c r="AW93" s="57">
        <f t="shared" si="59"/>
        <v>0</v>
      </c>
      <c r="AX93" s="57">
        <f t="shared" si="59"/>
        <v>0</v>
      </c>
      <c r="AY93" s="57">
        <f t="shared" si="59"/>
        <v>0</v>
      </c>
      <c r="AZ93" s="57">
        <f t="shared" si="59"/>
        <v>0</v>
      </c>
      <c r="BA93" s="57">
        <f t="shared" si="59"/>
        <v>0</v>
      </c>
      <c r="BB93" s="57">
        <f t="shared" si="59"/>
        <v>0</v>
      </c>
      <c r="BC93" s="57">
        <f t="shared" si="59"/>
        <v>0</v>
      </c>
      <c r="BD93" s="57">
        <f t="shared" si="59"/>
        <v>0</v>
      </c>
      <c r="BE93" s="57">
        <f t="shared" si="59"/>
        <v>0</v>
      </c>
      <c r="BF93" s="57">
        <f t="shared" si="59"/>
        <v>0</v>
      </c>
      <c r="BG93" s="57">
        <f t="shared" si="59"/>
        <v>0</v>
      </c>
      <c r="BH93" s="57">
        <f t="shared" si="59"/>
        <v>0</v>
      </c>
      <c r="BI93" s="57">
        <f t="shared" si="59"/>
        <v>0</v>
      </c>
      <c r="BJ93" s="57">
        <f t="shared" si="59"/>
        <v>0</v>
      </c>
      <c r="BK93" s="57">
        <f t="shared" si="59"/>
        <v>0</v>
      </c>
      <c r="BL93" s="57">
        <f t="shared" si="59"/>
        <v>0</v>
      </c>
      <c r="BM93" s="57">
        <f t="shared" si="59"/>
        <v>0</v>
      </c>
      <c r="BN93" s="57">
        <f t="shared" si="59"/>
        <v>0</v>
      </c>
      <c r="BO93" s="57">
        <f t="shared" si="59"/>
        <v>0</v>
      </c>
      <c r="BP93" s="57">
        <f t="shared" si="59"/>
        <v>0</v>
      </c>
      <c r="BQ93" s="57">
        <f t="shared" si="59"/>
        <v>0</v>
      </c>
      <c r="BR93" s="57">
        <f t="shared" si="59"/>
        <v>0</v>
      </c>
      <c r="BS93" s="57">
        <f t="shared" si="58"/>
        <v>0</v>
      </c>
      <c r="BT93" s="57">
        <f t="shared" si="58"/>
        <v>0</v>
      </c>
      <c r="BU93" s="57">
        <f t="shared" si="58"/>
        <v>0</v>
      </c>
      <c r="BV93" s="57">
        <f t="shared" si="58"/>
        <v>0</v>
      </c>
      <c r="BW93" s="57">
        <f t="shared" si="58"/>
        <v>0</v>
      </c>
      <c r="BX93" s="57">
        <f t="shared" si="58"/>
        <v>0</v>
      </c>
      <c r="BY93" s="57">
        <f t="shared" si="58"/>
        <v>0</v>
      </c>
      <c r="BZ93" s="57">
        <f t="shared" si="58"/>
        <v>0</v>
      </c>
      <c r="CA93" s="57">
        <f t="shared" si="58"/>
        <v>0</v>
      </c>
      <c r="CB93" s="57">
        <f t="shared" si="58"/>
        <v>0</v>
      </c>
      <c r="CC93" s="57">
        <f t="shared" si="58"/>
        <v>0</v>
      </c>
      <c r="CD93" s="57">
        <f t="shared" si="58"/>
        <v>0</v>
      </c>
      <c r="CE93" s="57">
        <f t="shared" si="58"/>
        <v>0</v>
      </c>
      <c r="CF93" s="57">
        <f t="shared" si="58"/>
        <v>0</v>
      </c>
      <c r="CG93" s="57">
        <f t="shared" si="58"/>
        <v>0</v>
      </c>
      <c r="CH93" s="57">
        <f t="shared" si="58"/>
        <v>0</v>
      </c>
      <c r="CI93" s="57">
        <f t="shared" si="58"/>
        <v>0</v>
      </c>
      <c r="CJ93" s="57">
        <f t="shared" si="58"/>
        <v>0</v>
      </c>
      <c r="CK93" s="58"/>
      <c r="CL93" s="58">
        <f t="shared" si="49"/>
        <v>0</v>
      </c>
    </row>
    <row r="94" spans="1:90" x14ac:dyDescent="0.25">
      <c r="A94" s="2">
        <v>30</v>
      </c>
      <c r="B94" s="4">
        <v>39235</v>
      </c>
      <c r="C94" s="57">
        <f t="shared" si="57"/>
        <v>0</v>
      </c>
      <c r="D94" s="57">
        <f t="shared" si="57"/>
        <v>0</v>
      </c>
      <c r="E94" s="57">
        <f t="shared" si="57"/>
        <v>0</v>
      </c>
      <c r="F94" s="57">
        <f t="shared" si="57"/>
        <v>0</v>
      </c>
      <c r="G94" s="57">
        <f t="shared" si="59"/>
        <v>0</v>
      </c>
      <c r="H94" s="57">
        <f t="shared" si="59"/>
        <v>0</v>
      </c>
      <c r="I94" s="57">
        <f t="shared" si="59"/>
        <v>0</v>
      </c>
      <c r="J94" s="57">
        <f t="shared" si="59"/>
        <v>0</v>
      </c>
      <c r="K94" s="57">
        <f t="shared" si="59"/>
        <v>0</v>
      </c>
      <c r="L94" s="57">
        <f t="shared" si="59"/>
        <v>0</v>
      </c>
      <c r="M94" s="57">
        <f t="shared" si="59"/>
        <v>0</v>
      </c>
      <c r="N94" s="57">
        <f t="shared" si="59"/>
        <v>0</v>
      </c>
      <c r="O94" s="57">
        <f t="shared" si="59"/>
        <v>0</v>
      </c>
      <c r="P94" s="57">
        <f t="shared" si="59"/>
        <v>0</v>
      </c>
      <c r="Q94" s="57">
        <f t="shared" si="59"/>
        <v>0</v>
      </c>
      <c r="R94" s="57">
        <f t="shared" si="59"/>
        <v>0</v>
      </c>
      <c r="S94" s="57">
        <f t="shared" si="59"/>
        <v>0</v>
      </c>
      <c r="T94" s="57">
        <f t="shared" si="59"/>
        <v>0</v>
      </c>
      <c r="U94" s="57">
        <f t="shared" si="59"/>
        <v>0</v>
      </c>
      <c r="V94" s="57">
        <f t="shared" si="59"/>
        <v>0</v>
      </c>
      <c r="W94" s="57">
        <f t="shared" si="59"/>
        <v>0</v>
      </c>
      <c r="X94" s="57">
        <f t="shared" si="59"/>
        <v>0</v>
      </c>
      <c r="Y94" s="57">
        <f t="shared" si="59"/>
        <v>0</v>
      </c>
      <c r="Z94" s="57">
        <f t="shared" si="59"/>
        <v>0</v>
      </c>
      <c r="AA94" s="57">
        <f t="shared" si="59"/>
        <v>0</v>
      </c>
      <c r="AB94" s="57">
        <f t="shared" si="59"/>
        <v>0</v>
      </c>
      <c r="AC94" s="57">
        <f t="shared" si="59"/>
        <v>0</v>
      </c>
      <c r="AD94" s="57">
        <f t="shared" si="59"/>
        <v>0</v>
      </c>
      <c r="AE94" s="57">
        <f t="shared" si="59"/>
        <v>0</v>
      </c>
      <c r="AF94" s="57">
        <f t="shared" si="59"/>
        <v>0</v>
      </c>
      <c r="AG94" s="57">
        <f t="shared" si="59"/>
        <v>0</v>
      </c>
      <c r="AH94" s="57">
        <f t="shared" si="59"/>
        <v>0</v>
      </c>
      <c r="AI94" s="57">
        <f t="shared" si="59"/>
        <v>0</v>
      </c>
      <c r="AJ94" s="57">
        <f t="shared" si="59"/>
        <v>0</v>
      </c>
      <c r="AK94" s="57">
        <f t="shared" si="59"/>
        <v>0</v>
      </c>
      <c r="AL94" s="57">
        <f t="shared" si="59"/>
        <v>0</v>
      </c>
      <c r="AM94" s="57">
        <f t="shared" si="59"/>
        <v>0</v>
      </c>
      <c r="AN94" s="57">
        <f t="shared" si="59"/>
        <v>0</v>
      </c>
      <c r="AO94" s="57">
        <f t="shared" si="59"/>
        <v>0</v>
      </c>
      <c r="AP94" s="57">
        <f t="shared" si="59"/>
        <v>0</v>
      </c>
      <c r="AQ94" s="57">
        <f t="shared" si="59"/>
        <v>0</v>
      </c>
      <c r="AR94" s="57">
        <f t="shared" si="59"/>
        <v>0</v>
      </c>
      <c r="AS94" s="57">
        <f t="shared" si="59"/>
        <v>0</v>
      </c>
      <c r="AT94" s="57">
        <f t="shared" si="59"/>
        <v>0</v>
      </c>
      <c r="AU94" s="57">
        <f t="shared" si="59"/>
        <v>0</v>
      </c>
      <c r="AV94" s="57">
        <f t="shared" si="59"/>
        <v>0</v>
      </c>
      <c r="AW94" s="57">
        <f t="shared" si="59"/>
        <v>0</v>
      </c>
      <c r="AX94" s="57">
        <f t="shared" si="59"/>
        <v>0</v>
      </c>
      <c r="AY94" s="57">
        <f t="shared" si="59"/>
        <v>0</v>
      </c>
      <c r="AZ94" s="57">
        <f t="shared" si="59"/>
        <v>0</v>
      </c>
      <c r="BA94" s="57">
        <f t="shared" si="59"/>
        <v>0</v>
      </c>
      <c r="BB94" s="57">
        <f t="shared" si="59"/>
        <v>0</v>
      </c>
      <c r="BC94" s="57">
        <f t="shared" si="59"/>
        <v>0</v>
      </c>
      <c r="BD94" s="57">
        <f t="shared" si="59"/>
        <v>0</v>
      </c>
      <c r="BE94" s="57">
        <f t="shared" si="59"/>
        <v>0</v>
      </c>
      <c r="BF94" s="57">
        <f t="shared" si="59"/>
        <v>0</v>
      </c>
      <c r="BG94" s="57">
        <f t="shared" si="59"/>
        <v>0</v>
      </c>
      <c r="BH94" s="57">
        <f t="shared" si="59"/>
        <v>0</v>
      </c>
      <c r="BI94" s="57">
        <f t="shared" si="59"/>
        <v>0</v>
      </c>
      <c r="BJ94" s="57">
        <f t="shared" si="59"/>
        <v>0</v>
      </c>
      <c r="BK94" s="57">
        <f t="shared" si="59"/>
        <v>0</v>
      </c>
      <c r="BL94" s="57">
        <f t="shared" si="59"/>
        <v>0</v>
      </c>
      <c r="BM94" s="57">
        <f t="shared" si="59"/>
        <v>0</v>
      </c>
      <c r="BN94" s="57">
        <f t="shared" si="59"/>
        <v>0</v>
      </c>
      <c r="BO94" s="57">
        <f t="shared" si="59"/>
        <v>0</v>
      </c>
      <c r="BP94" s="57">
        <f t="shared" si="59"/>
        <v>0</v>
      </c>
      <c r="BQ94" s="57">
        <f t="shared" si="59"/>
        <v>0</v>
      </c>
      <c r="BR94" s="57">
        <f t="shared" si="59"/>
        <v>0</v>
      </c>
      <c r="BS94" s="57">
        <f t="shared" si="58"/>
        <v>0</v>
      </c>
      <c r="BT94" s="57">
        <f t="shared" si="58"/>
        <v>0</v>
      </c>
      <c r="BU94" s="57">
        <f t="shared" si="58"/>
        <v>0</v>
      </c>
      <c r="BV94" s="57">
        <f t="shared" si="58"/>
        <v>0</v>
      </c>
      <c r="BW94" s="57">
        <f t="shared" si="58"/>
        <v>0</v>
      </c>
      <c r="BX94" s="57">
        <f t="shared" si="58"/>
        <v>0</v>
      </c>
      <c r="BY94" s="57">
        <f t="shared" si="58"/>
        <v>0</v>
      </c>
      <c r="BZ94" s="57">
        <f t="shared" si="58"/>
        <v>0</v>
      </c>
      <c r="CA94" s="57">
        <f t="shared" si="58"/>
        <v>0</v>
      </c>
      <c r="CB94" s="57">
        <f t="shared" si="58"/>
        <v>0</v>
      </c>
      <c r="CC94" s="57">
        <f t="shared" si="58"/>
        <v>0</v>
      </c>
      <c r="CD94" s="57">
        <f t="shared" si="58"/>
        <v>0</v>
      </c>
      <c r="CE94" s="57">
        <f t="shared" si="58"/>
        <v>0</v>
      </c>
      <c r="CF94" s="57">
        <f t="shared" si="58"/>
        <v>0</v>
      </c>
      <c r="CG94" s="57">
        <f t="shared" si="58"/>
        <v>0</v>
      </c>
      <c r="CH94" s="57">
        <f t="shared" si="58"/>
        <v>0</v>
      </c>
      <c r="CI94" s="57">
        <f t="shared" si="58"/>
        <v>0</v>
      </c>
      <c r="CJ94" s="57">
        <f t="shared" si="58"/>
        <v>0</v>
      </c>
      <c r="CK94" s="58"/>
      <c r="CL94" s="58">
        <f t="shared" si="49"/>
        <v>0</v>
      </c>
    </row>
    <row r="95" spans="1:90" x14ac:dyDescent="0.25">
      <c r="A95" s="2">
        <v>31</v>
      </c>
      <c r="B95" s="4">
        <v>39265</v>
      </c>
      <c r="C95" s="57">
        <f t="shared" si="57"/>
        <v>0</v>
      </c>
      <c r="D95" s="57">
        <f t="shared" si="57"/>
        <v>0</v>
      </c>
      <c r="E95" s="57">
        <f t="shared" si="57"/>
        <v>0</v>
      </c>
      <c r="F95" s="57">
        <f t="shared" si="57"/>
        <v>0</v>
      </c>
      <c r="G95" s="57">
        <f t="shared" si="59"/>
        <v>0</v>
      </c>
      <c r="H95" s="57">
        <f t="shared" si="59"/>
        <v>0</v>
      </c>
      <c r="I95" s="57">
        <f t="shared" si="59"/>
        <v>0</v>
      </c>
      <c r="J95" s="57">
        <f t="shared" si="59"/>
        <v>0</v>
      </c>
      <c r="K95" s="57">
        <f t="shared" si="59"/>
        <v>0</v>
      </c>
      <c r="L95" s="57">
        <f t="shared" si="59"/>
        <v>0</v>
      </c>
      <c r="M95" s="57">
        <f t="shared" si="59"/>
        <v>0</v>
      </c>
      <c r="N95" s="57">
        <f t="shared" si="59"/>
        <v>0</v>
      </c>
      <c r="O95" s="57">
        <f t="shared" si="59"/>
        <v>0</v>
      </c>
      <c r="P95" s="57">
        <f t="shared" si="59"/>
        <v>0</v>
      </c>
      <c r="Q95" s="57">
        <f t="shared" si="59"/>
        <v>0</v>
      </c>
      <c r="R95" s="57">
        <f t="shared" si="59"/>
        <v>0</v>
      </c>
      <c r="S95" s="57">
        <f t="shared" si="59"/>
        <v>0</v>
      </c>
      <c r="T95" s="57">
        <f t="shared" si="59"/>
        <v>0</v>
      </c>
      <c r="U95" s="57">
        <f t="shared" si="59"/>
        <v>0</v>
      </c>
      <c r="V95" s="57">
        <f t="shared" si="59"/>
        <v>0</v>
      </c>
      <c r="W95" s="57">
        <f t="shared" si="59"/>
        <v>0</v>
      </c>
      <c r="X95" s="57">
        <f t="shared" si="59"/>
        <v>0</v>
      </c>
      <c r="Y95" s="57">
        <f t="shared" si="59"/>
        <v>0</v>
      </c>
      <c r="Z95" s="57">
        <f t="shared" si="59"/>
        <v>0</v>
      </c>
      <c r="AA95" s="57">
        <f t="shared" si="59"/>
        <v>0</v>
      </c>
      <c r="AB95" s="57">
        <f t="shared" si="59"/>
        <v>0</v>
      </c>
      <c r="AC95" s="57">
        <f t="shared" si="59"/>
        <v>0</v>
      </c>
      <c r="AD95" s="57">
        <f t="shared" si="59"/>
        <v>0</v>
      </c>
      <c r="AE95" s="57">
        <f t="shared" si="59"/>
        <v>0</v>
      </c>
      <c r="AF95" s="57">
        <f t="shared" si="59"/>
        <v>0</v>
      </c>
      <c r="AG95" s="57">
        <f t="shared" si="59"/>
        <v>0</v>
      </c>
      <c r="AH95" s="57">
        <f t="shared" si="59"/>
        <v>0</v>
      </c>
      <c r="AI95" s="57">
        <f t="shared" si="59"/>
        <v>0</v>
      </c>
      <c r="AJ95" s="57">
        <f t="shared" si="59"/>
        <v>0</v>
      </c>
      <c r="AK95" s="57">
        <f t="shared" si="59"/>
        <v>0</v>
      </c>
      <c r="AL95" s="57">
        <f t="shared" si="59"/>
        <v>0</v>
      </c>
      <c r="AM95" s="57">
        <f t="shared" si="59"/>
        <v>0</v>
      </c>
      <c r="AN95" s="57">
        <f t="shared" si="59"/>
        <v>0</v>
      </c>
      <c r="AO95" s="57">
        <f t="shared" si="59"/>
        <v>0</v>
      </c>
      <c r="AP95" s="57">
        <f t="shared" si="59"/>
        <v>0</v>
      </c>
      <c r="AQ95" s="57">
        <f t="shared" si="59"/>
        <v>0</v>
      </c>
      <c r="AR95" s="57">
        <f t="shared" si="59"/>
        <v>0</v>
      </c>
      <c r="AS95" s="57">
        <f t="shared" si="59"/>
        <v>0</v>
      </c>
      <c r="AT95" s="57">
        <f t="shared" si="59"/>
        <v>0</v>
      </c>
      <c r="AU95" s="57">
        <f t="shared" si="59"/>
        <v>0</v>
      </c>
      <c r="AV95" s="57">
        <f t="shared" si="59"/>
        <v>0</v>
      </c>
      <c r="AW95" s="57">
        <f t="shared" si="59"/>
        <v>0</v>
      </c>
      <c r="AX95" s="57">
        <f t="shared" si="59"/>
        <v>0</v>
      </c>
      <c r="AY95" s="57">
        <f t="shared" si="59"/>
        <v>0</v>
      </c>
      <c r="AZ95" s="57">
        <f t="shared" si="59"/>
        <v>0</v>
      </c>
      <c r="BA95" s="57">
        <f t="shared" si="59"/>
        <v>0</v>
      </c>
      <c r="BB95" s="57">
        <f t="shared" si="59"/>
        <v>0</v>
      </c>
      <c r="BC95" s="57">
        <f t="shared" si="59"/>
        <v>0</v>
      </c>
      <c r="BD95" s="57">
        <f t="shared" si="59"/>
        <v>0</v>
      </c>
      <c r="BE95" s="57">
        <f t="shared" si="59"/>
        <v>0</v>
      </c>
      <c r="BF95" s="57">
        <f t="shared" si="59"/>
        <v>0</v>
      </c>
      <c r="BG95" s="57">
        <f t="shared" si="59"/>
        <v>0</v>
      </c>
      <c r="BH95" s="57">
        <f t="shared" si="59"/>
        <v>0</v>
      </c>
      <c r="BI95" s="57">
        <f t="shared" si="59"/>
        <v>0</v>
      </c>
      <c r="BJ95" s="57">
        <f t="shared" si="59"/>
        <v>0</v>
      </c>
      <c r="BK95" s="57">
        <f t="shared" si="59"/>
        <v>0</v>
      </c>
      <c r="BL95" s="57">
        <f t="shared" si="59"/>
        <v>0</v>
      </c>
      <c r="BM95" s="57">
        <f t="shared" si="59"/>
        <v>0</v>
      </c>
      <c r="BN95" s="57">
        <f t="shared" si="59"/>
        <v>0</v>
      </c>
      <c r="BO95" s="57">
        <f t="shared" si="59"/>
        <v>0</v>
      </c>
      <c r="BP95" s="57">
        <f t="shared" si="59"/>
        <v>0</v>
      </c>
      <c r="BQ95" s="57">
        <f t="shared" si="59"/>
        <v>0</v>
      </c>
      <c r="BR95" s="57">
        <f t="shared" ref="BR95:CJ97" si="60">IF($B95&lt;BR$6,0,IF($B95&gt;BR$7,0,$A95*BR$5))</f>
        <v>0</v>
      </c>
      <c r="BS95" s="57">
        <f t="shared" si="60"/>
        <v>0</v>
      </c>
      <c r="BT95" s="57">
        <f t="shared" si="60"/>
        <v>0</v>
      </c>
      <c r="BU95" s="57">
        <f t="shared" si="60"/>
        <v>0</v>
      </c>
      <c r="BV95" s="57">
        <f t="shared" si="60"/>
        <v>0</v>
      </c>
      <c r="BW95" s="57">
        <f t="shared" si="60"/>
        <v>0</v>
      </c>
      <c r="BX95" s="57">
        <f t="shared" si="60"/>
        <v>0</v>
      </c>
      <c r="BY95" s="57">
        <f t="shared" si="60"/>
        <v>0</v>
      </c>
      <c r="BZ95" s="57">
        <f t="shared" si="60"/>
        <v>0</v>
      </c>
      <c r="CA95" s="57">
        <f t="shared" si="60"/>
        <v>0</v>
      </c>
      <c r="CB95" s="57">
        <f t="shared" si="60"/>
        <v>0</v>
      </c>
      <c r="CC95" s="57">
        <f t="shared" si="60"/>
        <v>0</v>
      </c>
      <c r="CD95" s="57">
        <f t="shared" si="60"/>
        <v>0</v>
      </c>
      <c r="CE95" s="57">
        <f t="shared" si="60"/>
        <v>0</v>
      </c>
      <c r="CF95" s="57">
        <f t="shared" si="60"/>
        <v>0</v>
      </c>
      <c r="CG95" s="57">
        <f t="shared" si="60"/>
        <v>0</v>
      </c>
      <c r="CH95" s="57">
        <f t="shared" si="60"/>
        <v>0</v>
      </c>
      <c r="CI95" s="57">
        <f t="shared" si="60"/>
        <v>0</v>
      </c>
      <c r="CJ95" s="57">
        <f t="shared" si="60"/>
        <v>0</v>
      </c>
      <c r="CK95" s="58"/>
      <c r="CL95" s="58">
        <f t="shared" si="49"/>
        <v>0</v>
      </c>
    </row>
    <row r="96" spans="1:90" x14ac:dyDescent="0.25">
      <c r="A96" s="2">
        <v>31</v>
      </c>
      <c r="B96" s="4">
        <v>39296</v>
      </c>
      <c r="C96" s="57">
        <f t="shared" si="57"/>
        <v>0</v>
      </c>
      <c r="D96" s="57">
        <f t="shared" si="57"/>
        <v>0</v>
      </c>
      <c r="E96" s="57">
        <f t="shared" si="57"/>
        <v>0</v>
      </c>
      <c r="F96" s="57">
        <f t="shared" si="57"/>
        <v>0</v>
      </c>
      <c r="G96" s="57">
        <f t="shared" ref="G96:BR97" si="61">IF($B96&lt;G$6,0,IF($B96&gt;G$7,0,$A96*G$5))</f>
        <v>0</v>
      </c>
      <c r="H96" s="57">
        <f t="shared" si="61"/>
        <v>0</v>
      </c>
      <c r="I96" s="57">
        <f t="shared" si="61"/>
        <v>0</v>
      </c>
      <c r="J96" s="57">
        <f t="shared" si="61"/>
        <v>0</v>
      </c>
      <c r="K96" s="57">
        <f t="shared" si="61"/>
        <v>0</v>
      </c>
      <c r="L96" s="57">
        <f t="shared" si="61"/>
        <v>0</v>
      </c>
      <c r="M96" s="57">
        <f t="shared" si="61"/>
        <v>0</v>
      </c>
      <c r="N96" s="57">
        <f t="shared" si="61"/>
        <v>0</v>
      </c>
      <c r="O96" s="57">
        <f t="shared" si="61"/>
        <v>0</v>
      </c>
      <c r="P96" s="57">
        <f t="shared" si="61"/>
        <v>0</v>
      </c>
      <c r="Q96" s="57">
        <f t="shared" si="61"/>
        <v>0</v>
      </c>
      <c r="R96" s="57">
        <f t="shared" si="61"/>
        <v>0</v>
      </c>
      <c r="S96" s="57">
        <f t="shared" si="61"/>
        <v>0</v>
      </c>
      <c r="T96" s="57">
        <f t="shared" si="61"/>
        <v>0</v>
      </c>
      <c r="U96" s="57">
        <f t="shared" si="61"/>
        <v>0</v>
      </c>
      <c r="V96" s="57">
        <f t="shared" si="61"/>
        <v>0</v>
      </c>
      <c r="W96" s="57">
        <f t="shared" si="61"/>
        <v>0</v>
      </c>
      <c r="X96" s="57">
        <f t="shared" si="61"/>
        <v>0</v>
      </c>
      <c r="Y96" s="57">
        <f t="shared" si="61"/>
        <v>0</v>
      </c>
      <c r="Z96" s="57">
        <f t="shared" si="61"/>
        <v>0</v>
      </c>
      <c r="AA96" s="57">
        <f t="shared" si="61"/>
        <v>0</v>
      </c>
      <c r="AB96" s="57">
        <f t="shared" si="61"/>
        <v>0</v>
      </c>
      <c r="AC96" s="57">
        <f t="shared" si="61"/>
        <v>0</v>
      </c>
      <c r="AD96" s="57">
        <f t="shared" si="61"/>
        <v>0</v>
      </c>
      <c r="AE96" s="57">
        <f t="shared" si="61"/>
        <v>0</v>
      </c>
      <c r="AF96" s="57">
        <f t="shared" si="61"/>
        <v>0</v>
      </c>
      <c r="AG96" s="57">
        <f t="shared" si="61"/>
        <v>0</v>
      </c>
      <c r="AH96" s="57">
        <f t="shared" si="61"/>
        <v>0</v>
      </c>
      <c r="AI96" s="57">
        <f t="shared" si="61"/>
        <v>0</v>
      </c>
      <c r="AJ96" s="57">
        <f t="shared" si="61"/>
        <v>0</v>
      </c>
      <c r="AK96" s="57">
        <f t="shared" si="61"/>
        <v>0</v>
      </c>
      <c r="AL96" s="57">
        <f t="shared" si="61"/>
        <v>0</v>
      </c>
      <c r="AM96" s="57">
        <f t="shared" si="61"/>
        <v>0</v>
      </c>
      <c r="AN96" s="57">
        <f t="shared" si="61"/>
        <v>0</v>
      </c>
      <c r="AO96" s="57">
        <f t="shared" si="61"/>
        <v>0</v>
      </c>
      <c r="AP96" s="57">
        <f t="shared" si="61"/>
        <v>0</v>
      </c>
      <c r="AQ96" s="57">
        <f t="shared" si="61"/>
        <v>0</v>
      </c>
      <c r="AR96" s="57">
        <f t="shared" si="61"/>
        <v>0</v>
      </c>
      <c r="AS96" s="57">
        <f t="shared" si="61"/>
        <v>0</v>
      </c>
      <c r="AT96" s="57">
        <f t="shared" si="61"/>
        <v>0</v>
      </c>
      <c r="AU96" s="57">
        <f t="shared" si="61"/>
        <v>0</v>
      </c>
      <c r="AV96" s="57">
        <f t="shared" si="61"/>
        <v>0</v>
      </c>
      <c r="AW96" s="57">
        <f t="shared" si="61"/>
        <v>0</v>
      </c>
      <c r="AX96" s="57">
        <f t="shared" si="61"/>
        <v>0</v>
      </c>
      <c r="AY96" s="57">
        <f t="shared" si="61"/>
        <v>0</v>
      </c>
      <c r="AZ96" s="57">
        <f t="shared" si="61"/>
        <v>0</v>
      </c>
      <c r="BA96" s="57">
        <f t="shared" si="61"/>
        <v>0</v>
      </c>
      <c r="BB96" s="57">
        <f t="shared" si="61"/>
        <v>0</v>
      </c>
      <c r="BC96" s="57">
        <f t="shared" si="61"/>
        <v>0</v>
      </c>
      <c r="BD96" s="57">
        <f t="shared" si="61"/>
        <v>0</v>
      </c>
      <c r="BE96" s="57">
        <f t="shared" si="61"/>
        <v>0</v>
      </c>
      <c r="BF96" s="57">
        <f t="shared" si="61"/>
        <v>0</v>
      </c>
      <c r="BG96" s="57">
        <f t="shared" si="61"/>
        <v>0</v>
      </c>
      <c r="BH96" s="57">
        <f t="shared" si="61"/>
        <v>0</v>
      </c>
      <c r="BI96" s="57">
        <f t="shared" si="61"/>
        <v>0</v>
      </c>
      <c r="BJ96" s="57">
        <f t="shared" si="61"/>
        <v>0</v>
      </c>
      <c r="BK96" s="57">
        <f t="shared" si="61"/>
        <v>0</v>
      </c>
      <c r="BL96" s="57">
        <f t="shared" si="61"/>
        <v>0</v>
      </c>
      <c r="BM96" s="57">
        <f t="shared" si="61"/>
        <v>0</v>
      </c>
      <c r="BN96" s="57">
        <f t="shared" si="61"/>
        <v>0</v>
      </c>
      <c r="BO96" s="57">
        <f t="shared" si="61"/>
        <v>0</v>
      </c>
      <c r="BP96" s="57">
        <f t="shared" si="61"/>
        <v>0</v>
      </c>
      <c r="BQ96" s="57">
        <f t="shared" si="61"/>
        <v>0</v>
      </c>
      <c r="BR96" s="57">
        <f t="shared" si="61"/>
        <v>0</v>
      </c>
      <c r="BS96" s="57">
        <f t="shared" si="60"/>
        <v>0</v>
      </c>
      <c r="BT96" s="57">
        <f t="shared" si="60"/>
        <v>0</v>
      </c>
      <c r="BU96" s="57">
        <f t="shared" si="60"/>
        <v>0</v>
      </c>
      <c r="BV96" s="57">
        <f t="shared" si="60"/>
        <v>0</v>
      </c>
      <c r="BW96" s="57">
        <f t="shared" si="60"/>
        <v>0</v>
      </c>
      <c r="BX96" s="57">
        <f t="shared" si="60"/>
        <v>0</v>
      </c>
      <c r="BY96" s="57">
        <f t="shared" si="60"/>
        <v>0</v>
      </c>
      <c r="BZ96" s="57">
        <f t="shared" si="60"/>
        <v>0</v>
      </c>
      <c r="CA96" s="57">
        <f t="shared" si="60"/>
        <v>0</v>
      </c>
      <c r="CB96" s="57">
        <f t="shared" si="60"/>
        <v>0</v>
      </c>
      <c r="CC96" s="57">
        <f t="shared" si="60"/>
        <v>0</v>
      </c>
      <c r="CD96" s="57">
        <f t="shared" si="60"/>
        <v>0</v>
      </c>
      <c r="CE96" s="57">
        <f t="shared" si="60"/>
        <v>0</v>
      </c>
      <c r="CF96" s="57">
        <f t="shared" si="60"/>
        <v>0</v>
      </c>
      <c r="CG96" s="57">
        <f t="shared" si="60"/>
        <v>0</v>
      </c>
      <c r="CH96" s="57">
        <f t="shared" si="60"/>
        <v>0</v>
      </c>
      <c r="CI96" s="57">
        <f t="shared" si="60"/>
        <v>0</v>
      </c>
      <c r="CJ96" s="57">
        <f t="shared" si="60"/>
        <v>0</v>
      </c>
      <c r="CK96" s="58"/>
      <c r="CL96" s="58">
        <f t="shared" si="49"/>
        <v>0</v>
      </c>
    </row>
    <row r="97" spans="1:90" x14ac:dyDescent="0.25">
      <c r="A97" s="2">
        <v>-39326</v>
      </c>
      <c r="B97" s="4">
        <v>39327</v>
      </c>
      <c r="C97" s="57">
        <f t="shared" si="57"/>
        <v>0</v>
      </c>
      <c r="D97" s="57">
        <f t="shared" si="57"/>
        <v>0</v>
      </c>
      <c r="E97" s="57">
        <f t="shared" si="57"/>
        <v>0</v>
      </c>
      <c r="F97" s="57">
        <f t="shared" si="57"/>
        <v>0</v>
      </c>
      <c r="G97" s="57">
        <f t="shared" si="61"/>
        <v>0</v>
      </c>
      <c r="H97" s="57">
        <f t="shared" si="61"/>
        <v>0</v>
      </c>
      <c r="I97" s="57">
        <f t="shared" si="61"/>
        <v>0</v>
      </c>
      <c r="J97" s="57">
        <f t="shared" si="61"/>
        <v>0</v>
      </c>
      <c r="K97" s="57">
        <f t="shared" si="61"/>
        <v>0</v>
      </c>
      <c r="L97" s="57">
        <f t="shared" si="61"/>
        <v>0</v>
      </c>
      <c r="M97" s="57">
        <f t="shared" si="61"/>
        <v>0</v>
      </c>
      <c r="N97" s="57">
        <f t="shared" si="61"/>
        <v>0</v>
      </c>
      <c r="O97" s="57">
        <f t="shared" si="61"/>
        <v>0</v>
      </c>
      <c r="P97" s="57">
        <f t="shared" si="61"/>
        <v>0</v>
      </c>
      <c r="Q97" s="57">
        <f t="shared" si="61"/>
        <v>0</v>
      </c>
      <c r="R97" s="57">
        <f t="shared" si="61"/>
        <v>0</v>
      </c>
      <c r="S97" s="57">
        <f t="shared" si="61"/>
        <v>0</v>
      </c>
      <c r="T97" s="57">
        <f t="shared" si="61"/>
        <v>0</v>
      </c>
      <c r="U97" s="57">
        <f t="shared" si="61"/>
        <v>0</v>
      </c>
      <c r="V97" s="57">
        <f t="shared" si="61"/>
        <v>0</v>
      </c>
      <c r="W97" s="57">
        <f t="shared" si="61"/>
        <v>0</v>
      </c>
      <c r="X97" s="57">
        <f t="shared" si="61"/>
        <v>0</v>
      </c>
      <c r="Y97" s="57">
        <f t="shared" si="61"/>
        <v>0</v>
      </c>
      <c r="Z97" s="57">
        <f t="shared" si="61"/>
        <v>0</v>
      </c>
      <c r="AA97" s="57">
        <f t="shared" si="61"/>
        <v>0</v>
      </c>
      <c r="AB97" s="57">
        <f t="shared" si="61"/>
        <v>0</v>
      </c>
      <c r="AC97" s="57">
        <f t="shared" si="61"/>
        <v>0</v>
      </c>
      <c r="AD97" s="57">
        <f t="shared" si="61"/>
        <v>0</v>
      </c>
      <c r="AE97" s="57">
        <f t="shared" si="61"/>
        <v>0</v>
      </c>
      <c r="AF97" s="57">
        <f t="shared" si="61"/>
        <v>0</v>
      </c>
      <c r="AG97" s="57">
        <f t="shared" si="61"/>
        <v>0</v>
      </c>
      <c r="AH97" s="57">
        <f t="shared" si="61"/>
        <v>0</v>
      </c>
      <c r="AI97" s="57">
        <f t="shared" si="61"/>
        <v>0</v>
      </c>
      <c r="AJ97" s="57">
        <f t="shared" si="61"/>
        <v>0</v>
      </c>
      <c r="AK97" s="57">
        <f t="shared" si="61"/>
        <v>0</v>
      </c>
      <c r="AL97" s="57">
        <f t="shared" si="61"/>
        <v>0</v>
      </c>
      <c r="AM97" s="57">
        <f t="shared" si="61"/>
        <v>0</v>
      </c>
      <c r="AN97" s="57">
        <f t="shared" si="61"/>
        <v>0</v>
      </c>
      <c r="AO97" s="57">
        <f t="shared" si="61"/>
        <v>0</v>
      </c>
      <c r="AP97" s="57">
        <f t="shared" si="61"/>
        <v>0</v>
      </c>
      <c r="AQ97" s="57">
        <f t="shared" si="61"/>
        <v>0</v>
      </c>
      <c r="AR97" s="57">
        <f t="shared" si="61"/>
        <v>0</v>
      </c>
      <c r="AS97" s="57">
        <f t="shared" si="61"/>
        <v>0</v>
      </c>
      <c r="AT97" s="57">
        <f t="shared" si="61"/>
        <v>0</v>
      </c>
      <c r="AU97" s="57">
        <f t="shared" si="61"/>
        <v>0</v>
      </c>
      <c r="AV97" s="57">
        <f t="shared" si="61"/>
        <v>0</v>
      </c>
      <c r="AW97" s="57">
        <f t="shared" si="61"/>
        <v>0</v>
      </c>
      <c r="AX97" s="57">
        <f t="shared" si="61"/>
        <v>0</v>
      </c>
      <c r="AY97" s="57">
        <f t="shared" si="61"/>
        <v>0</v>
      </c>
      <c r="AZ97" s="57">
        <f t="shared" si="61"/>
        <v>0</v>
      </c>
      <c r="BA97" s="57">
        <f t="shared" si="61"/>
        <v>0</v>
      </c>
      <c r="BB97" s="57">
        <f t="shared" si="61"/>
        <v>0</v>
      </c>
      <c r="BC97" s="57">
        <f t="shared" si="61"/>
        <v>0</v>
      </c>
      <c r="BD97" s="57">
        <f t="shared" si="61"/>
        <v>0</v>
      </c>
      <c r="BE97" s="57">
        <f t="shared" si="61"/>
        <v>0</v>
      </c>
      <c r="BF97" s="57">
        <f t="shared" si="61"/>
        <v>0</v>
      </c>
      <c r="BG97" s="57">
        <f t="shared" si="61"/>
        <v>0</v>
      </c>
      <c r="BH97" s="57">
        <f t="shared" si="61"/>
        <v>0</v>
      </c>
      <c r="BI97" s="57">
        <f t="shared" si="61"/>
        <v>0</v>
      </c>
      <c r="BJ97" s="57">
        <f t="shared" si="61"/>
        <v>0</v>
      </c>
      <c r="BK97" s="57">
        <f t="shared" si="61"/>
        <v>0</v>
      </c>
      <c r="BL97" s="57">
        <f t="shared" si="61"/>
        <v>0</v>
      </c>
      <c r="BM97" s="57">
        <f t="shared" si="61"/>
        <v>0</v>
      </c>
      <c r="BN97" s="57">
        <f t="shared" si="61"/>
        <v>0</v>
      </c>
      <c r="BO97" s="57">
        <f t="shared" si="61"/>
        <v>0</v>
      </c>
      <c r="BP97" s="57">
        <f t="shared" si="61"/>
        <v>0</v>
      </c>
      <c r="BQ97" s="57">
        <f t="shared" si="61"/>
        <v>0</v>
      </c>
      <c r="BR97" s="57">
        <f t="shared" si="61"/>
        <v>0</v>
      </c>
      <c r="BS97" s="57">
        <f t="shared" si="60"/>
        <v>0</v>
      </c>
      <c r="BT97" s="57">
        <f t="shared" si="60"/>
        <v>0</v>
      </c>
      <c r="BU97" s="57">
        <f t="shared" si="60"/>
        <v>0</v>
      </c>
      <c r="BV97" s="57">
        <f t="shared" si="60"/>
        <v>0</v>
      </c>
      <c r="BW97" s="57">
        <f t="shared" si="60"/>
        <v>0</v>
      </c>
      <c r="BX97" s="57">
        <f t="shared" si="60"/>
        <v>0</v>
      </c>
      <c r="BY97" s="57">
        <f t="shared" si="60"/>
        <v>0</v>
      </c>
      <c r="BZ97" s="57">
        <f t="shared" si="60"/>
        <v>0</v>
      </c>
      <c r="CA97" s="57">
        <f t="shared" si="60"/>
        <v>0</v>
      </c>
      <c r="CB97" s="57">
        <f t="shared" si="60"/>
        <v>0</v>
      </c>
      <c r="CC97" s="57">
        <f t="shared" si="60"/>
        <v>0</v>
      </c>
      <c r="CD97" s="57">
        <f t="shared" si="60"/>
        <v>0</v>
      </c>
      <c r="CE97" s="57">
        <f t="shared" si="60"/>
        <v>0</v>
      </c>
      <c r="CF97" s="57">
        <f t="shared" si="60"/>
        <v>0</v>
      </c>
      <c r="CG97" s="57">
        <f t="shared" si="60"/>
        <v>0</v>
      </c>
      <c r="CH97" s="57">
        <f t="shared" si="60"/>
        <v>0</v>
      </c>
      <c r="CI97" s="57">
        <f t="shared" si="60"/>
        <v>0</v>
      </c>
      <c r="CJ97" s="57">
        <f t="shared" si="60"/>
        <v>0</v>
      </c>
      <c r="CK97" s="58"/>
      <c r="CL97" s="58">
        <f t="shared" si="49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7"/>
  <sheetViews>
    <sheetView topLeftCell="CK81" workbookViewId="0">
      <selection activeCell="B18" sqref="B18"/>
    </sheetView>
  </sheetViews>
  <sheetFormatPr defaultColWidth="9.109375" defaultRowHeight="13.2" x14ac:dyDescent="0.25"/>
  <cols>
    <col min="1" max="1" width="6.5546875" style="1" hidden="1" customWidth="1"/>
    <col min="2" max="2" width="16.33203125" style="1" customWidth="1"/>
    <col min="3" max="3" width="17.44140625" style="48" customWidth="1"/>
    <col min="4" max="8" width="10.6640625" style="48" customWidth="1"/>
    <col min="9" max="10" width="11.6640625" style="48" customWidth="1"/>
    <col min="11" max="11" width="10.6640625" style="48" customWidth="1"/>
    <col min="12" max="18" width="11.6640625" style="48" customWidth="1"/>
    <col min="19" max="19" width="10.109375" style="48" customWidth="1"/>
    <col min="20" max="20" width="10" style="48" customWidth="1"/>
    <col min="21" max="21" width="11.6640625" style="48" customWidth="1"/>
    <col min="22" max="36" width="9.5546875" style="48" customWidth="1"/>
    <col min="37" max="37" width="9.33203125" style="1" bestFit="1" customWidth="1"/>
    <col min="38" max="38" width="11.109375" style="1" customWidth="1"/>
    <col min="39" max="88" width="9.33203125" style="1" bestFit="1" customWidth="1"/>
    <col min="89" max="89" width="9.109375" style="1"/>
    <col min="90" max="90" width="10.6640625" style="1" bestFit="1" customWidth="1"/>
    <col min="91" max="16384" width="9.109375" style="1"/>
  </cols>
  <sheetData>
    <row r="1" spans="1:90" s="56" customFormat="1" x14ac:dyDescent="0.25">
      <c r="B1" s="56" t="s">
        <v>10</v>
      </c>
      <c r="C1" s="56" t="str">
        <f>+'ENA Buys'!C1</f>
        <v>1b</v>
      </c>
      <c r="D1" s="56" t="str">
        <f>+'ENA Buys'!D1</f>
        <v>2b</v>
      </c>
      <c r="E1" s="56" t="str">
        <f>+'ENA Buys'!E1</f>
        <v>3b</v>
      </c>
      <c r="F1" s="56" t="str">
        <f>+'ENA Buys'!F1</f>
        <v>4b</v>
      </c>
      <c r="G1" s="56" t="str">
        <f>+'ENA Buys'!G1</f>
        <v>5b</v>
      </c>
      <c r="H1" s="56" t="str">
        <f>+'ENA Buys'!H1</f>
        <v>6b</v>
      </c>
      <c r="I1" s="56" t="str">
        <f>+'ENA Buys'!I1</f>
        <v>7b</v>
      </c>
      <c r="J1" s="56" t="str">
        <f>+'ENA Buys'!J1</f>
        <v>8b</v>
      </c>
      <c r="K1" s="56" t="str">
        <f>+'ENA Buys'!K1</f>
        <v>9b</v>
      </c>
      <c r="L1" s="56" t="str">
        <f>+'ENA Buys'!L1</f>
        <v>10b</v>
      </c>
      <c r="M1" s="56" t="str">
        <f>+'ENA Buys'!M1</f>
        <v>11b</v>
      </c>
      <c r="N1" s="56" t="str">
        <f>+'ENA Buys'!N1</f>
        <v>12B</v>
      </c>
      <c r="O1" s="56" t="str">
        <f>+'ENA Buys'!O1</f>
        <v>13B</v>
      </c>
      <c r="P1" s="56" t="str">
        <f>+'ENA Buys'!P1</f>
        <v>14b</v>
      </c>
      <c r="Q1" s="56" t="str">
        <f>+'ENA Buys'!Q1</f>
        <v>15b</v>
      </c>
      <c r="R1" s="56" t="str">
        <f>+'ENA Buys'!R1</f>
        <v>16b</v>
      </c>
      <c r="S1" s="56">
        <f>+'ENA Buys'!S1</f>
        <v>0</v>
      </c>
      <c r="T1" s="56">
        <f>+'ENA Buys'!T1</f>
        <v>0</v>
      </c>
      <c r="U1" s="56">
        <f>+'ENA Buys'!U1</f>
        <v>0</v>
      </c>
      <c r="V1" s="56">
        <f>+'ENA Buys'!V1</f>
        <v>0</v>
      </c>
      <c r="W1" s="56">
        <f>+'ENA Buys'!W1</f>
        <v>0</v>
      </c>
      <c r="X1" s="56">
        <f>+'ENA Buys'!X1</f>
        <v>0</v>
      </c>
      <c r="Y1" s="56">
        <f>+'ENA Buys'!Y1</f>
        <v>0</v>
      </c>
      <c r="Z1" s="56">
        <f>+'ENA Buys'!Z1</f>
        <v>0</v>
      </c>
      <c r="AA1" s="56">
        <f>+'ENA Buys'!AA1</f>
        <v>0</v>
      </c>
      <c r="AB1" s="56">
        <f>+'ENA Buys'!AB1</f>
        <v>0</v>
      </c>
      <c r="AC1" s="56">
        <f>+'ENA Buys'!AC1</f>
        <v>0</v>
      </c>
      <c r="AD1" s="56">
        <f>+'ENA Buys'!AD1</f>
        <v>0</v>
      </c>
      <c r="AE1" s="56">
        <f>+'ENA Buys'!AE1</f>
        <v>0</v>
      </c>
      <c r="AF1" s="56">
        <f>+'ENA Buys'!AF1</f>
        <v>0</v>
      </c>
      <c r="AG1" s="56">
        <f>+'ENA Buys'!AG1</f>
        <v>0</v>
      </c>
      <c r="AH1" s="56">
        <f>+'ENA Buys'!AH1</f>
        <v>0</v>
      </c>
      <c r="AI1" s="56">
        <f>+'ENA Buys'!AI1</f>
        <v>0</v>
      </c>
      <c r="AJ1" s="56">
        <f>+'ENA Buys'!AJ1</f>
        <v>0</v>
      </c>
      <c r="AK1" s="56">
        <f>+'ENA Buys'!AK1</f>
        <v>0</v>
      </c>
      <c r="AL1" s="56">
        <f>+'ENA Buys'!AL1</f>
        <v>0</v>
      </c>
      <c r="AM1" s="56">
        <f>+'ENA Buys'!AM1</f>
        <v>0</v>
      </c>
      <c r="AN1" s="56">
        <f>+'ENA Buys'!AN1</f>
        <v>0</v>
      </c>
      <c r="AO1" s="56">
        <f>+'ENA Buys'!AO1</f>
        <v>0</v>
      </c>
      <c r="AP1" s="56">
        <f>+'ENA Buys'!AP1</f>
        <v>0</v>
      </c>
      <c r="AQ1" s="56">
        <f>+'ENA Buys'!AQ1</f>
        <v>0</v>
      </c>
      <c r="AR1" s="56">
        <f>+'ENA Buys'!AR1</f>
        <v>0</v>
      </c>
      <c r="AS1" s="56">
        <f>+'ENA Buys'!AS1</f>
        <v>0</v>
      </c>
      <c r="AT1" s="56">
        <f>+'ENA Buys'!AT1</f>
        <v>0</v>
      </c>
      <c r="AU1" s="56">
        <f>+'ENA Buys'!AU1</f>
        <v>0</v>
      </c>
      <c r="AV1" s="56">
        <f>+'ENA Buys'!AV1</f>
        <v>0</v>
      </c>
      <c r="AW1" s="56">
        <f>+'ENA Buys'!AW1</f>
        <v>0</v>
      </c>
      <c r="AX1" s="56">
        <f>+'ENA Buys'!AX1</f>
        <v>0</v>
      </c>
      <c r="AY1" s="56">
        <f>+'ENA Buys'!AY1</f>
        <v>0</v>
      </c>
      <c r="AZ1" s="56">
        <f>+'ENA Buys'!AZ1</f>
        <v>0</v>
      </c>
      <c r="BA1" s="56">
        <f>+'ENA Buys'!BA1</f>
        <v>0</v>
      </c>
      <c r="BB1" s="56">
        <f>+'ENA Buys'!BB1</f>
        <v>0</v>
      </c>
      <c r="BC1" s="56">
        <f>+'ENA Buys'!BC1</f>
        <v>0</v>
      </c>
      <c r="BD1" s="56">
        <f>+'ENA Buys'!BD1</f>
        <v>0</v>
      </c>
      <c r="BE1" s="56">
        <f>+'ENA Buys'!BE1</f>
        <v>0</v>
      </c>
      <c r="BF1" s="56">
        <f>+'ENA Buys'!BF1</f>
        <v>0</v>
      </c>
      <c r="BG1" s="56">
        <f>+'ENA Buys'!BG1</f>
        <v>0</v>
      </c>
      <c r="BH1" s="56">
        <f>+'ENA Buys'!BH1</f>
        <v>0</v>
      </c>
      <c r="BI1" s="56">
        <f>+'ENA Buys'!BI1</f>
        <v>0</v>
      </c>
      <c r="BJ1" s="56">
        <f>+'ENA Buys'!BJ1</f>
        <v>0</v>
      </c>
      <c r="BK1" s="56">
        <f>+'ENA Buys'!BK1</f>
        <v>0</v>
      </c>
      <c r="BL1" s="56">
        <f>+'ENA Buys'!BL1</f>
        <v>0</v>
      </c>
      <c r="BM1" s="56">
        <f>+'ENA Buys'!BM1</f>
        <v>0</v>
      </c>
      <c r="BN1" s="56">
        <f>+'ENA Buys'!BN1</f>
        <v>0</v>
      </c>
      <c r="BO1" s="56">
        <f>+'ENA Buys'!BO1</f>
        <v>0</v>
      </c>
      <c r="BP1" s="56">
        <f>+'ENA Buys'!BP1</f>
        <v>0</v>
      </c>
      <c r="BQ1" s="56">
        <f>+'ENA Buys'!BQ1</f>
        <v>0</v>
      </c>
      <c r="BR1" s="56">
        <f>+'ENA Buys'!BR1</f>
        <v>0</v>
      </c>
      <c r="BS1" s="56">
        <f>+'ENA Buys'!BS1</f>
        <v>0</v>
      </c>
      <c r="BT1" s="56">
        <f>+'ENA Buys'!BT1</f>
        <v>0</v>
      </c>
      <c r="BU1" s="56">
        <f>+'ENA Buys'!BU1</f>
        <v>0</v>
      </c>
      <c r="BV1" s="56">
        <f>+'ENA Buys'!BV1</f>
        <v>0</v>
      </c>
      <c r="BW1" s="56">
        <f>+'ENA Buys'!BW1</f>
        <v>0</v>
      </c>
      <c r="BX1" s="56">
        <f>+'ENA Buys'!BX1</f>
        <v>0</v>
      </c>
      <c r="BY1" s="56">
        <f>+'ENA Buys'!BY1</f>
        <v>0</v>
      </c>
      <c r="BZ1" s="56">
        <f>+'ENA Buys'!BZ1</f>
        <v>0</v>
      </c>
      <c r="CA1" s="56">
        <f>+'ENA Buys'!CA1</f>
        <v>0</v>
      </c>
      <c r="CB1" s="56">
        <f>+'ENA Buys'!CB1</f>
        <v>0</v>
      </c>
      <c r="CC1" s="56">
        <f>+'ENA Buys'!CC1</f>
        <v>0</v>
      </c>
      <c r="CD1" s="56">
        <f>+'ENA Buys'!CD1</f>
        <v>0</v>
      </c>
      <c r="CE1" s="56">
        <f>+'ENA Buys'!CE1</f>
        <v>0</v>
      </c>
      <c r="CF1" s="56">
        <f>+'ENA Buys'!CF1</f>
        <v>0</v>
      </c>
      <c r="CG1" s="56">
        <f>+'ENA Buys'!CG1</f>
        <v>0</v>
      </c>
      <c r="CH1" s="56">
        <f>+'ENA Buys'!CH1</f>
        <v>0</v>
      </c>
      <c r="CI1" s="56">
        <f>+'ENA Buys'!CI1</f>
        <v>0</v>
      </c>
      <c r="CJ1" s="56">
        <f>+'ENA Buys'!CJ1</f>
        <v>0</v>
      </c>
    </row>
    <row r="2" spans="1:90" x14ac:dyDescent="0.25">
      <c r="A2" s="2"/>
      <c r="B2" s="3" t="s">
        <v>1</v>
      </c>
      <c r="C2" s="37">
        <f>+'ENA Buys'!C2</f>
        <v>0</v>
      </c>
      <c r="D2" s="37">
        <f>+'ENA Buys'!D2</f>
        <v>0</v>
      </c>
      <c r="E2" s="37">
        <f>+'ENA Buys'!E2</f>
        <v>0</v>
      </c>
      <c r="F2" s="37">
        <f>+'ENA Buys'!F2</f>
        <v>0</v>
      </c>
      <c r="G2" s="37">
        <f>+'ENA Buys'!G2</f>
        <v>0</v>
      </c>
      <c r="H2" s="37">
        <f>+'ENA Buys'!H2</f>
        <v>0</v>
      </c>
      <c r="I2" s="37">
        <f>+'ENA Buys'!I2</f>
        <v>0</v>
      </c>
      <c r="J2" s="37">
        <f>+'ENA Buys'!J2</f>
        <v>0</v>
      </c>
      <c r="K2" s="37">
        <f>+'ENA Buys'!K2</f>
        <v>0</v>
      </c>
      <c r="L2" s="37">
        <f>+'ENA Buys'!L2</f>
        <v>0</v>
      </c>
      <c r="M2" s="37">
        <f>+'ENA Buys'!M2</f>
        <v>0</v>
      </c>
      <c r="N2" s="37">
        <f>+'ENA Buys'!N2</f>
        <v>0</v>
      </c>
      <c r="O2" s="37">
        <f>+'ENA Buys'!O2</f>
        <v>0</v>
      </c>
      <c r="P2" s="37">
        <f>+'ENA Buys'!P2</f>
        <v>0</v>
      </c>
      <c r="Q2" s="37">
        <f>+'ENA Buys'!Q2</f>
        <v>0</v>
      </c>
      <c r="R2" s="37">
        <f>+'ENA Buys'!R2</f>
        <v>0</v>
      </c>
      <c r="S2" s="37">
        <f>+'ENA Buys'!S2</f>
        <v>0</v>
      </c>
      <c r="T2" s="37">
        <f>+'ENA Buys'!T2</f>
        <v>0</v>
      </c>
      <c r="U2" s="37">
        <f>+'ENA Buys'!U2</f>
        <v>0</v>
      </c>
      <c r="V2" s="37">
        <f>+'ENA Buys'!V2</f>
        <v>0</v>
      </c>
      <c r="W2" s="37">
        <f>+'ENA Buys'!W2</f>
        <v>0</v>
      </c>
      <c r="X2" s="37">
        <f>+'ENA Buys'!X2</f>
        <v>0</v>
      </c>
      <c r="Y2" s="37">
        <f>+'ENA Buys'!Y2</f>
        <v>0</v>
      </c>
      <c r="Z2" s="37">
        <f>+'ENA Buys'!Z2</f>
        <v>0</v>
      </c>
      <c r="AA2" s="37">
        <f>+'ENA Buys'!AA2</f>
        <v>0</v>
      </c>
      <c r="AB2" s="37">
        <f>+'ENA Buys'!AB2</f>
        <v>0</v>
      </c>
      <c r="AC2" s="37">
        <f>+'ENA Buys'!AC2</f>
        <v>0</v>
      </c>
      <c r="AD2" s="37">
        <f>+'ENA Buys'!AD2</f>
        <v>0</v>
      </c>
      <c r="AE2" s="37">
        <f>+'ENA Buys'!AE2</f>
        <v>0</v>
      </c>
      <c r="AF2" s="37">
        <f>+'ENA Buys'!AF2</f>
        <v>0</v>
      </c>
      <c r="AG2" s="37">
        <f>+'ENA Buys'!AG2</f>
        <v>0</v>
      </c>
      <c r="AH2" s="37">
        <f>+'ENA Buys'!AH2</f>
        <v>0</v>
      </c>
      <c r="AI2" s="37">
        <f>+'ENA Buys'!AI2</f>
        <v>0</v>
      </c>
      <c r="AJ2" s="37">
        <f>+'ENA Buys'!AJ2</f>
        <v>0</v>
      </c>
      <c r="AK2" s="37">
        <f>+'ENA Buys'!AK2</f>
        <v>0</v>
      </c>
      <c r="AL2" s="37">
        <f>+'ENA Buys'!AL2</f>
        <v>0</v>
      </c>
      <c r="AM2" s="37">
        <f>+'ENA Buys'!AM2</f>
        <v>0</v>
      </c>
      <c r="AN2" s="37">
        <f>+'ENA Buys'!AN2</f>
        <v>0</v>
      </c>
      <c r="AO2" s="37">
        <f>+'ENA Buys'!AO2</f>
        <v>0</v>
      </c>
      <c r="AP2" s="37">
        <f>+'ENA Buys'!AP2</f>
        <v>0</v>
      </c>
      <c r="AQ2" s="37">
        <f>+'ENA Buys'!AQ2</f>
        <v>0</v>
      </c>
      <c r="AR2" s="37">
        <f>+'ENA Buys'!AR2</f>
        <v>0</v>
      </c>
      <c r="AS2" s="37">
        <f>+'ENA Buys'!AS2</f>
        <v>0</v>
      </c>
      <c r="AT2" s="37">
        <f>+'ENA Buys'!AT2</f>
        <v>0</v>
      </c>
      <c r="AU2" s="37">
        <f>+'ENA Buys'!AU2</f>
        <v>0</v>
      </c>
      <c r="AV2" s="37">
        <f>+'ENA Buys'!AV2</f>
        <v>0</v>
      </c>
      <c r="AW2" s="37">
        <f>+'ENA Buys'!AW2</f>
        <v>0</v>
      </c>
      <c r="AX2" s="37">
        <f>+'ENA Buys'!AX2</f>
        <v>0</v>
      </c>
      <c r="AY2" s="37">
        <f>+'ENA Buys'!AY2</f>
        <v>0</v>
      </c>
      <c r="AZ2" s="37">
        <f>+'ENA Buys'!AZ2</f>
        <v>0</v>
      </c>
      <c r="BA2" s="37">
        <f>+'ENA Buys'!BA2</f>
        <v>0</v>
      </c>
      <c r="BB2" s="37">
        <f>+'ENA Buys'!BB2</f>
        <v>0</v>
      </c>
      <c r="BC2" s="37">
        <f>+'ENA Buys'!BC2</f>
        <v>0</v>
      </c>
      <c r="BD2" s="37">
        <f>+'ENA Buys'!BD2</f>
        <v>0</v>
      </c>
      <c r="BE2" s="37">
        <f>+'ENA Buys'!BE2</f>
        <v>0</v>
      </c>
      <c r="BF2" s="37">
        <f>+'ENA Buys'!BF2</f>
        <v>0</v>
      </c>
      <c r="BG2" s="37">
        <f>+'ENA Buys'!BG2</f>
        <v>0</v>
      </c>
      <c r="BH2" s="37">
        <f>+'ENA Buys'!BH2</f>
        <v>0</v>
      </c>
      <c r="BI2" s="37">
        <f>+'ENA Buys'!BI2</f>
        <v>0</v>
      </c>
      <c r="BJ2" s="37">
        <f>+'ENA Buys'!BJ2</f>
        <v>0</v>
      </c>
      <c r="BK2" s="37">
        <f>+'ENA Buys'!BK2</f>
        <v>0</v>
      </c>
      <c r="BL2" s="37">
        <f>+'ENA Buys'!BL2</f>
        <v>0</v>
      </c>
      <c r="BM2" s="37">
        <f>+'ENA Buys'!BM2</f>
        <v>0</v>
      </c>
      <c r="BN2" s="37">
        <f>+'ENA Buys'!BN2</f>
        <v>0</v>
      </c>
      <c r="BO2" s="37">
        <f>+'ENA Buys'!BO2</f>
        <v>0</v>
      </c>
      <c r="BP2" s="37">
        <f>+'ENA Buys'!BP2</f>
        <v>0</v>
      </c>
      <c r="BQ2" s="37">
        <f>+'ENA Buys'!BQ2</f>
        <v>0</v>
      </c>
      <c r="BR2" s="37">
        <f>+'ENA Buys'!BR2</f>
        <v>0</v>
      </c>
      <c r="BS2" s="37">
        <f>+'ENA Buys'!BS2</f>
        <v>0</v>
      </c>
      <c r="BT2" s="37">
        <f>+'ENA Buys'!BT2</f>
        <v>0</v>
      </c>
      <c r="BU2" s="37">
        <f>+'ENA Buys'!BU2</f>
        <v>0</v>
      </c>
      <c r="BV2" s="37">
        <f>+'ENA Buys'!BV2</f>
        <v>0</v>
      </c>
      <c r="BW2" s="37">
        <f>+'ENA Buys'!BW2</f>
        <v>0</v>
      </c>
      <c r="BX2" s="37">
        <f>+'ENA Buys'!BX2</f>
        <v>0</v>
      </c>
      <c r="BY2" s="37">
        <f>+'ENA Buys'!BY2</f>
        <v>0</v>
      </c>
      <c r="BZ2" s="37">
        <f>+'ENA Buys'!BZ2</f>
        <v>0</v>
      </c>
      <c r="CA2" s="37">
        <f>+'ENA Buys'!CA2</f>
        <v>0</v>
      </c>
      <c r="CB2" s="37">
        <f>+'ENA Buys'!CB2</f>
        <v>0</v>
      </c>
      <c r="CC2" s="37">
        <f>+'ENA Buys'!CC2</f>
        <v>0</v>
      </c>
      <c r="CD2" s="37">
        <f>+'ENA Buys'!CD2</f>
        <v>0</v>
      </c>
      <c r="CE2" s="37">
        <f>+'ENA Buys'!CE2</f>
        <v>0</v>
      </c>
      <c r="CF2" s="37">
        <f>+'ENA Buys'!CF2</f>
        <v>0</v>
      </c>
      <c r="CG2" s="37">
        <f>+'ENA Buys'!CG2</f>
        <v>0</v>
      </c>
      <c r="CH2" s="37">
        <f>+'ENA Buys'!CH2</f>
        <v>0</v>
      </c>
      <c r="CI2" s="37">
        <f>+'ENA Buys'!CI2</f>
        <v>0</v>
      </c>
      <c r="CJ2" s="37">
        <f>+'ENA Buys'!CJ2</f>
        <v>0</v>
      </c>
    </row>
    <row r="3" spans="1:90" x14ac:dyDescent="0.25">
      <c r="A3" s="2"/>
      <c r="B3" s="3" t="s">
        <v>3</v>
      </c>
      <c r="C3" s="22">
        <f>+'ENA Buys'!C3</f>
        <v>36671</v>
      </c>
      <c r="D3" s="22">
        <f>+'ENA Buys'!D3</f>
        <v>36671</v>
      </c>
      <c r="E3" s="22">
        <f>+'ENA Buys'!E3</f>
        <v>36699</v>
      </c>
      <c r="F3" s="22">
        <f>+'ENA Buys'!F3</f>
        <v>36686</v>
      </c>
      <c r="G3" s="22">
        <f>+'ENA Buys'!G3</f>
        <v>36704</v>
      </c>
      <c r="H3" s="22">
        <f>+'ENA Buys'!H3</f>
        <v>36714</v>
      </c>
      <c r="I3" s="22">
        <f>+'ENA Buys'!I3</f>
        <v>36740</v>
      </c>
      <c r="J3" s="22">
        <f>+'ENA Buys'!J3</f>
        <v>36741</v>
      </c>
      <c r="K3" s="22">
        <f>+'ENA Buys'!K3</f>
        <v>36747</v>
      </c>
      <c r="L3" s="22">
        <f>+'ENA Buys'!L3</f>
        <v>36748</v>
      </c>
      <c r="M3" s="22">
        <f>+'ENA Buys'!M3</f>
        <v>36754</v>
      </c>
      <c r="N3" s="22">
        <f>+'ENA Buys'!N3</f>
        <v>36759</v>
      </c>
      <c r="O3" s="22">
        <f>+'ENA Buys'!O3</f>
        <v>36759</v>
      </c>
      <c r="P3" s="22">
        <f>+'ENA Buys'!P3</f>
        <v>36768</v>
      </c>
      <c r="Q3" s="22">
        <f>+'ENA Buys'!Q3</f>
        <v>36776</v>
      </c>
      <c r="R3" s="22">
        <f>+'ENA Buys'!R3</f>
        <v>36780</v>
      </c>
      <c r="S3" s="22">
        <f>+'ENA Buys'!S3</f>
        <v>0</v>
      </c>
      <c r="T3" s="22">
        <f>+'ENA Buys'!T3</f>
        <v>0</v>
      </c>
      <c r="U3" s="22">
        <f>+'ENA Buys'!U3</f>
        <v>0</v>
      </c>
      <c r="V3" s="22">
        <f>+'ENA Buys'!V3</f>
        <v>0</v>
      </c>
      <c r="W3" s="22">
        <f>+'ENA Buys'!W3</f>
        <v>0</v>
      </c>
      <c r="X3" s="22">
        <f>+'ENA Buys'!X3</f>
        <v>0</v>
      </c>
      <c r="Y3" s="22">
        <f>+'ENA Buys'!Y3</f>
        <v>0</v>
      </c>
      <c r="Z3" s="22">
        <f>+'ENA Buys'!Z3</f>
        <v>0</v>
      </c>
      <c r="AA3" s="22">
        <f>+'ENA Buys'!AA3</f>
        <v>0</v>
      </c>
      <c r="AB3" s="22">
        <f>+'ENA Buys'!AB3</f>
        <v>0</v>
      </c>
      <c r="AC3" s="22">
        <f>+'ENA Buys'!AC3</f>
        <v>0</v>
      </c>
      <c r="AD3" s="22">
        <f>+'ENA Buys'!AD3</f>
        <v>0</v>
      </c>
      <c r="AE3" s="22">
        <f>+'ENA Buys'!AE3</f>
        <v>0</v>
      </c>
      <c r="AF3" s="22">
        <f>+'ENA Buys'!AF3</f>
        <v>0</v>
      </c>
      <c r="AG3" s="22">
        <f>+'ENA Buys'!AG3</f>
        <v>0</v>
      </c>
      <c r="AH3" s="22">
        <f>+'ENA Buys'!AH3</f>
        <v>0</v>
      </c>
      <c r="AI3" s="22">
        <f>+'ENA Buys'!AI3</f>
        <v>0</v>
      </c>
      <c r="AJ3" s="22">
        <f>+'ENA Buys'!AJ3</f>
        <v>0</v>
      </c>
      <c r="AK3" s="22">
        <f>+'ENA Buys'!AK3</f>
        <v>0</v>
      </c>
      <c r="AL3" s="22">
        <f>+'ENA Buys'!AL3</f>
        <v>0</v>
      </c>
      <c r="AM3" s="22">
        <f>+'ENA Buys'!AM3</f>
        <v>0</v>
      </c>
      <c r="AN3" s="22">
        <f>+'ENA Buys'!AN3</f>
        <v>0</v>
      </c>
      <c r="AO3" s="22">
        <f>+'ENA Buys'!AO3</f>
        <v>0</v>
      </c>
      <c r="AP3" s="22">
        <f>+'ENA Buys'!AP3</f>
        <v>0</v>
      </c>
      <c r="AQ3" s="22">
        <f>+'ENA Buys'!AQ3</f>
        <v>0</v>
      </c>
      <c r="AR3" s="22">
        <f>+'ENA Buys'!AR3</f>
        <v>0</v>
      </c>
      <c r="AS3" s="22">
        <f>+'ENA Buys'!AS3</f>
        <v>0</v>
      </c>
      <c r="AT3" s="22">
        <f>+'ENA Buys'!AT3</f>
        <v>0</v>
      </c>
      <c r="AU3" s="22">
        <f>+'ENA Buys'!AU3</f>
        <v>0</v>
      </c>
      <c r="AV3" s="22">
        <f>+'ENA Buys'!AV3</f>
        <v>0</v>
      </c>
      <c r="AW3" s="22">
        <f>+'ENA Buys'!AW3</f>
        <v>0</v>
      </c>
      <c r="AX3" s="22">
        <f>+'ENA Buys'!AX3</f>
        <v>0</v>
      </c>
      <c r="AY3" s="22">
        <f>+'ENA Buys'!AY3</f>
        <v>0</v>
      </c>
      <c r="AZ3" s="22">
        <f>+'ENA Buys'!AZ3</f>
        <v>0</v>
      </c>
      <c r="BA3" s="22">
        <f>+'ENA Buys'!BA3</f>
        <v>0</v>
      </c>
      <c r="BB3" s="22">
        <f>+'ENA Buys'!BB3</f>
        <v>0</v>
      </c>
      <c r="BC3" s="22">
        <f>+'ENA Buys'!BC3</f>
        <v>0</v>
      </c>
      <c r="BD3" s="22">
        <f>+'ENA Buys'!BD3</f>
        <v>0</v>
      </c>
      <c r="BE3" s="22">
        <f>+'ENA Buys'!BE3</f>
        <v>0</v>
      </c>
      <c r="BF3" s="22">
        <f>+'ENA Buys'!BF3</f>
        <v>0</v>
      </c>
      <c r="BG3" s="22">
        <f>+'ENA Buys'!BG3</f>
        <v>0</v>
      </c>
      <c r="BH3" s="22">
        <f>+'ENA Buys'!BH3</f>
        <v>0</v>
      </c>
      <c r="BI3" s="22">
        <f>+'ENA Buys'!BI3</f>
        <v>0</v>
      </c>
      <c r="BJ3" s="22">
        <f>+'ENA Buys'!BJ3</f>
        <v>0</v>
      </c>
      <c r="BK3" s="22">
        <f>+'ENA Buys'!BK3</f>
        <v>0</v>
      </c>
      <c r="BL3" s="22">
        <f>+'ENA Buys'!BL3</f>
        <v>0</v>
      </c>
      <c r="BM3" s="22">
        <f>+'ENA Buys'!BM3</f>
        <v>0</v>
      </c>
      <c r="BN3" s="22">
        <f>+'ENA Buys'!BN3</f>
        <v>0</v>
      </c>
      <c r="BO3" s="22">
        <f>+'ENA Buys'!BO3</f>
        <v>0</v>
      </c>
      <c r="BP3" s="22">
        <f>+'ENA Buys'!BP3</f>
        <v>0</v>
      </c>
      <c r="BQ3" s="22">
        <f>+'ENA Buys'!BQ3</f>
        <v>0</v>
      </c>
      <c r="BR3" s="22">
        <f>+'ENA Buys'!BR3</f>
        <v>0</v>
      </c>
      <c r="BS3" s="22">
        <f>+'ENA Buys'!BS3</f>
        <v>0</v>
      </c>
      <c r="BT3" s="22">
        <f>+'ENA Buys'!BT3</f>
        <v>0</v>
      </c>
      <c r="BU3" s="22">
        <f>+'ENA Buys'!BU3</f>
        <v>0</v>
      </c>
      <c r="BV3" s="22">
        <f>+'ENA Buys'!BV3</f>
        <v>0</v>
      </c>
      <c r="BW3" s="22">
        <f>+'ENA Buys'!BW3</f>
        <v>0</v>
      </c>
      <c r="BX3" s="22">
        <f>+'ENA Buys'!BX3</f>
        <v>0</v>
      </c>
      <c r="BY3" s="22">
        <f>+'ENA Buys'!BY3</f>
        <v>0</v>
      </c>
      <c r="BZ3" s="22">
        <f>+'ENA Buys'!BZ3</f>
        <v>0</v>
      </c>
      <c r="CA3" s="22">
        <f>+'ENA Buys'!CA3</f>
        <v>0</v>
      </c>
      <c r="CB3" s="22">
        <f>+'ENA Buys'!CB3</f>
        <v>0</v>
      </c>
      <c r="CC3" s="22">
        <f>+'ENA Buys'!CC3</f>
        <v>0</v>
      </c>
      <c r="CD3" s="22">
        <f>+'ENA Buys'!CD3</f>
        <v>0</v>
      </c>
      <c r="CE3" s="22">
        <f>+'ENA Buys'!CE3</f>
        <v>0</v>
      </c>
      <c r="CF3" s="22">
        <f>+'ENA Buys'!CF3</f>
        <v>0</v>
      </c>
      <c r="CG3" s="22">
        <f>+'ENA Buys'!CG3</f>
        <v>0</v>
      </c>
      <c r="CH3" s="22">
        <f>+'ENA Buys'!CH3</f>
        <v>0</v>
      </c>
      <c r="CI3" s="22">
        <f>+'ENA Buys'!CI3</f>
        <v>0</v>
      </c>
      <c r="CJ3" s="22">
        <f>+'ENA Buys'!CJ3</f>
        <v>0</v>
      </c>
    </row>
    <row r="4" spans="1:90" x14ac:dyDescent="0.25">
      <c r="A4" s="2"/>
      <c r="B4" s="3" t="s">
        <v>2</v>
      </c>
      <c r="C4" s="59">
        <f>+'ENA Buys'!C4</f>
        <v>4.1399999999999997</v>
      </c>
      <c r="D4" s="59">
        <f>+'ENA Buys'!D4</f>
        <v>4.1399999999999997</v>
      </c>
      <c r="E4" s="59">
        <f>+'ENA Buys'!E4</f>
        <v>4.4924999999999997</v>
      </c>
      <c r="F4" s="59">
        <f>+'ENA Buys'!F4</f>
        <v>3.96</v>
      </c>
      <c r="G4" s="59">
        <f>+'ENA Buys'!G4</f>
        <v>4.5625</v>
      </c>
      <c r="H4" s="59">
        <f>+'ENA Buys'!H4</f>
        <v>4.26</v>
      </c>
      <c r="I4" s="59">
        <f>+'ENA Buys'!I4</f>
        <v>4.2125000000000004</v>
      </c>
      <c r="J4" s="59">
        <f>+'ENA Buys'!J4</f>
        <v>4.2249999999999996</v>
      </c>
      <c r="K4" s="59">
        <f>+'ENA Buys'!K4</f>
        <v>4.49</v>
      </c>
      <c r="L4" s="59">
        <f>+'ENA Buys'!L4</f>
        <v>4.415</v>
      </c>
      <c r="M4" s="59">
        <f>+'ENA Buys'!M4</f>
        <v>4.2675000000000001</v>
      </c>
      <c r="N4" s="59">
        <f>+'ENA Buys'!N4</f>
        <v>4.6900000000000004</v>
      </c>
      <c r="O4" s="59">
        <f>+'ENA Buys'!O4</f>
        <v>4.7</v>
      </c>
      <c r="P4" s="59">
        <f>+'ENA Buys'!P4</f>
        <v>4.6900000000000004</v>
      </c>
      <c r="Q4" s="59">
        <f>+'ENA Buys'!Q4</f>
        <v>4.53</v>
      </c>
      <c r="R4" s="59">
        <f>+'ENA Buys'!R4</f>
        <v>4.42</v>
      </c>
      <c r="S4" s="59">
        <f>+'ENA Buys'!S4</f>
        <v>0</v>
      </c>
      <c r="T4" s="59">
        <f>+'ENA Buys'!T4</f>
        <v>0</v>
      </c>
      <c r="U4" s="59">
        <f>+'ENA Buys'!U4</f>
        <v>0</v>
      </c>
      <c r="V4" s="59">
        <f>+'ENA Buys'!V4</f>
        <v>0</v>
      </c>
      <c r="W4" s="59">
        <f>+'ENA Buys'!W4</f>
        <v>0</v>
      </c>
      <c r="X4" s="59">
        <f>+'ENA Buys'!X4</f>
        <v>0</v>
      </c>
      <c r="Y4" s="59">
        <f>+'ENA Buys'!Y4</f>
        <v>0</v>
      </c>
      <c r="Z4" s="59">
        <f>+'ENA Buys'!Z4</f>
        <v>0</v>
      </c>
      <c r="AA4" s="59">
        <f>+'ENA Buys'!AA4</f>
        <v>0</v>
      </c>
      <c r="AB4" s="59">
        <f>+'ENA Buys'!AB4</f>
        <v>0</v>
      </c>
      <c r="AC4" s="59">
        <f>+'ENA Buys'!AC4</f>
        <v>0</v>
      </c>
      <c r="AD4" s="59">
        <f>+'ENA Buys'!AD4</f>
        <v>0</v>
      </c>
      <c r="AE4" s="59">
        <f>+'ENA Buys'!AE4</f>
        <v>0</v>
      </c>
      <c r="AF4" s="59">
        <f>+'ENA Buys'!AF4</f>
        <v>0</v>
      </c>
      <c r="AG4" s="59">
        <f>+'ENA Buys'!AG4</f>
        <v>0</v>
      </c>
      <c r="AH4" s="59">
        <f>+'ENA Buys'!AH4</f>
        <v>0</v>
      </c>
      <c r="AI4" s="59">
        <f>+'ENA Buys'!AI4</f>
        <v>0</v>
      </c>
      <c r="AJ4" s="59">
        <f>+'ENA Buys'!AJ4</f>
        <v>0</v>
      </c>
      <c r="AK4" s="59">
        <f>+'ENA Buys'!AK4</f>
        <v>0</v>
      </c>
      <c r="AL4" s="59">
        <f>+'ENA Buys'!AL4</f>
        <v>0</v>
      </c>
      <c r="AM4" s="59">
        <f>+'ENA Buys'!AM4</f>
        <v>0</v>
      </c>
      <c r="AN4" s="59">
        <f>+'ENA Buys'!AN4</f>
        <v>0</v>
      </c>
      <c r="AO4" s="59">
        <f>+'ENA Buys'!AO4</f>
        <v>0</v>
      </c>
      <c r="AP4" s="59">
        <f>+'ENA Buys'!AP4</f>
        <v>0</v>
      </c>
      <c r="AQ4" s="59">
        <f>+'ENA Buys'!AQ4</f>
        <v>0</v>
      </c>
      <c r="AR4" s="59">
        <f>+'ENA Buys'!AR4</f>
        <v>0</v>
      </c>
      <c r="AS4" s="59">
        <f>+'ENA Buys'!AS4</f>
        <v>0</v>
      </c>
      <c r="AT4" s="59">
        <f>+'ENA Buys'!AT4</f>
        <v>0</v>
      </c>
      <c r="AU4" s="59">
        <f>+'ENA Buys'!AU4</f>
        <v>0</v>
      </c>
      <c r="AV4" s="59">
        <f>+'ENA Buys'!AV4</f>
        <v>0</v>
      </c>
      <c r="AW4" s="59">
        <f>+'ENA Buys'!AW4</f>
        <v>0</v>
      </c>
      <c r="AX4" s="59">
        <f>+'ENA Buys'!AX4</f>
        <v>0</v>
      </c>
      <c r="AY4" s="59">
        <f>+'ENA Buys'!AY4</f>
        <v>0</v>
      </c>
      <c r="AZ4" s="59">
        <f>+'ENA Buys'!AZ4</f>
        <v>0</v>
      </c>
      <c r="BA4" s="59">
        <f>+'ENA Buys'!BA4</f>
        <v>0</v>
      </c>
      <c r="BB4" s="59">
        <f>+'ENA Buys'!BB4</f>
        <v>0</v>
      </c>
      <c r="BC4" s="59">
        <f>+'ENA Buys'!BC4</f>
        <v>0</v>
      </c>
      <c r="BD4" s="59">
        <f>+'ENA Buys'!BD4</f>
        <v>0</v>
      </c>
      <c r="BE4" s="59">
        <f>+'ENA Buys'!BE4</f>
        <v>0</v>
      </c>
      <c r="BF4" s="59">
        <f>+'ENA Buys'!BF4</f>
        <v>0</v>
      </c>
      <c r="BG4" s="59">
        <f>+'ENA Buys'!BG4</f>
        <v>0</v>
      </c>
      <c r="BH4" s="59">
        <f>+'ENA Buys'!BH4</f>
        <v>0</v>
      </c>
      <c r="BI4" s="59">
        <f>+'ENA Buys'!BI4</f>
        <v>0</v>
      </c>
      <c r="BJ4" s="59">
        <f>+'ENA Buys'!BJ4</f>
        <v>0</v>
      </c>
      <c r="BK4" s="59">
        <f>+'ENA Buys'!BK4</f>
        <v>0</v>
      </c>
      <c r="BL4" s="59">
        <f>+'ENA Buys'!BL4</f>
        <v>0</v>
      </c>
      <c r="BM4" s="59">
        <f>+'ENA Buys'!BM4</f>
        <v>0</v>
      </c>
      <c r="BN4" s="59">
        <f>+'ENA Buys'!BN4</f>
        <v>0</v>
      </c>
      <c r="BO4" s="59">
        <f>+'ENA Buys'!BO4</f>
        <v>0</v>
      </c>
      <c r="BP4" s="59">
        <f>+'ENA Buys'!BP4</f>
        <v>0</v>
      </c>
      <c r="BQ4" s="59">
        <f>+'ENA Buys'!BQ4</f>
        <v>0</v>
      </c>
      <c r="BR4" s="59">
        <f>+'ENA Buys'!BR4</f>
        <v>0</v>
      </c>
      <c r="BS4" s="59">
        <f>+'ENA Buys'!BS4</f>
        <v>0</v>
      </c>
      <c r="BT4" s="59">
        <f>+'ENA Buys'!BT4</f>
        <v>0</v>
      </c>
      <c r="BU4" s="59">
        <f>+'ENA Buys'!BU4</f>
        <v>0</v>
      </c>
      <c r="BV4" s="59">
        <f>+'ENA Buys'!BV4</f>
        <v>0</v>
      </c>
      <c r="BW4" s="59">
        <f>+'ENA Buys'!BW4</f>
        <v>0</v>
      </c>
      <c r="BX4" s="59">
        <f>+'ENA Buys'!BX4</f>
        <v>0</v>
      </c>
      <c r="BY4" s="59">
        <f>+'ENA Buys'!BY4</f>
        <v>0</v>
      </c>
      <c r="BZ4" s="59">
        <f>+'ENA Buys'!BZ4</f>
        <v>0</v>
      </c>
      <c r="CA4" s="59">
        <f>+'ENA Buys'!CA4</f>
        <v>0</v>
      </c>
      <c r="CB4" s="59">
        <f>+'ENA Buys'!CB4</f>
        <v>0</v>
      </c>
      <c r="CC4" s="59">
        <f>+'ENA Buys'!CC4</f>
        <v>0</v>
      </c>
      <c r="CD4" s="59">
        <f>+'ENA Buys'!CD4</f>
        <v>0</v>
      </c>
      <c r="CE4" s="59">
        <f>+'ENA Buys'!CE4</f>
        <v>0</v>
      </c>
      <c r="CF4" s="59">
        <f>+'ENA Buys'!CF4</f>
        <v>0</v>
      </c>
      <c r="CG4" s="59">
        <f>+'ENA Buys'!CG4</f>
        <v>0</v>
      </c>
      <c r="CH4" s="59">
        <f>+'ENA Buys'!CH4</f>
        <v>0</v>
      </c>
      <c r="CI4" s="59">
        <f>+'ENA Buys'!CI4</f>
        <v>0</v>
      </c>
      <c r="CJ4" s="59">
        <f>+'ENA Buys'!CJ4</f>
        <v>0</v>
      </c>
    </row>
    <row r="5" spans="1:90" x14ac:dyDescent="0.25">
      <c r="A5" s="2"/>
      <c r="B5" s="6" t="s">
        <v>4</v>
      </c>
      <c r="C5" s="60">
        <f>+'ENA Buys'!C5</f>
        <v>5000</v>
      </c>
      <c r="D5" s="60">
        <f>+'ENA Buys'!D5</f>
        <v>10000</v>
      </c>
      <c r="E5" s="60">
        <f>+'ENA Buys'!E5</f>
        <v>20000</v>
      </c>
      <c r="F5" s="60">
        <f>+'ENA Buys'!F5</f>
        <v>5000</v>
      </c>
      <c r="G5" s="60">
        <f>+'ENA Buys'!G5</f>
        <v>10000</v>
      </c>
      <c r="H5" s="60">
        <f>+'ENA Buys'!H5</f>
        <v>10000</v>
      </c>
      <c r="I5" s="60">
        <f>+'ENA Buys'!I5</f>
        <v>10000</v>
      </c>
      <c r="J5" s="60">
        <f>+'ENA Buys'!J5</f>
        <v>10000</v>
      </c>
      <c r="K5" s="60">
        <f>+'ENA Buys'!K5</f>
        <v>10000</v>
      </c>
      <c r="L5" s="60">
        <f>+'ENA Buys'!L5</f>
        <v>10000</v>
      </c>
      <c r="M5" s="60">
        <f>+'ENA Buys'!M5</f>
        <v>10000</v>
      </c>
      <c r="N5" s="60">
        <f>+'ENA Buys'!N5</f>
        <v>10000</v>
      </c>
      <c r="O5" s="60">
        <f>+'ENA Buys'!O5</f>
        <v>10000</v>
      </c>
      <c r="P5" s="60">
        <f>+'ENA Buys'!P5</f>
        <v>10000</v>
      </c>
      <c r="Q5" s="60">
        <f>+'ENA Buys'!Q5</f>
        <v>5000</v>
      </c>
      <c r="R5" s="60">
        <f>+'ENA Buys'!R5</f>
        <v>10000</v>
      </c>
      <c r="S5" s="60">
        <f>+'ENA Buys'!S5</f>
        <v>0</v>
      </c>
      <c r="T5" s="60">
        <f>+'ENA Buys'!T5</f>
        <v>0</v>
      </c>
      <c r="U5" s="60">
        <f>+'ENA Buys'!U5</f>
        <v>0</v>
      </c>
      <c r="V5" s="60">
        <f>+'ENA Buys'!V5</f>
        <v>0</v>
      </c>
      <c r="W5" s="60">
        <f>+'ENA Buys'!W5</f>
        <v>0</v>
      </c>
      <c r="X5" s="60">
        <f>+'ENA Buys'!X5</f>
        <v>0</v>
      </c>
      <c r="Y5" s="60">
        <f>+'ENA Buys'!Y5</f>
        <v>0</v>
      </c>
      <c r="Z5" s="60">
        <f>+'ENA Buys'!Z5</f>
        <v>0</v>
      </c>
      <c r="AA5" s="60">
        <f>+'ENA Buys'!AA5</f>
        <v>0</v>
      </c>
      <c r="AB5" s="60">
        <f>+'ENA Buys'!AB5</f>
        <v>0</v>
      </c>
      <c r="AC5" s="60">
        <f>+'ENA Buys'!AC5</f>
        <v>0</v>
      </c>
      <c r="AD5" s="60">
        <f>+'ENA Buys'!AD5</f>
        <v>0</v>
      </c>
      <c r="AE5" s="60">
        <f>+'ENA Buys'!AE5</f>
        <v>0</v>
      </c>
      <c r="AF5" s="60">
        <f>+'ENA Buys'!AF5</f>
        <v>0</v>
      </c>
      <c r="AG5" s="60">
        <f>+'ENA Buys'!AG5</f>
        <v>0</v>
      </c>
      <c r="AH5" s="60">
        <f>+'ENA Buys'!AH5</f>
        <v>0</v>
      </c>
      <c r="AI5" s="60">
        <f>+'ENA Buys'!AI5</f>
        <v>0</v>
      </c>
      <c r="AJ5" s="60">
        <f>+'ENA Buys'!AJ5</f>
        <v>0</v>
      </c>
      <c r="AK5" s="60">
        <f>+'ENA Buys'!AK5</f>
        <v>0</v>
      </c>
      <c r="AL5" s="60">
        <f>+'ENA Buys'!AL5</f>
        <v>0</v>
      </c>
      <c r="AM5" s="60">
        <f>+'ENA Buys'!AM5</f>
        <v>0</v>
      </c>
      <c r="AN5" s="60">
        <f>+'ENA Buys'!AN5</f>
        <v>0</v>
      </c>
      <c r="AO5" s="60">
        <f>+'ENA Buys'!AO5</f>
        <v>0</v>
      </c>
      <c r="AP5" s="60">
        <f>+'ENA Buys'!AP5</f>
        <v>0</v>
      </c>
      <c r="AQ5" s="60">
        <f>+'ENA Buys'!AQ5</f>
        <v>0</v>
      </c>
      <c r="AR5" s="60">
        <f>+'ENA Buys'!AR5</f>
        <v>0</v>
      </c>
      <c r="AS5" s="60">
        <f>+'ENA Buys'!AS5</f>
        <v>0</v>
      </c>
      <c r="AT5" s="60">
        <f>+'ENA Buys'!AT5</f>
        <v>0</v>
      </c>
      <c r="AU5" s="60">
        <f>+'ENA Buys'!AU5</f>
        <v>0</v>
      </c>
      <c r="AV5" s="60">
        <f>+'ENA Buys'!AV5</f>
        <v>0</v>
      </c>
      <c r="AW5" s="60">
        <f>+'ENA Buys'!AW5</f>
        <v>0</v>
      </c>
      <c r="AX5" s="60">
        <f>+'ENA Buys'!AX5</f>
        <v>0</v>
      </c>
      <c r="AY5" s="60">
        <f>+'ENA Buys'!AY5</f>
        <v>0</v>
      </c>
      <c r="AZ5" s="60">
        <f>+'ENA Buys'!AZ5</f>
        <v>0</v>
      </c>
      <c r="BA5" s="60">
        <f>+'ENA Buys'!BA5</f>
        <v>0</v>
      </c>
      <c r="BB5" s="60">
        <f>+'ENA Buys'!BB5</f>
        <v>0</v>
      </c>
      <c r="BC5" s="60">
        <f>+'ENA Buys'!BC5</f>
        <v>0</v>
      </c>
      <c r="BD5" s="60">
        <f>+'ENA Buys'!BD5</f>
        <v>0</v>
      </c>
      <c r="BE5" s="60">
        <f>+'ENA Buys'!BE5</f>
        <v>0</v>
      </c>
      <c r="BF5" s="60">
        <f>+'ENA Buys'!BF5</f>
        <v>0</v>
      </c>
      <c r="BG5" s="60">
        <f>+'ENA Buys'!BG5</f>
        <v>0</v>
      </c>
      <c r="BH5" s="60">
        <f>+'ENA Buys'!BH5</f>
        <v>0</v>
      </c>
      <c r="BI5" s="60">
        <f>+'ENA Buys'!BI5</f>
        <v>0</v>
      </c>
      <c r="BJ5" s="60">
        <f>+'ENA Buys'!BJ5</f>
        <v>0</v>
      </c>
      <c r="BK5" s="60">
        <f>+'ENA Buys'!BK5</f>
        <v>0</v>
      </c>
      <c r="BL5" s="60">
        <f>+'ENA Buys'!BL5</f>
        <v>0</v>
      </c>
      <c r="BM5" s="60">
        <f>+'ENA Buys'!BM5</f>
        <v>0</v>
      </c>
      <c r="BN5" s="60">
        <f>+'ENA Buys'!BN5</f>
        <v>0</v>
      </c>
      <c r="BO5" s="60">
        <f>+'ENA Buys'!BO5</f>
        <v>0</v>
      </c>
      <c r="BP5" s="60">
        <f>+'ENA Buys'!BP5</f>
        <v>0</v>
      </c>
      <c r="BQ5" s="60">
        <f>+'ENA Buys'!BQ5</f>
        <v>0</v>
      </c>
      <c r="BR5" s="60">
        <f>+'ENA Buys'!BR5</f>
        <v>0</v>
      </c>
      <c r="BS5" s="60">
        <f>+'ENA Buys'!BS5</f>
        <v>0</v>
      </c>
      <c r="BT5" s="60">
        <f>+'ENA Buys'!BT5</f>
        <v>0</v>
      </c>
      <c r="BU5" s="60">
        <f>+'ENA Buys'!BU5</f>
        <v>0</v>
      </c>
      <c r="BV5" s="60">
        <f>+'ENA Buys'!BV5</f>
        <v>0</v>
      </c>
      <c r="BW5" s="60">
        <f>+'ENA Buys'!BW5</f>
        <v>0</v>
      </c>
      <c r="BX5" s="60">
        <f>+'ENA Buys'!BX5</f>
        <v>0</v>
      </c>
      <c r="BY5" s="60">
        <f>+'ENA Buys'!BY5</f>
        <v>0</v>
      </c>
      <c r="BZ5" s="60">
        <f>+'ENA Buys'!BZ5</f>
        <v>0</v>
      </c>
      <c r="CA5" s="60">
        <f>+'ENA Buys'!CA5</f>
        <v>0</v>
      </c>
      <c r="CB5" s="60">
        <f>+'ENA Buys'!CB5</f>
        <v>0</v>
      </c>
      <c r="CC5" s="60">
        <f>+'ENA Buys'!CC5</f>
        <v>0</v>
      </c>
      <c r="CD5" s="60">
        <f>+'ENA Buys'!CD5</f>
        <v>0</v>
      </c>
      <c r="CE5" s="60">
        <f>+'ENA Buys'!CE5</f>
        <v>0</v>
      </c>
      <c r="CF5" s="60">
        <f>+'ENA Buys'!CF5</f>
        <v>0</v>
      </c>
      <c r="CG5" s="60">
        <f>+'ENA Buys'!CG5</f>
        <v>0</v>
      </c>
      <c r="CH5" s="60">
        <f>+'ENA Buys'!CH5</f>
        <v>0</v>
      </c>
      <c r="CI5" s="60">
        <f>+'ENA Buys'!CI5</f>
        <v>0</v>
      </c>
      <c r="CJ5" s="60">
        <f>+'ENA Buys'!CJ5</f>
        <v>0</v>
      </c>
    </row>
    <row r="6" spans="1:90" x14ac:dyDescent="0.25">
      <c r="A6" s="2"/>
      <c r="B6" s="6" t="s">
        <v>5</v>
      </c>
      <c r="C6" s="25">
        <f>+'ENA Buys'!C6</f>
        <v>36678</v>
      </c>
      <c r="D6" s="25">
        <f>+'ENA Buys'!D6</f>
        <v>36708</v>
      </c>
      <c r="E6" s="25">
        <f>+'ENA Buys'!E6</f>
        <v>36708</v>
      </c>
      <c r="F6" s="25">
        <f>+'ENA Buys'!F6</f>
        <v>36708</v>
      </c>
      <c r="G6" s="25">
        <f>+'ENA Buys'!G6</f>
        <v>36739</v>
      </c>
      <c r="H6" s="25">
        <f>+'ENA Buys'!H6</f>
        <v>36739</v>
      </c>
      <c r="I6" s="25">
        <f>+'ENA Buys'!I6</f>
        <v>36770</v>
      </c>
      <c r="J6" s="25">
        <f>+'ENA Buys'!J6</f>
        <v>36800</v>
      </c>
      <c r="K6" s="25">
        <f>+'ENA Buys'!K6</f>
        <v>36770</v>
      </c>
      <c r="L6" s="25">
        <f>+'ENA Buys'!L6</f>
        <v>36861</v>
      </c>
      <c r="M6" s="25">
        <f>+'ENA Buys'!M6</f>
        <v>36770</v>
      </c>
      <c r="N6" s="25">
        <f>+'ENA Buys'!N6</f>
        <v>36861</v>
      </c>
      <c r="O6" s="25">
        <f>+'ENA Buys'!O6</f>
        <v>36770</v>
      </c>
      <c r="P6" s="25">
        <f>+'ENA Buys'!P6</f>
        <v>36861</v>
      </c>
      <c r="Q6" s="25">
        <f>+'ENA Buys'!Q6</f>
        <v>36800</v>
      </c>
      <c r="R6" s="25">
        <f>+'ENA Buys'!R6</f>
        <v>36923</v>
      </c>
      <c r="S6" s="25">
        <f>+'ENA Buys'!S6</f>
        <v>0</v>
      </c>
      <c r="T6" s="25">
        <f>+'ENA Buys'!T6</f>
        <v>0</v>
      </c>
      <c r="U6" s="25">
        <f>+'ENA Buys'!U6</f>
        <v>0</v>
      </c>
      <c r="V6" s="25">
        <f>+'ENA Buys'!V6</f>
        <v>0</v>
      </c>
      <c r="W6" s="25">
        <f>+'ENA Buys'!W6</f>
        <v>0</v>
      </c>
      <c r="X6" s="25">
        <f>+'ENA Buys'!X6</f>
        <v>0</v>
      </c>
      <c r="Y6" s="25">
        <f>+'ENA Buys'!Y6</f>
        <v>0</v>
      </c>
      <c r="Z6" s="25">
        <f>+'ENA Buys'!Z6</f>
        <v>0</v>
      </c>
      <c r="AA6" s="25">
        <f>+'ENA Buys'!AA6</f>
        <v>0</v>
      </c>
      <c r="AB6" s="25">
        <f>+'ENA Buys'!AB6</f>
        <v>0</v>
      </c>
      <c r="AC6" s="25">
        <f>+'ENA Buys'!AC6</f>
        <v>0</v>
      </c>
      <c r="AD6" s="25">
        <f>+'ENA Buys'!AD6</f>
        <v>0</v>
      </c>
      <c r="AE6" s="25">
        <f>+'ENA Buys'!AE6</f>
        <v>0</v>
      </c>
      <c r="AF6" s="25">
        <f>+'ENA Buys'!AF6</f>
        <v>0</v>
      </c>
      <c r="AG6" s="25">
        <f>+'ENA Buys'!AG6</f>
        <v>0</v>
      </c>
      <c r="AH6" s="25">
        <f>+'ENA Buys'!AH6</f>
        <v>0</v>
      </c>
      <c r="AI6" s="25">
        <f>+'ENA Buys'!AI6</f>
        <v>0</v>
      </c>
      <c r="AJ6" s="25">
        <f>+'ENA Buys'!AJ6</f>
        <v>0</v>
      </c>
      <c r="AK6" s="25">
        <f>+'ENA Buys'!AK6</f>
        <v>0</v>
      </c>
      <c r="AL6" s="25">
        <f>+'ENA Buys'!AL6</f>
        <v>0</v>
      </c>
      <c r="AM6" s="25">
        <f>+'ENA Buys'!AM6</f>
        <v>0</v>
      </c>
      <c r="AN6" s="25">
        <f>+'ENA Buys'!AN6</f>
        <v>0</v>
      </c>
      <c r="AO6" s="25">
        <f>+'ENA Buys'!AO6</f>
        <v>0</v>
      </c>
      <c r="AP6" s="25">
        <f>+'ENA Buys'!AP6</f>
        <v>0</v>
      </c>
      <c r="AQ6" s="25">
        <f>+'ENA Buys'!AQ6</f>
        <v>0</v>
      </c>
      <c r="AR6" s="25">
        <f>+'ENA Buys'!AR6</f>
        <v>0</v>
      </c>
      <c r="AS6" s="25">
        <f>+'ENA Buys'!AS6</f>
        <v>0</v>
      </c>
      <c r="AT6" s="25">
        <f>+'ENA Buys'!AT6</f>
        <v>0</v>
      </c>
      <c r="AU6" s="25">
        <f>+'ENA Buys'!AU6</f>
        <v>0</v>
      </c>
      <c r="AV6" s="25">
        <f>+'ENA Buys'!AV6</f>
        <v>0</v>
      </c>
      <c r="AW6" s="25">
        <f>+'ENA Buys'!AW6</f>
        <v>0</v>
      </c>
      <c r="AX6" s="25">
        <f>+'ENA Buys'!AX6</f>
        <v>0</v>
      </c>
      <c r="AY6" s="25">
        <f>+'ENA Buys'!AY6</f>
        <v>0</v>
      </c>
      <c r="AZ6" s="25">
        <f>+'ENA Buys'!AZ6</f>
        <v>0</v>
      </c>
      <c r="BA6" s="25">
        <f>+'ENA Buys'!BA6</f>
        <v>0</v>
      </c>
      <c r="BB6" s="25">
        <f>+'ENA Buys'!BB6</f>
        <v>0</v>
      </c>
      <c r="BC6" s="25">
        <f>+'ENA Buys'!BC6</f>
        <v>0</v>
      </c>
      <c r="BD6" s="25">
        <f>+'ENA Buys'!BD6</f>
        <v>0</v>
      </c>
      <c r="BE6" s="25">
        <f>+'ENA Buys'!BE6</f>
        <v>0</v>
      </c>
      <c r="BF6" s="25">
        <f>+'ENA Buys'!BF6</f>
        <v>0</v>
      </c>
      <c r="BG6" s="25">
        <f>+'ENA Buys'!BG6</f>
        <v>0</v>
      </c>
      <c r="BH6" s="25">
        <f>+'ENA Buys'!BH6</f>
        <v>0</v>
      </c>
      <c r="BI6" s="25">
        <f>+'ENA Buys'!BI6</f>
        <v>0</v>
      </c>
      <c r="BJ6" s="25">
        <f>+'ENA Buys'!BJ6</f>
        <v>0</v>
      </c>
      <c r="BK6" s="25">
        <f>+'ENA Buys'!BK6</f>
        <v>0</v>
      </c>
      <c r="BL6" s="25">
        <f>+'ENA Buys'!BL6</f>
        <v>0</v>
      </c>
      <c r="BM6" s="25">
        <f>+'ENA Buys'!BM6</f>
        <v>0</v>
      </c>
      <c r="BN6" s="25">
        <f>+'ENA Buys'!BN6</f>
        <v>0</v>
      </c>
      <c r="BO6" s="25">
        <f>+'ENA Buys'!BO6</f>
        <v>0</v>
      </c>
      <c r="BP6" s="25">
        <f>+'ENA Buys'!BP6</f>
        <v>0</v>
      </c>
      <c r="BQ6" s="25">
        <f>+'ENA Buys'!BQ6</f>
        <v>0</v>
      </c>
      <c r="BR6" s="25">
        <f>+'ENA Buys'!BR6</f>
        <v>0</v>
      </c>
      <c r="BS6" s="25">
        <f>+'ENA Buys'!BS6</f>
        <v>0</v>
      </c>
      <c r="BT6" s="25">
        <f>+'ENA Buys'!BT6</f>
        <v>0</v>
      </c>
      <c r="BU6" s="25">
        <f>+'ENA Buys'!BU6</f>
        <v>0</v>
      </c>
      <c r="BV6" s="25">
        <f>+'ENA Buys'!BV6</f>
        <v>0</v>
      </c>
      <c r="BW6" s="25">
        <f>+'ENA Buys'!BW6</f>
        <v>0</v>
      </c>
      <c r="BX6" s="25">
        <f>+'ENA Buys'!BX6</f>
        <v>0</v>
      </c>
      <c r="BY6" s="25">
        <f>+'ENA Buys'!BY6</f>
        <v>0</v>
      </c>
      <c r="BZ6" s="25">
        <f>+'ENA Buys'!BZ6</f>
        <v>0</v>
      </c>
      <c r="CA6" s="25">
        <f>+'ENA Buys'!CA6</f>
        <v>0</v>
      </c>
      <c r="CB6" s="25">
        <f>+'ENA Buys'!CB6</f>
        <v>0</v>
      </c>
      <c r="CC6" s="25">
        <f>+'ENA Buys'!CC6</f>
        <v>0</v>
      </c>
      <c r="CD6" s="25">
        <f>+'ENA Buys'!CD6</f>
        <v>0</v>
      </c>
      <c r="CE6" s="25">
        <f>+'ENA Buys'!CE6</f>
        <v>0</v>
      </c>
      <c r="CF6" s="25">
        <f>+'ENA Buys'!CF6</f>
        <v>0</v>
      </c>
      <c r="CG6" s="25">
        <f>+'ENA Buys'!CG6</f>
        <v>0</v>
      </c>
      <c r="CH6" s="25">
        <f>+'ENA Buys'!CH6</f>
        <v>0</v>
      </c>
      <c r="CI6" s="25">
        <f>+'ENA Buys'!CI6</f>
        <v>0</v>
      </c>
      <c r="CJ6" s="25">
        <f>+'ENA Buys'!CJ6</f>
        <v>0</v>
      </c>
    </row>
    <row r="7" spans="1:90" x14ac:dyDescent="0.25">
      <c r="A7" s="2"/>
      <c r="B7" s="6" t="s">
        <v>6</v>
      </c>
      <c r="C7" s="26">
        <f>+'ENA Buys'!C7</f>
        <v>36830</v>
      </c>
      <c r="D7" s="26">
        <f>+'ENA Buys'!D7</f>
        <v>36830</v>
      </c>
      <c r="E7" s="26">
        <f>+'ENA Buys'!E7</f>
        <v>36830</v>
      </c>
      <c r="F7" s="26">
        <f>+'ENA Buys'!F7</f>
        <v>37072</v>
      </c>
      <c r="G7" s="26">
        <f>+'ENA Buys'!G7</f>
        <v>36830</v>
      </c>
      <c r="H7" s="26">
        <f>+'ENA Buys'!H7</f>
        <v>36922</v>
      </c>
      <c r="I7" s="26">
        <f>+'ENA Buys'!I7</f>
        <v>36799</v>
      </c>
      <c r="J7" s="26">
        <f>+'ENA Buys'!J7</f>
        <v>36951</v>
      </c>
      <c r="K7" s="26">
        <f>+'ENA Buys'!K7</f>
        <v>36830</v>
      </c>
      <c r="L7" s="26">
        <f>+'ENA Buys'!L7</f>
        <v>36922</v>
      </c>
      <c r="M7" s="26">
        <f>+'ENA Buys'!M7</f>
        <v>36922</v>
      </c>
      <c r="N7" s="26">
        <f>+'ENA Buys'!N7</f>
        <v>36922</v>
      </c>
      <c r="O7" s="26">
        <f>+'ENA Buys'!O7</f>
        <v>36830</v>
      </c>
      <c r="P7" s="26">
        <f>+'ENA Buys'!P7</f>
        <v>36922</v>
      </c>
      <c r="Q7" s="26">
        <f>+'ENA Buys'!Q7</f>
        <v>37164</v>
      </c>
      <c r="R7" s="26">
        <f>+'ENA Buys'!R7</f>
        <v>37134</v>
      </c>
      <c r="S7" s="26">
        <f>+'ENA Buys'!S7</f>
        <v>0</v>
      </c>
      <c r="T7" s="26">
        <f>+'ENA Buys'!T7</f>
        <v>0</v>
      </c>
      <c r="U7" s="26">
        <f>+'ENA Buys'!U7</f>
        <v>0</v>
      </c>
      <c r="V7" s="26">
        <f>+'ENA Buys'!V7</f>
        <v>0</v>
      </c>
      <c r="W7" s="26">
        <f>+'ENA Buys'!W7</f>
        <v>0</v>
      </c>
      <c r="X7" s="26">
        <f>+'ENA Buys'!X7</f>
        <v>0</v>
      </c>
      <c r="Y7" s="26">
        <f>+'ENA Buys'!Y7</f>
        <v>0</v>
      </c>
      <c r="Z7" s="26">
        <f>+'ENA Buys'!Z7</f>
        <v>0</v>
      </c>
      <c r="AA7" s="26">
        <f>+'ENA Buys'!AA7</f>
        <v>0</v>
      </c>
      <c r="AB7" s="26">
        <f>+'ENA Buys'!AB7</f>
        <v>0</v>
      </c>
      <c r="AC7" s="26">
        <f>+'ENA Buys'!AC7</f>
        <v>0</v>
      </c>
      <c r="AD7" s="26">
        <f>+'ENA Buys'!AD7</f>
        <v>0</v>
      </c>
      <c r="AE7" s="26">
        <f>+'ENA Buys'!AE7</f>
        <v>0</v>
      </c>
      <c r="AF7" s="26">
        <f>+'ENA Buys'!AF7</f>
        <v>0</v>
      </c>
      <c r="AG7" s="26">
        <f>+'ENA Buys'!AG7</f>
        <v>0</v>
      </c>
      <c r="AH7" s="26">
        <f>+'ENA Buys'!AH7</f>
        <v>0</v>
      </c>
      <c r="AI7" s="26">
        <f>+'ENA Buys'!AI7</f>
        <v>0</v>
      </c>
      <c r="AJ7" s="26">
        <f>+'ENA Buys'!AJ7</f>
        <v>0</v>
      </c>
      <c r="AK7" s="26">
        <f>+'ENA Buys'!AK7</f>
        <v>0</v>
      </c>
      <c r="AL7" s="26">
        <f>+'ENA Buys'!AL7</f>
        <v>0</v>
      </c>
      <c r="AM7" s="26">
        <f>+'ENA Buys'!AM7</f>
        <v>0</v>
      </c>
      <c r="AN7" s="26">
        <f>+'ENA Buys'!AN7</f>
        <v>0</v>
      </c>
      <c r="AO7" s="26">
        <f>+'ENA Buys'!AO7</f>
        <v>0</v>
      </c>
      <c r="AP7" s="26">
        <f>+'ENA Buys'!AP7</f>
        <v>0</v>
      </c>
      <c r="AQ7" s="26">
        <f>+'ENA Buys'!AQ7</f>
        <v>0</v>
      </c>
      <c r="AR7" s="26">
        <f>+'ENA Buys'!AR7</f>
        <v>0</v>
      </c>
      <c r="AS7" s="26">
        <f>+'ENA Buys'!AS7</f>
        <v>0</v>
      </c>
      <c r="AT7" s="26">
        <f>+'ENA Buys'!AT7</f>
        <v>0</v>
      </c>
      <c r="AU7" s="26">
        <f>+'ENA Buys'!AU7</f>
        <v>0</v>
      </c>
      <c r="AV7" s="26">
        <f>+'ENA Buys'!AV7</f>
        <v>0</v>
      </c>
      <c r="AW7" s="26">
        <f>+'ENA Buys'!AW7</f>
        <v>0</v>
      </c>
      <c r="AX7" s="26">
        <f>+'ENA Buys'!AX7</f>
        <v>0</v>
      </c>
      <c r="AY7" s="26">
        <f>+'ENA Buys'!AY7</f>
        <v>0</v>
      </c>
      <c r="AZ7" s="26">
        <f>+'ENA Buys'!AZ7</f>
        <v>0</v>
      </c>
      <c r="BA7" s="26">
        <f>+'ENA Buys'!BA7</f>
        <v>0</v>
      </c>
      <c r="BB7" s="26">
        <f>+'ENA Buys'!BB7</f>
        <v>0</v>
      </c>
      <c r="BC7" s="26">
        <f>+'ENA Buys'!BC7</f>
        <v>0</v>
      </c>
      <c r="BD7" s="26">
        <f>+'ENA Buys'!BD7</f>
        <v>0</v>
      </c>
      <c r="BE7" s="26">
        <f>+'ENA Buys'!BE7</f>
        <v>0</v>
      </c>
      <c r="BF7" s="26">
        <f>+'ENA Buys'!BF7</f>
        <v>0</v>
      </c>
      <c r="BG7" s="26">
        <f>+'ENA Buys'!BG7</f>
        <v>0</v>
      </c>
      <c r="BH7" s="26">
        <f>+'ENA Buys'!BH7</f>
        <v>0</v>
      </c>
      <c r="BI7" s="26">
        <f>+'ENA Buys'!BI7</f>
        <v>0</v>
      </c>
      <c r="BJ7" s="26">
        <f>+'ENA Buys'!BJ7</f>
        <v>0</v>
      </c>
      <c r="BK7" s="26">
        <f>+'ENA Buys'!BK7</f>
        <v>0</v>
      </c>
      <c r="BL7" s="26">
        <f>+'ENA Buys'!BL7</f>
        <v>0</v>
      </c>
      <c r="BM7" s="26">
        <f>+'ENA Buys'!BM7</f>
        <v>0</v>
      </c>
      <c r="BN7" s="26">
        <f>+'ENA Buys'!BN7</f>
        <v>0</v>
      </c>
      <c r="BO7" s="26">
        <f>+'ENA Buys'!BO7</f>
        <v>0</v>
      </c>
      <c r="BP7" s="26">
        <f>+'ENA Buys'!BP7</f>
        <v>0</v>
      </c>
      <c r="BQ7" s="26">
        <f>+'ENA Buys'!BQ7</f>
        <v>0</v>
      </c>
      <c r="BR7" s="26">
        <f>+'ENA Buys'!BR7</f>
        <v>0</v>
      </c>
      <c r="BS7" s="26">
        <f>+'ENA Buys'!BS7</f>
        <v>0</v>
      </c>
      <c r="BT7" s="26">
        <f>+'ENA Buys'!BT7</f>
        <v>0</v>
      </c>
      <c r="BU7" s="26">
        <f>+'ENA Buys'!BU7</f>
        <v>0</v>
      </c>
      <c r="BV7" s="26">
        <f>+'ENA Buys'!BV7</f>
        <v>0</v>
      </c>
      <c r="BW7" s="26">
        <f>+'ENA Buys'!BW7</f>
        <v>0</v>
      </c>
      <c r="BX7" s="26">
        <f>+'ENA Buys'!BX7</f>
        <v>0</v>
      </c>
      <c r="BY7" s="26">
        <f>+'ENA Buys'!BY7</f>
        <v>0</v>
      </c>
      <c r="BZ7" s="26">
        <f>+'ENA Buys'!BZ7</f>
        <v>0</v>
      </c>
      <c r="CA7" s="26">
        <f>+'ENA Buys'!CA7</f>
        <v>0</v>
      </c>
      <c r="CB7" s="26">
        <f>+'ENA Buys'!CB7</f>
        <v>0</v>
      </c>
      <c r="CC7" s="26">
        <f>+'ENA Buys'!CC7</f>
        <v>0</v>
      </c>
      <c r="CD7" s="26">
        <f>+'ENA Buys'!CD7</f>
        <v>0</v>
      </c>
      <c r="CE7" s="26">
        <f>+'ENA Buys'!CE7</f>
        <v>0</v>
      </c>
      <c r="CF7" s="26">
        <f>+'ENA Buys'!CF7</f>
        <v>0</v>
      </c>
      <c r="CG7" s="26">
        <f>+'ENA Buys'!CG7</f>
        <v>0</v>
      </c>
      <c r="CH7" s="26">
        <f>+'ENA Buys'!CH7</f>
        <v>0</v>
      </c>
      <c r="CI7" s="26">
        <f>+'ENA Buys'!CI7</f>
        <v>0</v>
      </c>
      <c r="CJ7" s="26">
        <f>+'ENA Buys'!CJ7</f>
        <v>0</v>
      </c>
    </row>
    <row r="8" spans="1:90" hidden="1" x14ac:dyDescent="0.25">
      <c r="A8" s="2"/>
      <c r="B8" s="6"/>
      <c r="C8" s="61">
        <v>2</v>
      </c>
      <c r="D8" s="61">
        <f t="shared" ref="D8:AI8" si="0">+C8+1</f>
        <v>3</v>
      </c>
      <c r="E8" s="61">
        <f t="shared" si="0"/>
        <v>4</v>
      </c>
      <c r="F8" s="61">
        <f t="shared" si="0"/>
        <v>5</v>
      </c>
      <c r="G8" s="61">
        <f t="shared" si="0"/>
        <v>6</v>
      </c>
      <c r="H8" s="61">
        <f t="shared" si="0"/>
        <v>7</v>
      </c>
      <c r="I8" s="61">
        <f t="shared" si="0"/>
        <v>8</v>
      </c>
      <c r="J8" s="61">
        <f t="shared" si="0"/>
        <v>9</v>
      </c>
      <c r="K8" s="61">
        <f t="shared" si="0"/>
        <v>10</v>
      </c>
      <c r="L8" s="61">
        <f t="shared" si="0"/>
        <v>11</v>
      </c>
      <c r="M8" s="61">
        <f t="shared" si="0"/>
        <v>12</v>
      </c>
      <c r="N8" s="61">
        <f t="shared" si="0"/>
        <v>13</v>
      </c>
      <c r="O8" s="61">
        <f t="shared" si="0"/>
        <v>14</v>
      </c>
      <c r="P8" s="61">
        <f t="shared" si="0"/>
        <v>15</v>
      </c>
      <c r="Q8" s="61">
        <f t="shared" si="0"/>
        <v>16</v>
      </c>
      <c r="R8" s="61">
        <f t="shared" si="0"/>
        <v>17</v>
      </c>
      <c r="S8" s="61">
        <f t="shared" si="0"/>
        <v>18</v>
      </c>
      <c r="T8" s="61">
        <f t="shared" si="0"/>
        <v>19</v>
      </c>
      <c r="U8" s="61">
        <f t="shared" si="0"/>
        <v>20</v>
      </c>
      <c r="V8" s="61">
        <f t="shared" si="0"/>
        <v>21</v>
      </c>
      <c r="W8" s="61">
        <f t="shared" si="0"/>
        <v>22</v>
      </c>
      <c r="X8" s="61">
        <f t="shared" si="0"/>
        <v>23</v>
      </c>
      <c r="Y8" s="61">
        <f t="shared" si="0"/>
        <v>24</v>
      </c>
      <c r="Z8" s="61">
        <f t="shared" si="0"/>
        <v>25</v>
      </c>
      <c r="AA8" s="61">
        <f t="shared" si="0"/>
        <v>26</v>
      </c>
      <c r="AB8" s="61">
        <f t="shared" si="0"/>
        <v>27</v>
      </c>
      <c r="AC8" s="61">
        <f t="shared" si="0"/>
        <v>28</v>
      </c>
      <c r="AD8" s="61">
        <f t="shared" si="0"/>
        <v>29</v>
      </c>
      <c r="AE8" s="61">
        <f t="shared" si="0"/>
        <v>30</v>
      </c>
      <c r="AF8" s="61">
        <f t="shared" si="0"/>
        <v>31</v>
      </c>
      <c r="AG8" s="61">
        <f t="shared" si="0"/>
        <v>32</v>
      </c>
      <c r="AH8" s="61">
        <f t="shared" si="0"/>
        <v>33</v>
      </c>
      <c r="AI8" s="61">
        <f t="shared" si="0"/>
        <v>34</v>
      </c>
      <c r="AJ8" s="61">
        <f t="shared" ref="AJ8:BO8" si="1">+AI8+1</f>
        <v>35</v>
      </c>
      <c r="AK8" s="62">
        <f t="shared" si="1"/>
        <v>36</v>
      </c>
      <c r="AL8" s="62">
        <f t="shared" si="1"/>
        <v>37</v>
      </c>
      <c r="AM8" s="62">
        <f t="shared" si="1"/>
        <v>38</v>
      </c>
      <c r="AN8" s="62">
        <f t="shared" si="1"/>
        <v>39</v>
      </c>
      <c r="AO8" s="62">
        <f t="shared" si="1"/>
        <v>40</v>
      </c>
      <c r="AP8" s="62">
        <f t="shared" si="1"/>
        <v>41</v>
      </c>
      <c r="AQ8" s="62">
        <f t="shared" si="1"/>
        <v>42</v>
      </c>
      <c r="AR8" s="62">
        <f t="shared" si="1"/>
        <v>43</v>
      </c>
      <c r="AS8" s="62">
        <f t="shared" si="1"/>
        <v>44</v>
      </c>
      <c r="AT8" s="62">
        <f t="shared" si="1"/>
        <v>45</v>
      </c>
      <c r="AU8" s="62">
        <f t="shared" si="1"/>
        <v>46</v>
      </c>
      <c r="AV8" s="62">
        <f t="shared" si="1"/>
        <v>47</v>
      </c>
      <c r="AW8" s="62">
        <f t="shared" si="1"/>
        <v>48</v>
      </c>
      <c r="AX8" s="62">
        <f t="shared" si="1"/>
        <v>49</v>
      </c>
      <c r="AY8" s="62">
        <f t="shared" si="1"/>
        <v>50</v>
      </c>
      <c r="AZ8" s="62">
        <f t="shared" si="1"/>
        <v>51</v>
      </c>
      <c r="BA8" s="62">
        <f t="shared" si="1"/>
        <v>52</v>
      </c>
      <c r="BB8" s="62">
        <f t="shared" si="1"/>
        <v>53</v>
      </c>
      <c r="BC8" s="62">
        <f t="shared" si="1"/>
        <v>54</v>
      </c>
      <c r="BD8" s="62">
        <f t="shared" si="1"/>
        <v>55</v>
      </c>
      <c r="BE8" s="62">
        <f t="shared" si="1"/>
        <v>56</v>
      </c>
      <c r="BF8" s="62">
        <f t="shared" si="1"/>
        <v>57</v>
      </c>
      <c r="BG8" s="62">
        <f t="shared" si="1"/>
        <v>58</v>
      </c>
      <c r="BH8" s="62">
        <f t="shared" si="1"/>
        <v>59</v>
      </c>
      <c r="BI8" s="62">
        <f t="shared" si="1"/>
        <v>60</v>
      </c>
      <c r="BJ8" s="62">
        <f t="shared" si="1"/>
        <v>61</v>
      </c>
      <c r="BK8" s="62">
        <f t="shared" si="1"/>
        <v>62</v>
      </c>
      <c r="BL8" s="62">
        <f t="shared" si="1"/>
        <v>63</v>
      </c>
      <c r="BM8" s="62">
        <f t="shared" si="1"/>
        <v>64</v>
      </c>
      <c r="BN8" s="62">
        <f t="shared" si="1"/>
        <v>65</v>
      </c>
      <c r="BO8" s="62">
        <f t="shared" si="1"/>
        <v>66</v>
      </c>
      <c r="BP8" s="62">
        <f t="shared" ref="BP8:CL8" si="2">+BO8+1</f>
        <v>67</v>
      </c>
      <c r="BQ8" s="62">
        <f t="shared" si="2"/>
        <v>68</v>
      </c>
      <c r="BR8" s="62">
        <f t="shared" si="2"/>
        <v>69</v>
      </c>
      <c r="BS8" s="62">
        <f t="shared" si="2"/>
        <v>70</v>
      </c>
      <c r="BT8" s="62">
        <f t="shared" si="2"/>
        <v>71</v>
      </c>
      <c r="BU8" s="62">
        <f t="shared" si="2"/>
        <v>72</v>
      </c>
      <c r="BV8" s="62">
        <f t="shared" si="2"/>
        <v>73</v>
      </c>
      <c r="BW8" s="62">
        <f t="shared" si="2"/>
        <v>74</v>
      </c>
      <c r="BX8" s="62">
        <f t="shared" si="2"/>
        <v>75</v>
      </c>
      <c r="BY8" s="62">
        <f t="shared" si="2"/>
        <v>76</v>
      </c>
      <c r="BZ8" s="62">
        <f t="shared" si="2"/>
        <v>77</v>
      </c>
      <c r="CA8" s="62">
        <f t="shared" si="2"/>
        <v>78</v>
      </c>
      <c r="CB8" s="62">
        <f t="shared" si="2"/>
        <v>79</v>
      </c>
      <c r="CC8" s="62">
        <f t="shared" si="2"/>
        <v>80</v>
      </c>
      <c r="CD8" s="62">
        <f t="shared" si="2"/>
        <v>81</v>
      </c>
      <c r="CE8" s="62">
        <f t="shared" si="2"/>
        <v>82</v>
      </c>
      <c r="CF8" s="62">
        <f t="shared" si="2"/>
        <v>83</v>
      </c>
      <c r="CG8" s="62">
        <f t="shared" si="2"/>
        <v>84</v>
      </c>
      <c r="CH8" s="62">
        <f t="shared" si="2"/>
        <v>85</v>
      </c>
      <c r="CI8" s="62">
        <f t="shared" si="2"/>
        <v>86</v>
      </c>
      <c r="CJ8" s="62">
        <f t="shared" si="2"/>
        <v>87</v>
      </c>
      <c r="CK8" s="62">
        <f t="shared" si="2"/>
        <v>88</v>
      </c>
      <c r="CL8" s="62">
        <f t="shared" si="2"/>
        <v>89</v>
      </c>
    </row>
    <row r="9" spans="1:90" x14ac:dyDescent="0.25">
      <c r="A9" s="2"/>
      <c r="B9" s="3" t="s">
        <v>0</v>
      </c>
    </row>
    <row r="10" spans="1:90" x14ac:dyDescent="0.25">
      <c r="A10" s="2">
        <v>30</v>
      </c>
      <c r="B10" s="4">
        <v>36679</v>
      </c>
      <c r="C10" s="57">
        <f t="shared" ref="C10:L19" si="3">IF($B10&lt;C$6,0,IF($B10&gt;C$7,0,$A10*C$5))</f>
        <v>150000</v>
      </c>
      <c r="D10" s="57">
        <f t="shared" si="3"/>
        <v>0</v>
      </c>
      <c r="E10" s="57">
        <f t="shared" si="3"/>
        <v>0</v>
      </c>
      <c r="F10" s="57">
        <f t="shared" si="3"/>
        <v>0</v>
      </c>
      <c r="G10" s="57">
        <f t="shared" si="3"/>
        <v>0</v>
      </c>
      <c r="H10" s="57">
        <f t="shared" si="3"/>
        <v>0</v>
      </c>
      <c r="I10" s="57">
        <f t="shared" si="3"/>
        <v>0</v>
      </c>
      <c r="J10" s="57">
        <f t="shared" si="3"/>
        <v>0</v>
      </c>
      <c r="K10" s="57">
        <f t="shared" si="3"/>
        <v>0</v>
      </c>
      <c r="L10" s="57">
        <f t="shared" si="3"/>
        <v>0</v>
      </c>
      <c r="M10" s="57">
        <f t="shared" ref="M10:V19" si="4">IF($B10&lt;M$6,0,IF($B10&gt;M$7,0,$A10*M$5))</f>
        <v>0</v>
      </c>
      <c r="N10" s="57">
        <f t="shared" si="4"/>
        <v>0</v>
      </c>
      <c r="O10" s="57">
        <f t="shared" si="4"/>
        <v>0</v>
      </c>
      <c r="P10" s="57">
        <f t="shared" si="4"/>
        <v>0</v>
      </c>
      <c r="Q10" s="57">
        <f t="shared" si="4"/>
        <v>0</v>
      </c>
      <c r="R10" s="57">
        <f t="shared" si="4"/>
        <v>0</v>
      </c>
      <c r="S10" s="57">
        <f t="shared" si="4"/>
        <v>0</v>
      </c>
      <c r="T10" s="57">
        <f t="shared" si="4"/>
        <v>0</v>
      </c>
      <c r="U10" s="57">
        <f t="shared" si="4"/>
        <v>0</v>
      </c>
      <c r="V10" s="57">
        <f t="shared" si="4"/>
        <v>0</v>
      </c>
      <c r="W10" s="57">
        <f t="shared" ref="W10:AF19" si="5">IF($B10&lt;W$6,0,IF($B10&gt;W$7,0,$A10*W$5))</f>
        <v>0</v>
      </c>
      <c r="X10" s="57">
        <f t="shared" si="5"/>
        <v>0</v>
      </c>
      <c r="Y10" s="57">
        <f t="shared" si="5"/>
        <v>0</v>
      </c>
      <c r="Z10" s="57">
        <f t="shared" si="5"/>
        <v>0</v>
      </c>
      <c r="AA10" s="57">
        <f t="shared" si="5"/>
        <v>0</v>
      </c>
      <c r="AB10" s="57">
        <f t="shared" si="5"/>
        <v>0</v>
      </c>
      <c r="AC10" s="57">
        <f t="shared" si="5"/>
        <v>0</v>
      </c>
      <c r="AD10" s="57">
        <f t="shared" si="5"/>
        <v>0</v>
      </c>
      <c r="AE10" s="57">
        <f t="shared" si="5"/>
        <v>0</v>
      </c>
      <c r="AF10" s="57">
        <f t="shared" si="5"/>
        <v>0</v>
      </c>
      <c r="AG10" s="57">
        <f t="shared" ref="AG10:AP19" si="6">IF($B10&lt;AG$6,0,IF($B10&gt;AG$7,0,$A10*AG$5))</f>
        <v>0</v>
      </c>
      <c r="AH10" s="57">
        <f t="shared" si="6"/>
        <v>0</v>
      </c>
      <c r="AI10" s="57">
        <f t="shared" si="6"/>
        <v>0</v>
      </c>
      <c r="AJ10" s="57">
        <f t="shared" si="6"/>
        <v>0</v>
      </c>
      <c r="AK10" s="57">
        <f t="shared" si="6"/>
        <v>0</v>
      </c>
      <c r="AL10" s="57">
        <f t="shared" si="6"/>
        <v>0</v>
      </c>
      <c r="AM10" s="57">
        <f t="shared" si="6"/>
        <v>0</v>
      </c>
      <c r="AN10" s="57">
        <f t="shared" si="6"/>
        <v>0</v>
      </c>
      <c r="AO10" s="57">
        <f t="shared" si="6"/>
        <v>0</v>
      </c>
      <c r="AP10" s="57">
        <f t="shared" si="6"/>
        <v>0</v>
      </c>
      <c r="AQ10" s="57">
        <f t="shared" ref="AQ10:AZ19" si="7">IF($B10&lt;AQ$6,0,IF($B10&gt;AQ$7,0,$A10*AQ$5))</f>
        <v>0</v>
      </c>
      <c r="AR10" s="57">
        <f t="shared" si="7"/>
        <v>0</v>
      </c>
      <c r="AS10" s="57">
        <f t="shared" si="7"/>
        <v>0</v>
      </c>
      <c r="AT10" s="57">
        <f t="shared" si="7"/>
        <v>0</v>
      </c>
      <c r="AU10" s="57">
        <f t="shared" si="7"/>
        <v>0</v>
      </c>
      <c r="AV10" s="57">
        <f t="shared" si="7"/>
        <v>0</v>
      </c>
      <c r="AW10" s="57">
        <f t="shared" si="7"/>
        <v>0</v>
      </c>
      <c r="AX10" s="57">
        <f t="shared" si="7"/>
        <v>0</v>
      </c>
      <c r="AY10" s="57">
        <f t="shared" si="7"/>
        <v>0</v>
      </c>
      <c r="AZ10" s="57">
        <f t="shared" si="7"/>
        <v>0</v>
      </c>
      <c r="BA10" s="57">
        <f t="shared" ref="BA10:BJ19" si="8">IF($B10&lt;BA$6,0,IF($B10&gt;BA$7,0,$A10*BA$5))</f>
        <v>0</v>
      </c>
      <c r="BB10" s="57">
        <f t="shared" si="8"/>
        <v>0</v>
      </c>
      <c r="BC10" s="57">
        <f t="shared" si="8"/>
        <v>0</v>
      </c>
      <c r="BD10" s="57">
        <f t="shared" si="8"/>
        <v>0</v>
      </c>
      <c r="BE10" s="57">
        <f t="shared" si="8"/>
        <v>0</v>
      </c>
      <c r="BF10" s="57">
        <f t="shared" si="8"/>
        <v>0</v>
      </c>
      <c r="BG10" s="57">
        <f t="shared" si="8"/>
        <v>0</v>
      </c>
      <c r="BH10" s="57">
        <f t="shared" si="8"/>
        <v>0</v>
      </c>
      <c r="BI10" s="57">
        <f t="shared" si="8"/>
        <v>0</v>
      </c>
      <c r="BJ10" s="57">
        <f t="shared" si="8"/>
        <v>0</v>
      </c>
      <c r="BK10" s="57">
        <f t="shared" ref="BK10:BT19" si="9">IF($B10&lt;BK$6,0,IF($B10&gt;BK$7,0,$A10*BK$5))</f>
        <v>0</v>
      </c>
      <c r="BL10" s="57">
        <f t="shared" si="9"/>
        <v>0</v>
      </c>
      <c r="BM10" s="57">
        <f t="shared" si="9"/>
        <v>0</v>
      </c>
      <c r="BN10" s="57">
        <f t="shared" si="9"/>
        <v>0</v>
      </c>
      <c r="BO10" s="57">
        <f t="shared" si="9"/>
        <v>0</v>
      </c>
      <c r="BP10" s="57">
        <f t="shared" si="9"/>
        <v>0</v>
      </c>
      <c r="BQ10" s="57">
        <f t="shared" si="9"/>
        <v>0</v>
      </c>
      <c r="BR10" s="57">
        <f t="shared" si="9"/>
        <v>0</v>
      </c>
      <c r="BS10" s="57">
        <f t="shared" si="9"/>
        <v>0</v>
      </c>
      <c r="BT10" s="57">
        <f t="shared" si="9"/>
        <v>0</v>
      </c>
      <c r="BU10" s="57">
        <f t="shared" ref="BU10:CD19" si="10">IF($B10&lt;BU$6,0,IF($B10&gt;BU$7,0,$A10*BU$5))</f>
        <v>0</v>
      </c>
      <c r="BV10" s="57">
        <f t="shared" si="10"/>
        <v>0</v>
      </c>
      <c r="BW10" s="57">
        <f t="shared" si="10"/>
        <v>0</v>
      </c>
      <c r="BX10" s="57">
        <f t="shared" si="10"/>
        <v>0</v>
      </c>
      <c r="BY10" s="57">
        <f t="shared" si="10"/>
        <v>0</v>
      </c>
      <c r="BZ10" s="57">
        <f t="shared" si="10"/>
        <v>0</v>
      </c>
      <c r="CA10" s="57">
        <f t="shared" si="10"/>
        <v>0</v>
      </c>
      <c r="CB10" s="57">
        <f t="shared" si="10"/>
        <v>0</v>
      </c>
      <c r="CC10" s="57">
        <f t="shared" si="10"/>
        <v>0</v>
      </c>
      <c r="CD10" s="57">
        <f t="shared" si="10"/>
        <v>0</v>
      </c>
      <c r="CE10" s="57">
        <f t="shared" ref="CE10:CJ19" si="11">IF($B10&lt;CE$6,0,IF($B10&gt;CE$7,0,$A10*CE$5))</f>
        <v>0</v>
      </c>
      <c r="CF10" s="57">
        <f t="shared" si="11"/>
        <v>0</v>
      </c>
      <c r="CG10" s="57">
        <f t="shared" si="11"/>
        <v>0</v>
      </c>
      <c r="CH10" s="57">
        <f t="shared" si="11"/>
        <v>0</v>
      </c>
      <c r="CI10" s="57">
        <f t="shared" si="11"/>
        <v>0</v>
      </c>
      <c r="CJ10" s="57">
        <f t="shared" si="11"/>
        <v>0</v>
      </c>
      <c r="CK10" s="58"/>
      <c r="CL10" s="58">
        <f t="shared" ref="CL10:CL41" si="12">SUM(C10:CJ10)</f>
        <v>150000</v>
      </c>
    </row>
    <row r="11" spans="1:90" x14ac:dyDescent="0.25">
      <c r="A11" s="2">
        <v>31</v>
      </c>
      <c r="B11" s="4">
        <v>36709</v>
      </c>
      <c r="C11" s="57">
        <f t="shared" si="3"/>
        <v>155000</v>
      </c>
      <c r="D11" s="57">
        <f t="shared" si="3"/>
        <v>310000</v>
      </c>
      <c r="E11" s="57">
        <f t="shared" si="3"/>
        <v>620000</v>
      </c>
      <c r="F11" s="57">
        <f t="shared" si="3"/>
        <v>155000</v>
      </c>
      <c r="G11" s="57">
        <f t="shared" si="3"/>
        <v>0</v>
      </c>
      <c r="H11" s="57">
        <f t="shared" si="3"/>
        <v>0</v>
      </c>
      <c r="I11" s="57">
        <f t="shared" si="3"/>
        <v>0</v>
      </c>
      <c r="J11" s="57">
        <f t="shared" si="3"/>
        <v>0</v>
      </c>
      <c r="K11" s="57">
        <f t="shared" si="3"/>
        <v>0</v>
      </c>
      <c r="L11" s="57">
        <f t="shared" si="3"/>
        <v>0</v>
      </c>
      <c r="M11" s="57">
        <f t="shared" si="4"/>
        <v>0</v>
      </c>
      <c r="N11" s="57">
        <f t="shared" si="4"/>
        <v>0</v>
      </c>
      <c r="O11" s="57">
        <f t="shared" si="4"/>
        <v>0</v>
      </c>
      <c r="P11" s="57">
        <f t="shared" si="4"/>
        <v>0</v>
      </c>
      <c r="Q11" s="57">
        <f t="shared" si="4"/>
        <v>0</v>
      </c>
      <c r="R11" s="57">
        <f t="shared" si="4"/>
        <v>0</v>
      </c>
      <c r="S11" s="57">
        <f t="shared" si="4"/>
        <v>0</v>
      </c>
      <c r="T11" s="57">
        <f t="shared" si="4"/>
        <v>0</v>
      </c>
      <c r="U11" s="57">
        <f t="shared" si="4"/>
        <v>0</v>
      </c>
      <c r="V11" s="57">
        <f t="shared" si="4"/>
        <v>0</v>
      </c>
      <c r="W11" s="57">
        <f t="shared" si="5"/>
        <v>0</v>
      </c>
      <c r="X11" s="57">
        <f t="shared" si="5"/>
        <v>0</v>
      </c>
      <c r="Y11" s="57">
        <f t="shared" si="5"/>
        <v>0</v>
      </c>
      <c r="Z11" s="57">
        <f t="shared" si="5"/>
        <v>0</v>
      </c>
      <c r="AA11" s="57">
        <f t="shared" si="5"/>
        <v>0</v>
      </c>
      <c r="AB11" s="57">
        <f t="shared" si="5"/>
        <v>0</v>
      </c>
      <c r="AC11" s="57">
        <f t="shared" si="5"/>
        <v>0</v>
      </c>
      <c r="AD11" s="57">
        <f t="shared" si="5"/>
        <v>0</v>
      </c>
      <c r="AE11" s="57">
        <f t="shared" si="5"/>
        <v>0</v>
      </c>
      <c r="AF11" s="57">
        <f t="shared" si="5"/>
        <v>0</v>
      </c>
      <c r="AG11" s="57">
        <f t="shared" si="6"/>
        <v>0</v>
      </c>
      <c r="AH11" s="57">
        <f t="shared" si="6"/>
        <v>0</v>
      </c>
      <c r="AI11" s="57">
        <f t="shared" si="6"/>
        <v>0</v>
      </c>
      <c r="AJ11" s="57">
        <f t="shared" si="6"/>
        <v>0</v>
      </c>
      <c r="AK11" s="57">
        <f t="shared" si="6"/>
        <v>0</v>
      </c>
      <c r="AL11" s="57">
        <f t="shared" si="6"/>
        <v>0</v>
      </c>
      <c r="AM11" s="57">
        <f t="shared" si="6"/>
        <v>0</v>
      </c>
      <c r="AN11" s="57">
        <f t="shared" si="6"/>
        <v>0</v>
      </c>
      <c r="AO11" s="57">
        <f t="shared" si="6"/>
        <v>0</v>
      </c>
      <c r="AP11" s="57">
        <f t="shared" si="6"/>
        <v>0</v>
      </c>
      <c r="AQ11" s="57">
        <f t="shared" si="7"/>
        <v>0</v>
      </c>
      <c r="AR11" s="57">
        <f t="shared" si="7"/>
        <v>0</v>
      </c>
      <c r="AS11" s="57">
        <f t="shared" si="7"/>
        <v>0</v>
      </c>
      <c r="AT11" s="57">
        <f t="shared" si="7"/>
        <v>0</v>
      </c>
      <c r="AU11" s="57">
        <f t="shared" si="7"/>
        <v>0</v>
      </c>
      <c r="AV11" s="57">
        <f t="shared" si="7"/>
        <v>0</v>
      </c>
      <c r="AW11" s="57">
        <f t="shared" si="7"/>
        <v>0</v>
      </c>
      <c r="AX11" s="57">
        <f t="shared" si="7"/>
        <v>0</v>
      </c>
      <c r="AY11" s="57">
        <f t="shared" si="7"/>
        <v>0</v>
      </c>
      <c r="AZ11" s="57">
        <f t="shared" si="7"/>
        <v>0</v>
      </c>
      <c r="BA11" s="57">
        <f t="shared" si="8"/>
        <v>0</v>
      </c>
      <c r="BB11" s="57">
        <f t="shared" si="8"/>
        <v>0</v>
      </c>
      <c r="BC11" s="57">
        <f t="shared" si="8"/>
        <v>0</v>
      </c>
      <c r="BD11" s="57">
        <f t="shared" si="8"/>
        <v>0</v>
      </c>
      <c r="BE11" s="57">
        <f t="shared" si="8"/>
        <v>0</v>
      </c>
      <c r="BF11" s="57">
        <f t="shared" si="8"/>
        <v>0</v>
      </c>
      <c r="BG11" s="57">
        <f t="shared" si="8"/>
        <v>0</v>
      </c>
      <c r="BH11" s="57">
        <f t="shared" si="8"/>
        <v>0</v>
      </c>
      <c r="BI11" s="57">
        <f t="shared" si="8"/>
        <v>0</v>
      </c>
      <c r="BJ11" s="57">
        <f t="shared" si="8"/>
        <v>0</v>
      </c>
      <c r="BK11" s="57">
        <f t="shared" si="9"/>
        <v>0</v>
      </c>
      <c r="BL11" s="57">
        <f t="shared" si="9"/>
        <v>0</v>
      </c>
      <c r="BM11" s="57">
        <f t="shared" si="9"/>
        <v>0</v>
      </c>
      <c r="BN11" s="57">
        <f t="shared" si="9"/>
        <v>0</v>
      </c>
      <c r="BO11" s="57">
        <f t="shared" si="9"/>
        <v>0</v>
      </c>
      <c r="BP11" s="57">
        <f t="shared" si="9"/>
        <v>0</v>
      </c>
      <c r="BQ11" s="57">
        <f t="shared" si="9"/>
        <v>0</v>
      </c>
      <c r="BR11" s="57">
        <f t="shared" si="9"/>
        <v>0</v>
      </c>
      <c r="BS11" s="57">
        <f t="shared" si="9"/>
        <v>0</v>
      </c>
      <c r="BT11" s="57">
        <f t="shared" si="9"/>
        <v>0</v>
      </c>
      <c r="BU11" s="57">
        <f t="shared" si="10"/>
        <v>0</v>
      </c>
      <c r="BV11" s="57">
        <f t="shared" si="10"/>
        <v>0</v>
      </c>
      <c r="BW11" s="57">
        <f t="shared" si="10"/>
        <v>0</v>
      </c>
      <c r="BX11" s="57">
        <f t="shared" si="10"/>
        <v>0</v>
      </c>
      <c r="BY11" s="57">
        <f t="shared" si="10"/>
        <v>0</v>
      </c>
      <c r="BZ11" s="57">
        <f t="shared" si="10"/>
        <v>0</v>
      </c>
      <c r="CA11" s="57">
        <f t="shared" si="10"/>
        <v>0</v>
      </c>
      <c r="CB11" s="57">
        <f t="shared" si="10"/>
        <v>0</v>
      </c>
      <c r="CC11" s="57">
        <f t="shared" si="10"/>
        <v>0</v>
      </c>
      <c r="CD11" s="57">
        <f t="shared" si="10"/>
        <v>0</v>
      </c>
      <c r="CE11" s="57">
        <f t="shared" si="11"/>
        <v>0</v>
      </c>
      <c r="CF11" s="57">
        <f t="shared" si="11"/>
        <v>0</v>
      </c>
      <c r="CG11" s="57">
        <f t="shared" si="11"/>
        <v>0</v>
      </c>
      <c r="CH11" s="57">
        <f t="shared" si="11"/>
        <v>0</v>
      </c>
      <c r="CI11" s="57">
        <f t="shared" si="11"/>
        <v>0</v>
      </c>
      <c r="CJ11" s="57">
        <f t="shared" si="11"/>
        <v>0</v>
      </c>
      <c r="CK11" s="58"/>
      <c r="CL11" s="58">
        <f t="shared" si="12"/>
        <v>1240000</v>
      </c>
    </row>
    <row r="12" spans="1:90" x14ac:dyDescent="0.25">
      <c r="A12" s="2">
        <v>31</v>
      </c>
      <c r="B12" s="4">
        <v>36740</v>
      </c>
      <c r="C12" s="57">
        <f t="shared" si="3"/>
        <v>155000</v>
      </c>
      <c r="D12" s="57">
        <f t="shared" si="3"/>
        <v>310000</v>
      </c>
      <c r="E12" s="57">
        <f t="shared" si="3"/>
        <v>620000</v>
      </c>
      <c r="F12" s="57">
        <f t="shared" si="3"/>
        <v>155000</v>
      </c>
      <c r="G12" s="57">
        <f t="shared" si="3"/>
        <v>310000</v>
      </c>
      <c r="H12" s="57">
        <f t="shared" si="3"/>
        <v>310000</v>
      </c>
      <c r="I12" s="57">
        <f t="shared" si="3"/>
        <v>0</v>
      </c>
      <c r="J12" s="57">
        <f t="shared" si="3"/>
        <v>0</v>
      </c>
      <c r="K12" s="57">
        <f t="shared" si="3"/>
        <v>0</v>
      </c>
      <c r="L12" s="57">
        <f t="shared" si="3"/>
        <v>0</v>
      </c>
      <c r="M12" s="57">
        <f t="shared" si="4"/>
        <v>0</v>
      </c>
      <c r="N12" s="57">
        <f t="shared" si="4"/>
        <v>0</v>
      </c>
      <c r="O12" s="57">
        <f t="shared" si="4"/>
        <v>0</v>
      </c>
      <c r="P12" s="57">
        <f t="shared" si="4"/>
        <v>0</v>
      </c>
      <c r="Q12" s="57">
        <f t="shared" si="4"/>
        <v>0</v>
      </c>
      <c r="R12" s="57">
        <f t="shared" si="4"/>
        <v>0</v>
      </c>
      <c r="S12" s="57">
        <f t="shared" si="4"/>
        <v>0</v>
      </c>
      <c r="T12" s="57">
        <f t="shared" si="4"/>
        <v>0</v>
      </c>
      <c r="U12" s="57">
        <f t="shared" si="4"/>
        <v>0</v>
      </c>
      <c r="V12" s="57">
        <f t="shared" si="4"/>
        <v>0</v>
      </c>
      <c r="W12" s="57">
        <f t="shared" si="5"/>
        <v>0</v>
      </c>
      <c r="X12" s="57">
        <f t="shared" si="5"/>
        <v>0</v>
      </c>
      <c r="Y12" s="57">
        <f t="shared" si="5"/>
        <v>0</v>
      </c>
      <c r="Z12" s="57">
        <f t="shared" si="5"/>
        <v>0</v>
      </c>
      <c r="AA12" s="57">
        <f t="shared" si="5"/>
        <v>0</v>
      </c>
      <c r="AB12" s="57">
        <f t="shared" si="5"/>
        <v>0</v>
      </c>
      <c r="AC12" s="57">
        <f t="shared" si="5"/>
        <v>0</v>
      </c>
      <c r="AD12" s="57">
        <f t="shared" si="5"/>
        <v>0</v>
      </c>
      <c r="AE12" s="57">
        <f t="shared" si="5"/>
        <v>0</v>
      </c>
      <c r="AF12" s="57">
        <f t="shared" si="5"/>
        <v>0</v>
      </c>
      <c r="AG12" s="57">
        <f t="shared" si="6"/>
        <v>0</v>
      </c>
      <c r="AH12" s="57">
        <f t="shared" si="6"/>
        <v>0</v>
      </c>
      <c r="AI12" s="57">
        <f t="shared" si="6"/>
        <v>0</v>
      </c>
      <c r="AJ12" s="57">
        <f t="shared" si="6"/>
        <v>0</v>
      </c>
      <c r="AK12" s="57">
        <f t="shared" si="6"/>
        <v>0</v>
      </c>
      <c r="AL12" s="57">
        <f t="shared" si="6"/>
        <v>0</v>
      </c>
      <c r="AM12" s="57">
        <f t="shared" si="6"/>
        <v>0</v>
      </c>
      <c r="AN12" s="57">
        <f t="shared" si="6"/>
        <v>0</v>
      </c>
      <c r="AO12" s="57">
        <f t="shared" si="6"/>
        <v>0</v>
      </c>
      <c r="AP12" s="57">
        <f t="shared" si="6"/>
        <v>0</v>
      </c>
      <c r="AQ12" s="57">
        <f t="shared" si="7"/>
        <v>0</v>
      </c>
      <c r="AR12" s="57">
        <f t="shared" si="7"/>
        <v>0</v>
      </c>
      <c r="AS12" s="57">
        <f t="shared" si="7"/>
        <v>0</v>
      </c>
      <c r="AT12" s="57">
        <f t="shared" si="7"/>
        <v>0</v>
      </c>
      <c r="AU12" s="57">
        <f t="shared" si="7"/>
        <v>0</v>
      </c>
      <c r="AV12" s="57">
        <f t="shared" si="7"/>
        <v>0</v>
      </c>
      <c r="AW12" s="57">
        <f t="shared" si="7"/>
        <v>0</v>
      </c>
      <c r="AX12" s="57">
        <f t="shared" si="7"/>
        <v>0</v>
      </c>
      <c r="AY12" s="57">
        <f t="shared" si="7"/>
        <v>0</v>
      </c>
      <c r="AZ12" s="57">
        <f t="shared" si="7"/>
        <v>0</v>
      </c>
      <c r="BA12" s="57">
        <f t="shared" si="8"/>
        <v>0</v>
      </c>
      <c r="BB12" s="57">
        <f t="shared" si="8"/>
        <v>0</v>
      </c>
      <c r="BC12" s="57">
        <f t="shared" si="8"/>
        <v>0</v>
      </c>
      <c r="BD12" s="57">
        <f t="shared" si="8"/>
        <v>0</v>
      </c>
      <c r="BE12" s="57">
        <f t="shared" si="8"/>
        <v>0</v>
      </c>
      <c r="BF12" s="57">
        <f t="shared" si="8"/>
        <v>0</v>
      </c>
      <c r="BG12" s="57">
        <f t="shared" si="8"/>
        <v>0</v>
      </c>
      <c r="BH12" s="57">
        <f t="shared" si="8"/>
        <v>0</v>
      </c>
      <c r="BI12" s="57">
        <f t="shared" si="8"/>
        <v>0</v>
      </c>
      <c r="BJ12" s="57">
        <f t="shared" si="8"/>
        <v>0</v>
      </c>
      <c r="BK12" s="57">
        <f t="shared" si="9"/>
        <v>0</v>
      </c>
      <c r="BL12" s="57">
        <f t="shared" si="9"/>
        <v>0</v>
      </c>
      <c r="BM12" s="57">
        <f t="shared" si="9"/>
        <v>0</v>
      </c>
      <c r="BN12" s="57">
        <f t="shared" si="9"/>
        <v>0</v>
      </c>
      <c r="BO12" s="57">
        <f t="shared" si="9"/>
        <v>0</v>
      </c>
      <c r="BP12" s="57">
        <f t="shared" si="9"/>
        <v>0</v>
      </c>
      <c r="BQ12" s="57">
        <f t="shared" si="9"/>
        <v>0</v>
      </c>
      <c r="BR12" s="57">
        <f t="shared" si="9"/>
        <v>0</v>
      </c>
      <c r="BS12" s="57">
        <f t="shared" si="9"/>
        <v>0</v>
      </c>
      <c r="BT12" s="57">
        <f t="shared" si="9"/>
        <v>0</v>
      </c>
      <c r="BU12" s="57">
        <f t="shared" si="10"/>
        <v>0</v>
      </c>
      <c r="BV12" s="57">
        <f t="shared" si="10"/>
        <v>0</v>
      </c>
      <c r="BW12" s="57">
        <f t="shared" si="10"/>
        <v>0</v>
      </c>
      <c r="BX12" s="57">
        <f t="shared" si="10"/>
        <v>0</v>
      </c>
      <c r="BY12" s="57">
        <f t="shared" si="10"/>
        <v>0</v>
      </c>
      <c r="BZ12" s="57">
        <f t="shared" si="10"/>
        <v>0</v>
      </c>
      <c r="CA12" s="57">
        <f t="shared" si="10"/>
        <v>0</v>
      </c>
      <c r="CB12" s="57">
        <f t="shared" si="10"/>
        <v>0</v>
      </c>
      <c r="CC12" s="57">
        <f t="shared" si="10"/>
        <v>0</v>
      </c>
      <c r="CD12" s="57">
        <f t="shared" si="10"/>
        <v>0</v>
      </c>
      <c r="CE12" s="57">
        <f t="shared" si="11"/>
        <v>0</v>
      </c>
      <c r="CF12" s="57">
        <f t="shared" si="11"/>
        <v>0</v>
      </c>
      <c r="CG12" s="57">
        <f t="shared" si="11"/>
        <v>0</v>
      </c>
      <c r="CH12" s="57">
        <f t="shared" si="11"/>
        <v>0</v>
      </c>
      <c r="CI12" s="57">
        <f t="shared" si="11"/>
        <v>0</v>
      </c>
      <c r="CJ12" s="57">
        <f t="shared" si="11"/>
        <v>0</v>
      </c>
      <c r="CK12" s="58"/>
      <c r="CL12" s="58">
        <f t="shared" si="12"/>
        <v>1860000</v>
      </c>
    </row>
    <row r="13" spans="1:90" x14ac:dyDescent="0.25">
      <c r="A13" s="2">
        <v>30</v>
      </c>
      <c r="B13" s="4">
        <v>36771</v>
      </c>
      <c r="C13" s="57">
        <f t="shared" si="3"/>
        <v>150000</v>
      </c>
      <c r="D13" s="57">
        <f t="shared" si="3"/>
        <v>300000</v>
      </c>
      <c r="E13" s="57">
        <f t="shared" si="3"/>
        <v>600000</v>
      </c>
      <c r="F13" s="57">
        <f t="shared" si="3"/>
        <v>150000</v>
      </c>
      <c r="G13" s="57">
        <f t="shared" si="3"/>
        <v>300000</v>
      </c>
      <c r="H13" s="57">
        <f t="shared" si="3"/>
        <v>300000</v>
      </c>
      <c r="I13" s="57">
        <f t="shared" si="3"/>
        <v>300000</v>
      </c>
      <c r="J13" s="57">
        <f t="shared" si="3"/>
        <v>0</v>
      </c>
      <c r="K13" s="57">
        <f t="shared" si="3"/>
        <v>300000</v>
      </c>
      <c r="L13" s="57">
        <f t="shared" si="3"/>
        <v>0</v>
      </c>
      <c r="M13" s="57">
        <f t="shared" si="4"/>
        <v>300000</v>
      </c>
      <c r="N13" s="57">
        <f t="shared" si="4"/>
        <v>0</v>
      </c>
      <c r="O13" s="57">
        <f t="shared" si="4"/>
        <v>300000</v>
      </c>
      <c r="P13" s="57">
        <f t="shared" si="4"/>
        <v>0</v>
      </c>
      <c r="Q13" s="57">
        <f t="shared" si="4"/>
        <v>0</v>
      </c>
      <c r="R13" s="57">
        <f t="shared" si="4"/>
        <v>0</v>
      </c>
      <c r="S13" s="57">
        <f t="shared" si="4"/>
        <v>0</v>
      </c>
      <c r="T13" s="57">
        <f t="shared" si="4"/>
        <v>0</v>
      </c>
      <c r="U13" s="57">
        <f t="shared" si="4"/>
        <v>0</v>
      </c>
      <c r="V13" s="57">
        <f t="shared" si="4"/>
        <v>0</v>
      </c>
      <c r="W13" s="57">
        <f t="shared" si="5"/>
        <v>0</v>
      </c>
      <c r="X13" s="57">
        <f t="shared" si="5"/>
        <v>0</v>
      </c>
      <c r="Y13" s="57">
        <f t="shared" si="5"/>
        <v>0</v>
      </c>
      <c r="Z13" s="57">
        <f t="shared" si="5"/>
        <v>0</v>
      </c>
      <c r="AA13" s="57">
        <f t="shared" si="5"/>
        <v>0</v>
      </c>
      <c r="AB13" s="57">
        <f t="shared" si="5"/>
        <v>0</v>
      </c>
      <c r="AC13" s="57">
        <f t="shared" si="5"/>
        <v>0</v>
      </c>
      <c r="AD13" s="57">
        <f t="shared" si="5"/>
        <v>0</v>
      </c>
      <c r="AE13" s="57">
        <f t="shared" si="5"/>
        <v>0</v>
      </c>
      <c r="AF13" s="57">
        <f t="shared" si="5"/>
        <v>0</v>
      </c>
      <c r="AG13" s="57">
        <f t="shared" si="6"/>
        <v>0</v>
      </c>
      <c r="AH13" s="57">
        <f t="shared" si="6"/>
        <v>0</v>
      </c>
      <c r="AI13" s="57">
        <f t="shared" si="6"/>
        <v>0</v>
      </c>
      <c r="AJ13" s="57">
        <f t="shared" si="6"/>
        <v>0</v>
      </c>
      <c r="AK13" s="57">
        <f t="shared" si="6"/>
        <v>0</v>
      </c>
      <c r="AL13" s="57">
        <f t="shared" si="6"/>
        <v>0</v>
      </c>
      <c r="AM13" s="57">
        <f t="shared" si="6"/>
        <v>0</v>
      </c>
      <c r="AN13" s="57">
        <f t="shared" si="6"/>
        <v>0</v>
      </c>
      <c r="AO13" s="57">
        <f t="shared" si="6"/>
        <v>0</v>
      </c>
      <c r="AP13" s="57">
        <f t="shared" si="6"/>
        <v>0</v>
      </c>
      <c r="AQ13" s="57">
        <f t="shared" si="7"/>
        <v>0</v>
      </c>
      <c r="AR13" s="57">
        <f t="shared" si="7"/>
        <v>0</v>
      </c>
      <c r="AS13" s="57">
        <f t="shared" si="7"/>
        <v>0</v>
      </c>
      <c r="AT13" s="57">
        <f t="shared" si="7"/>
        <v>0</v>
      </c>
      <c r="AU13" s="57">
        <f t="shared" si="7"/>
        <v>0</v>
      </c>
      <c r="AV13" s="57">
        <f t="shared" si="7"/>
        <v>0</v>
      </c>
      <c r="AW13" s="57">
        <f t="shared" si="7"/>
        <v>0</v>
      </c>
      <c r="AX13" s="57">
        <f t="shared" si="7"/>
        <v>0</v>
      </c>
      <c r="AY13" s="57">
        <f t="shared" si="7"/>
        <v>0</v>
      </c>
      <c r="AZ13" s="57">
        <f t="shared" si="7"/>
        <v>0</v>
      </c>
      <c r="BA13" s="57">
        <f t="shared" si="8"/>
        <v>0</v>
      </c>
      <c r="BB13" s="57">
        <f t="shared" si="8"/>
        <v>0</v>
      </c>
      <c r="BC13" s="57">
        <f t="shared" si="8"/>
        <v>0</v>
      </c>
      <c r="BD13" s="57">
        <f t="shared" si="8"/>
        <v>0</v>
      </c>
      <c r="BE13" s="57">
        <f t="shared" si="8"/>
        <v>0</v>
      </c>
      <c r="BF13" s="57">
        <f t="shared" si="8"/>
        <v>0</v>
      </c>
      <c r="BG13" s="57">
        <f t="shared" si="8"/>
        <v>0</v>
      </c>
      <c r="BH13" s="57">
        <f t="shared" si="8"/>
        <v>0</v>
      </c>
      <c r="BI13" s="57">
        <f t="shared" si="8"/>
        <v>0</v>
      </c>
      <c r="BJ13" s="57">
        <f t="shared" si="8"/>
        <v>0</v>
      </c>
      <c r="BK13" s="57">
        <f t="shared" si="9"/>
        <v>0</v>
      </c>
      <c r="BL13" s="57">
        <f t="shared" si="9"/>
        <v>0</v>
      </c>
      <c r="BM13" s="57">
        <f t="shared" si="9"/>
        <v>0</v>
      </c>
      <c r="BN13" s="57">
        <f t="shared" si="9"/>
        <v>0</v>
      </c>
      <c r="BO13" s="57">
        <f t="shared" si="9"/>
        <v>0</v>
      </c>
      <c r="BP13" s="57">
        <f t="shared" si="9"/>
        <v>0</v>
      </c>
      <c r="BQ13" s="57">
        <f t="shared" si="9"/>
        <v>0</v>
      </c>
      <c r="BR13" s="57">
        <f t="shared" si="9"/>
        <v>0</v>
      </c>
      <c r="BS13" s="57">
        <f t="shared" si="9"/>
        <v>0</v>
      </c>
      <c r="BT13" s="57">
        <f t="shared" si="9"/>
        <v>0</v>
      </c>
      <c r="BU13" s="57">
        <f t="shared" si="10"/>
        <v>0</v>
      </c>
      <c r="BV13" s="57">
        <f t="shared" si="10"/>
        <v>0</v>
      </c>
      <c r="BW13" s="57">
        <f t="shared" si="10"/>
        <v>0</v>
      </c>
      <c r="BX13" s="57">
        <f t="shared" si="10"/>
        <v>0</v>
      </c>
      <c r="BY13" s="57">
        <f t="shared" si="10"/>
        <v>0</v>
      </c>
      <c r="BZ13" s="57">
        <f t="shared" si="10"/>
        <v>0</v>
      </c>
      <c r="CA13" s="57">
        <f t="shared" si="10"/>
        <v>0</v>
      </c>
      <c r="CB13" s="57">
        <f t="shared" si="10"/>
        <v>0</v>
      </c>
      <c r="CC13" s="57">
        <f t="shared" si="10"/>
        <v>0</v>
      </c>
      <c r="CD13" s="57">
        <f t="shared" si="10"/>
        <v>0</v>
      </c>
      <c r="CE13" s="57">
        <f t="shared" si="11"/>
        <v>0</v>
      </c>
      <c r="CF13" s="57">
        <f t="shared" si="11"/>
        <v>0</v>
      </c>
      <c r="CG13" s="57">
        <f t="shared" si="11"/>
        <v>0</v>
      </c>
      <c r="CH13" s="57">
        <f t="shared" si="11"/>
        <v>0</v>
      </c>
      <c r="CI13" s="57">
        <f t="shared" si="11"/>
        <v>0</v>
      </c>
      <c r="CJ13" s="57">
        <f t="shared" si="11"/>
        <v>0</v>
      </c>
      <c r="CK13" s="58"/>
      <c r="CL13" s="58">
        <f t="shared" si="12"/>
        <v>3000000</v>
      </c>
    </row>
    <row r="14" spans="1:90" x14ac:dyDescent="0.25">
      <c r="A14" s="2">
        <v>31</v>
      </c>
      <c r="B14" s="4">
        <v>36801</v>
      </c>
      <c r="C14" s="57">
        <f t="shared" si="3"/>
        <v>155000</v>
      </c>
      <c r="D14" s="57">
        <f t="shared" si="3"/>
        <v>310000</v>
      </c>
      <c r="E14" s="57">
        <f t="shared" si="3"/>
        <v>620000</v>
      </c>
      <c r="F14" s="57">
        <f t="shared" si="3"/>
        <v>155000</v>
      </c>
      <c r="G14" s="57">
        <f t="shared" si="3"/>
        <v>310000</v>
      </c>
      <c r="H14" s="57">
        <f t="shared" si="3"/>
        <v>310000</v>
      </c>
      <c r="I14" s="57">
        <f t="shared" si="3"/>
        <v>0</v>
      </c>
      <c r="J14" s="57">
        <f t="shared" si="3"/>
        <v>310000</v>
      </c>
      <c r="K14" s="57">
        <f t="shared" si="3"/>
        <v>310000</v>
      </c>
      <c r="L14" s="57">
        <f t="shared" si="3"/>
        <v>0</v>
      </c>
      <c r="M14" s="57">
        <f t="shared" si="4"/>
        <v>310000</v>
      </c>
      <c r="N14" s="57">
        <f t="shared" si="4"/>
        <v>0</v>
      </c>
      <c r="O14" s="57">
        <f t="shared" si="4"/>
        <v>310000</v>
      </c>
      <c r="P14" s="57">
        <f t="shared" si="4"/>
        <v>0</v>
      </c>
      <c r="Q14" s="57">
        <f t="shared" si="4"/>
        <v>155000</v>
      </c>
      <c r="R14" s="57">
        <f t="shared" si="4"/>
        <v>0</v>
      </c>
      <c r="S14" s="57">
        <f t="shared" si="4"/>
        <v>0</v>
      </c>
      <c r="T14" s="57">
        <f t="shared" si="4"/>
        <v>0</v>
      </c>
      <c r="U14" s="57">
        <f t="shared" si="4"/>
        <v>0</v>
      </c>
      <c r="V14" s="57">
        <f t="shared" si="4"/>
        <v>0</v>
      </c>
      <c r="W14" s="57">
        <f t="shared" si="5"/>
        <v>0</v>
      </c>
      <c r="X14" s="57">
        <f t="shared" si="5"/>
        <v>0</v>
      </c>
      <c r="Y14" s="57">
        <f t="shared" si="5"/>
        <v>0</v>
      </c>
      <c r="Z14" s="57">
        <f t="shared" si="5"/>
        <v>0</v>
      </c>
      <c r="AA14" s="57">
        <f t="shared" si="5"/>
        <v>0</v>
      </c>
      <c r="AB14" s="57">
        <f t="shared" si="5"/>
        <v>0</v>
      </c>
      <c r="AC14" s="57">
        <f t="shared" si="5"/>
        <v>0</v>
      </c>
      <c r="AD14" s="57">
        <f t="shared" si="5"/>
        <v>0</v>
      </c>
      <c r="AE14" s="57">
        <f t="shared" si="5"/>
        <v>0</v>
      </c>
      <c r="AF14" s="57">
        <f t="shared" si="5"/>
        <v>0</v>
      </c>
      <c r="AG14" s="57">
        <f t="shared" si="6"/>
        <v>0</v>
      </c>
      <c r="AH14" s="57">
        <f t="shared" si="6"/>
        <v>0</v>
      </c>
      <c r="AI14" s="57">
        <f t="shared" si="6"/>
        <v>0</v>
      </c>
      <c r="AJ14" s="57">
        <f t="shared" si="6"/>
        <v>0</v>
      </c>
      <c r="AK14" s="57">
        <f t="shared" si="6"/>
        <v>0</v>
      </c>
      <c r="AL14" s="57">
        <f t="shared" si="6"/>
        <v>0</v>
      </c>
      <c r="AM14" s="57">
        <f t="shared" si="6"/>
        <v>0</v>
      </c>
      <c r="AN14" s="57">
        <f t="shared" si="6"/>
        <v>0</v>
      </c>
      <c r="AO14" s="57">
        <f t="shared" si="6"/>
        <v>0</v>
      </c>
      <c r="AP14" s="57">
        <f t="shared" si="6"/>
        <v>0</v>
      </c>
      <c r="AQ14" s="57">
        <f t="shared" si="7"/>
        <v>0</v>
      </c>
      <c r="AR14" s="57">
        <f t="shared" si="7"/>
        <v>0</v>
      </c>
      <c r="AS14" s="57">
        <f t="shared" si="7"/>
        <v>0</v>
      </c>
      <c r="AT14" s="57">
        <f t="shared" si="7"/>
        <v>0</v>
      </c>
      <c r="AU14" s="57">
        <f t="shared" si="7"/>
        <v>0</v>
      </c>
      <c r="AV14" s="57">
        <f t="shared" si="7"/>
        <v>0</v>
      </c>
      <c r="AW14" s="57">
        <f t="shared" si="7"/>
        <v>0</v>
      </c>
      <c r="AX14" s="57">
        <f t="shared" si="7"/>
        <v>0</v>
      </c>
      <c r="AY14" s="57">
        <f t="shared" si="7"/>
        <v>0</v>
      </c>
      <c r="AZ14" s="57">
        <f t="shared" si="7"/>
        <v>0</v>
      </c>
      <c r="BA14" s="57">
        <f t="shared" si="8"/>
        <v>0</v>
      </c>
      <c r="BB14" s="57">
        <f t="shared" si="8"/>
        <v>0</v>
      </c>
      <c r="BC14" s="57">
        <f t="shared" si="8"/>
        <v>0</v>
      </c>
      <c r="BD14" s="57">
        <f t="shared" si="8"/>
        <v>0</v>
      </c>
      <c r="BE14" s="57">
        <f t="shared" si="8"/>
        <v>0</v>
      </c>
      <c r="BF14" s="57">
        <f t="shared" si="8"/>
        <v>0</v>
      </c>
      <c r="BG14" s="57">
        <f t="shared" si="8"/>
        <v>0</v>
      </c>
      <c r="BH14" s="57">
        <f t="shared" si="8"/>
        <v>0</v>
      </c>
      <c r="BI14" s="57">
        <f t="shared" si="8"/>
        <v>0</v>
      </c>
      <c r="BJ14" s="57">
        <f t="shared" si="8"/>
        <v>0</v>
      </c>
      <c r="BK14" s="57">
        <f t="shared" si="9"/>
        <v>0</v>
      </c>
      <c r="BL14" s="57">
        <f t="shared" si="9"/>
        <v>0</v>
      </c>
      <c r="BM14" s="57">
        <f t="shared" si="9"/>
        <v>0</v>
      </c>
      <c r="BN14" s="57">
        <f t="shared" si="9"/>
        <v>0</v>
      </c>
      <c r="BO14" s="57">
        <f t="shared" si="9"/>
        <v>0</v>
      </c>
      <c r="BP14" s="57">
        <f t="shared" si="9"/>
        <v>0</v>
      </c>
      <c r="BQ14" s="57">
        <f t="shared" si="9"/>
        <v>0</v>
      </c>
      <c r="BR14" s="57">
        <f t="shared" si="9"/>
        <v>0</v>
      </c>
      <c r="BS14" s="57">
        <f t="shared" si="9"/>
        <v>0</v>
      </c>
      <c r="BT14" s="57">
        <f t="shared" si="9"/>
        <v>0</v>
      </c>
      <c r="BU14" s="57">
        <f t="shared" si="10"/>
        <v>0</v>
      </c>
      <c r="BV14" s="57">
        <f t="shared" si="10"/>
        <v>0</v>
      </c>
      <c r="BW14" s="57">
        <f t="shared" si="10"/>
        <v>0</v>
      </c>
      <c r="BX14" s="57">
        <f t="shared" si="10"/>
        <v>0</v>
      </c>
      <c r="BY14" s="57">
        <f t="shared" si="10"/>
        <v>0</v>
      </c>
      <c r="BZ14" s="57">
        <f t="shared" si="10"/>
        <v>0</v>
      </c>
      <c r="CA14" s="57">
        <f t="shared" si="10"/>
        <v>0</v>
      </c>
      <c r="CB14" s="57">
        <f t="shared" si="10"/>
        <v>0</v>
      </c>
      <c r="CC14" s="57">
        <f t="shared" si="10"/>
        <v>0</v>
      </c>
      <c r="CD14" s="57">
        <f t="shared" si="10"/>
        <v>0</v>
      </c>
      <c r="CE14" s="57">
        <f t="shared" si="11"/>
        <v>0</v>
      </c>
      <c r="CF14" s="57">
        <f t="shared" si="11"/>
        <v>0</v>
      </c>
      <c r="CG14" s="57">
        <f t="shared" si="11"/>
        <v>0</v>
      </c>
      <c r="CH14" s="57">
        <f t="shared" si="11"/>
        <v>0</v>
      </c>
      <c r="CI14" s="57">
        <f t="shared" si="11"/>
        <v>0</v>
      </c>
      <c r="CJ14" s="57">
        <f t="shared" si="11"/>
        <v>0</v>
      </c>
      <c r="CK14" s="58"/>
      <c r="CL14" s="58">
        <f t="shared" si="12"/>
        <v>3255000</v>
      </c>
    </row>
    <row r="15" spans="1:90" x14ac:dyDescent="0.25">
      <c r="A15" s="2">
        <v>30</v>
      </c>
      <c r="B15" s="4">
        <v>36832</v>
      </c>
      <c r="C15" s="57">
        <f t="shared" si="3"/>
        <v>0</v>
      </c>
      <c r="D15" s="57">
        <f t="shared" si="3"/>
        <v>0</v>
      </c>
      <c r="E15" s="57">
        <f t="shared" si="3"/>
        <v>0</v>
      </c>
      <c r="F15" s="57">
        <f t="shared" si="3"/>
        <v>150000</v>
      </c>
      <c r="G15" s="57">
        <f t="shared" si="3"/>
        <v>0</v>
      </c>
      <c r="H15" s="57">
        <f t="shared" si="3"/>
        <v>300000</v>
      </c>
      <c r="I15" s="57">
        <f t="shared" si="3"/>
        <v>0</v>
      </c>
      <c r="J15" s="57">
        <f t="shared" si="3"/>
        <v>300000</v>
      </c>
      <c r="K15" s="57">
        <f t="shared" si="3"/>
        <v>0</v>
      </c>
      <c r="L15" s="57">
        <f t="shared" si="3"/>
        <v>0</v>
      </c>
      <c r="M15" s="57">
        <f t="shared" si="4"/>
        <v>300000</v>
      </c>
      <c r="N15" s="57">
        <f t="shared" si="4"/>
        <v>0</v>
      </c>
      <c r="O15" s="57">
        <f t="shared" si="4"/>
        <v>0</v>
      </c>
      <c r="P15" s="57">
        <f t="shared" si="4"/>
        <v>0</v>
      </c>
      <c r="Q15" s="57">
        <f t="shared" si="4"/>
        <v>150000</v>
      </c>
      <c r="R15" s="57">
        <f t="shared" si="4"/>
        <v>0</v>
      </c>
      <c r="S15" s="57">
        <f t="shared" si="4"/>
        <v>0</v>
      </c>
      <c r="T15" s="57">
        <f t="shared" si="4"/>
        <v>0</v>
      </c>
      <c r="U15" s="57">
        <f t="shared" si="4"/>
        <v>0</v>
      </c>
      <c r="V15" s="57">
        <f t="shared" si="4"/>
        <v>0</v>
      </c>
      <c r="W15" s="57">
        <f t="shared" si="5"/>
        <v>0</v>
      </c>
      <c r="X15" s="57">
        <f t="shared" si="5"/>
        <v>0</v>
      </c>
      <c r="Y15" s="57">
        <f t="shared" si="5"/>
        <v>0</v>
      </c>
      <c r="Z15" s="57">
        <f t="shared" si="5"/>
        <v>0</v>
      </c>
      <c r="AA15" s="57">
        <f t="shared" si="5"/>
        <v>0</v>
      </c>
      <c r="AB15" s="57">
        <f t="shared" si="5"/>
        <v>0</v>
      </c>
      <c r="AC15" s="57">
        <f t="shared" si="5"/>
        <v>0</v>
      </c>
      <c r="AD15" s="57">
        <f t="shared" si="5"/>
        <v>0</v>
      </c>
      <c r="AE15" s="57">
        <f t="shared" si="5"/>
        <v>0</v>
      </c>
      <c r="AF15" s="57">
        <f t="shared" si="5"/>
        <v>0</v>
      </c>
      <c r="AG15" s="57">
        <f t="shared" si="6"/>
        <v>0</v>
      </c>
      <c r="AH15" s="57">
        <f t="shared" si="6"/>
        <v>0</v>
      </c>
      <c r="AI15" s="57">
        <f t="shared" si="6"/>
        <v>0</v>
      </c>
      <c r="AJ15" s="57">
        <f t="shared" si="6"/>
        <v>0</v>
      </c>
      <c r="AK15" s="57">
        <f t="shared" si="6"/>
        <v>0</v>
      </c>
      <c r="AL15" s="57">
        <f t="shared" si="6"/>
        <v>0</v>
      </c>
      <c r="AM15" s="57">
        <f t="shared" si="6"/>
        <v>0</v>
      </c>
      <c r="AN15" s="57">
        <f t="shared" si="6"/>
        <v>0</v>
      </c>
      <c r="AO15" s="57">
        <f t="shared" si="6"/>
        <v>0</v>
      </c>
      <c r="AP15" s="57">
        <f t="shared" si="6"/>
        <v>0</v>
      </c>
      <c r="AQ15" s="57">
        <f t="shared" si="7"/>
        <v>0</v>
      </c>
      <c r="AR15" s="57">
        <f t="shared" si="7"/>
        <v>0</v>
      </c>
      <c r="AS15" s="57">
        <f t="shared" si="7"/>
        <v>0</v>
      </c>
      <c r="AT15" s="57">
        <f t="shared" si="7"/>
        <v>0</v>
      </c>
      <c r="AU15" s="57">
        <f t="shared" si="7"/>
        <v>0</v>
      </c>
      <c r="AV15" s="57">
        <f t="shared" si="7"/>
        <v>0</v>
      </c>
      <c r="AW15" s="57">
        <f t="shared" si="7"/>
        <v>0</v>
      </c>
      <c r="AX15" s="57">
        <f t="shared" si="7"/>
        <v>0</v>
      </c>
      <c r="AY15" s="57">
        <f t="shared" si="7"/>
        <v>0</v>
      </c>
      <c r="AZ15" s="57">
        <f t="shared" si="7"/>
        <v>0</v>
      </c>
      <c r="BA15" s="57">
        <f t="shared" si="8"/>
        <v>0</v>
      </c>
      <c r="BB15" s="57">
        <f t="shared" si="8"/>
        <v>0</v>
      </c>
      <c r="BC15" s="57">
        <f t="shared" si="8"/>
        <v>0</v>
      </c>
      <c r="BD15" s="57">
        <f t="shared" si="8"/>
        <v>0</v>
      </c>
      <c r="BE15" s="57">
        <f t="shared" si="8"/>
        <v>0</v>
      </c>
      <c r="BF15" s="57">
        <f t="shared" si="8"/>
        <v>0</v>
      </c>
      <c r="BG15" s="57">
        <f t="shared" si="8"/>
        <v>0</v>
      </c>
      <c r="BH15" s="57">
        <f t="shared" si="8"/>
        <v>0</v>
      </c>
      <c r="BI15" s="57">
        <f t="shared" si="8"/>
        <v>0</v>
      </c>
      <c r="BJ15" s="57">
        <f t="shared" si="8"/>
        <v>0</v>
      </c>
      <c r="BK15" s="57">
        <f t="shared" si="9"/>
        <v>0</v>
      </c>
      <c r="BL15" s="57">
        <f t="shared" si="9"/>
        <v>0</v>
      </c>
      <c r="BM15" s="57">
        <f t="shared" si="9"/>
        <v>0</v>
      </c>
      <c r="BN15" s="57">
        <f t="shared" si="9"/>
        <v>0</v>
      </c>
      <c r="BO15" s="57">
        <f t="shared" si="9"/>
        <v>0</v>
      </c>
      <c r="BP15" s="57">
        <f t="shared" si="9"/>
        <v>0</v>
      </c>
      <c r="BQ15" s="57">
        <f t="shared" si="9"/>
        <v>0</v>
      </c>
      <c r="BR15" s="57">
        <f t="shared" si="9"/>
        <v>0</v>
      </c>
      <c r="BS15" s="57">
        <f t="shared" si="9"/>
        <v>0</v>
      </c>
      <c r="BT15" s="57">
        <f t="shared" si="9"/>
        <v>0</v>
      </c>
      <c r="BU15" s="57">
        <f t="shared" si="10"/>
        <v>0</v>
      </c>
      <c r="BV15" s="57">
        <f t="shared" si="10"/>
        <v>0</v>
      </c>
      <c r="BW15" s="57">
        <f t="shared" si="10"/>
        <v>0</v>
      </c>
      <c r="BX15" s="57">
        <f t="shared" si="10"/>
        <v>0</v>
      </c>
      <c r="BY15" s="57">
        <f t="shared" si="10"/>
        <v>0</v>
      </c>
      <c r="BZ15" s="57">
        <f t="shared" si="10"/>
        <v>0</v>
      </c>
      <c r="CA15" s="57">
        <f t="shared" si="10"/>
        <v>0</v>
      </c>
      <c r="CB15" s="57">
        <f t="shared" si="10"/>
        <v>0</v>
      </c>
      <c r="CC15" s="57">
        <f t="shared" si="10"/>
        <v>0</v>
      </c>
      <c r="CD15" s="57">
        <f t="shared" si="10"/>
        <v>0</v>
      </c>
      <c r="CE15" s="57">
        <f t="shared" si="11"/>
        <v>0</v>
      </c>
      <c r="CF15" s="57">
        <f t="shared" si="11"/>
        <v>0</v>
      </c>
      <c r="CG15" s="57">
        <f t="shared" si="11"/>
        <v>0</v>
      </c>
      <c r="CH15" s="57">
        <f t="shared" si="11"/>
        <v>0</v>
      </c>
      <c r="CI15" s="57">
        <f t="shared" si="11"/>
        <v>0</v>
      </c>
      <c r="CJ15" s="57">
        <f t="shared" si="11"/>
        <v>0</v>
      </c>
      <c r="CK15" s="58"/>
      <c r="CL15" s="58">
        <f t="shared" si="12"/>
        <v>1200000</v>
      </c>
    </row>
    <row r="16" spans="1:90" x14ac:dyDescent="0.25">
      <c r="A16" s="2">
        <v>31</v>
      </c>
      <c r="B16" s="4">
        <v>36862</v>
      </c>
      <c r="C16" s="57">
        <f t="shared" si="3"/>
        <v>0</v>
      </c>
      <c r="D16" s="57">
        <f t="shared" si="3"/>
        <v>0</v>
      </c>
      <c r="E16" s="57">
        <f t="shared" si="3"/>
        <v>0</v>
      </c>
      <c r="F16" s="57">
        <f t="shared" si="3"/>
        <v>155000</v>
      </c>
      <c r="G16" s="57">
        <f t="shared" si="3"/>
        <v>0</v>
      </c>
      <c r="H16" s="57">
        <f t="shared" si="3"/>
        <v>310000</v>
      </c>
      <c r="I16" s="57">
        <f t="shared" si="3"/>
        <v>0</v>
      </c>
      <c r="J16" s="57">
        <f t="shared" si="3"/>
        <v>310000</v>
      </c>
      <c r="K16" s="57">
        <f t="shared" si="3"/>
        <v>0</v>
      </c>
      <c r="L16" s="57">
        <f t="shared" si="3"/>
        <v>310000</v>
      </c>
      <c r="M16" s="57">
        <f t="shared" si="4"/>
        <v>310000</v>
      </c>
      <c r="N16" s="57">
        <f t="shared" si="4"/>
        <v>310000</v>
      </c>
      <c r="O16" s="57">
        <f t="shared" si="4"/>
        <v>0</v>
      </c>
      <c r="P16" s="57">
        <f t="shared" si="4"/>
        <v>310000</v>
      </c>
      <c r="Q16" s="57">
        <f t="shared" si="4"/>
        <v>155000</v>
      </c>
      <c r="R16" s="57">
        <f t="shared" si="4"/>
        <v>0</v>
      </c>
      <c r="S16" s="57">
        <f t="shared" si="4"/>
        <v>0</v>
      </c>
      <c r="T16" s="57">
        <f t="shared" si="4"/>
        <v>0</v>
      </c>
      <c r="U16" s="57">
        <f t="shared" si="4"/>
        <v>0</v>
      </c>
      <c r="V16" s="57">
        <f t="shared" si="4"/>
        <v>0</v>
      </c>
      <c r="W16" s="57">
        <f t="shared" si="5"/>
        <v>0</v>
      </c>
      <c r="X16" s="57">
        <f t="shared" si="5"/>
        <v>0</v>
      </c>
      <c r="Y16" s="57">
        <f t="shared" si="5"/>
        <v>0</v>
      </c>
      <c r="Z16" s="57">
        <f t="shared" si="5"/>
        <v>0</v>
      </c>
      <c r="AA16" s="57">
        <f t="shared" si="5"/>
        <v>0</v>
      </c>
      <c r="AB16" s="57">
        <f t="shared" si="5"/>
        <v>0</v>
      </c>
      <c r="AC16" s="57">
        <f t="shared" si="5"/>
        <v>0</v>
      </c>
      <c r="AD16" s="57">
        <f t="shared" si="5"/>
        <v>0</v>
      </c>
      <c r="AE16" s="57">
        <f t="shared" si="5"/>
        <v>0</v>
      </c>
      <c r="AF16" s="57">
        <f t="shared" si="5"/>
        <v>0</v>
      </c>
      <c r="AG16" s="57">
        <f t="shared" si="6"/>
        <v>0</v>
      </c>
      <c r="AH16" s="57">
        <f t="shared" si="6"/>
        <v>0</v>
      </c>
      <c r="AI16" s="57">
        <f t="shared" si="6"/>
        <v>0</v>
      </c>
      <c r="AJ16" s="57">
        <f t="shared" si="6"/>
        <v>0</v>
      </c>
      <c r="AK16" s="57">
        <f t="shared" si="6"/>
        <v>0</v>
      </c>
      <c r="AL16" s="57">
        <f t="shared" si="6"/>
        <v>0</v>
      </c>
      <c r="AM16" s="57">
        <f t="shared" si="6"/>
        <v>0</v>
      </c>
      <c r="AN16" s="57">
        <f t="shared" si="6"/>
        <v>0</v>
      </c>
      <c r="AO16" s="57">
        <f t="shared" si="6"/>
        <v>0</v>
      </c>
      <c r="AP16" s="57">
        <f t="shared" si="6"/>
        <v>0</v>
      </c>
      <c r="AQ16" s="57">
        <f t="shared" si="7"/>
        <v>0</v>
      </c>
      <c r="AR16" s="57">
        <f t="shared" si="7"/>
        <v>0</v>
      </c>
      <c r="AS16" s="57">
        <f t="shared" si="7"/>
        <v>0</v>
      </c>
      <c r="AT16" s="57">
        <f t="shared" si="7"/>
        <v>0</v>
      </c>
      <c r="AU16" s="57">
        <f t="shared" si="7"/>
        <v>0</v>
      </c>
      <c r="AV16" s="57">
        <f t="shared" si="7"/>
        <v>0</v>
      </c>
      <c r="AW16" s="57">
        <f t="shared" si="7"/>
        <v>0</v>
      </c>
      <c r="AX16" s="57">
        <f t="shared" si="7"/>
        <v>0</v>
      </c>
      <c r="AY16" s="57">
        <f t="shared" si="7"/>
        <v>0</v>
      </c>
      <c r="AZ16" s="57">
        <f t="shared" si="7"/>
        <v>0</v>
      </c>
      <c r="BA16" s="57">
        <f t="shared" si="8"/>
        <v>0</v>
      </c>
      <c r="BB16" s="57">
        <f t="shared" si="8"/>
        <v>0</v>
      </c>
      <c r="BC16" s="57">
        <f t="shared" si="8"/>
        <v>0</v>
      </c>
      <c r="BD16" s="57">
        <f t="shared" si="8"/>
        <v>0</v>
      </c>
      <c r="BE16" s="57">
        <f t="shared" si="8"/>
        <v>0</v>
      </c>
      <c r="BF16" s="57">
        <f t="shared" si="8"/>
        <v>0</v>
      </c>
      <c r="BG16" s="57">
        <f t="shared" si="8"/>
        <v>0</v>
      </c>
      <c r="BH16" s="57">
        <f t="shared" si="8"/>
        <v>0</v>
      </c>
      <c r="BI16" s="57">
        <f t="shared" si="8"/>
        <v>0</v>
      </c>
      <c r="BJ16" s="57">
        <f t="shared" si="8"/>
        <v>0</v>
      </c>
      <c r="BK16" s="57">
        <f t="shared" si="9"/>
        <v>0</v>
      </c>
      <c r="BL16" s="57">
        <f t="shared" si="9"/>
        <v>0</v>
      </c>
      <c r="BM16" s="57">
        <f t="shared" si="9"/>
        <v>0</v>
      </c>
      <c r="BN16" s="57">
        <f t="shared" si="9"/>
        <v>0</v>
      </c>
      <c r="BO16" s="57">
        <f t="shared" si="9"/>
        <v>0</v>
      </c>
      <c r="BP16" s="57">
        <f t="shared" si="9"/>
        <v>0</v>
      </c>
      <c r="BQ16" s="57">
        <f t="shared" si="9"/>
        <v>0</v>
      </c>
      <c r="BR16" s="57">
        <f t="shared" si="9"/>
        <v>0</v>
      </c>
      <c r="BS16" s="57">
        <f t="shared" si="9"/>
        <v>0</v>
      </c>
      <c r="BT16" s="57">
        <f t="shared" si="9"/>
        <v>0</v>
      </c>
      <c r="BU16" s="57">
        <f t="shared" si="10"/>
        <v>0</v>
      </c>
      <c r="BV16" s="57">
        <f t="shared" si="10"/>
        <v>0</v>
      </c>
      <c r="BW16" s="57">
        <f t="shared" si="10"/>
        <v>0</v>
      </c>
      <c r="BX16" s="57">
        <f t="shared" si="10"/>
        <v>0</v>
      </c>
      <c r="BY16" s="57">
        <f t="shared" si="10"/>
        <v>0</v>
      </c>
      <c r="BZ16" s="57">
        <f t="shared" si="10"/>
        <v>0</v>
      </c>
      <c r="CA16" s="57">
        <f t="shared" si="10"/>
        <v>0</v>
      </c>
      <c r="CB16" s="57">
        <f t="shared" si="10"/>
        <v>0</v>
      </c>
      <c r="CC16" s="57">
        <f t="shared" si="10"/>
        <v>0</v>
      </c>
      <c r="CD16" s="57">
        <f t="shared" si="10"/>
        <v>0</v>
      </c>
      <c r="CE16" s="57">
        <f t="shared" si="11"/>
        <v>0</v>
      </c>
      <c r="CF16" s="57">
        <f t="shared" si="11"/>
        <v>0</v>
      </c>
      <c r="CG16" s="57">
        <f t="shared" si="11"/>
        <v>0</v>
      </c>
      <c r="CH16" s="57">
        <f t="shared" si="11"/>
        <v>0</v>
      </c>
      <c r="CI16" s="57">
        <f t="shared" si="11"/>
        <v>0</v>
      </c>
      <c r="CJ16" s="57">
        <f t="shared" si="11"/>
        <v>0</v>
      </c>
      <c r="CK16" s="58"/>
      <c r="CL16" s="58">
        <f t="shared" si="12"/>
        <v>2170000</v>
      </c>
    </row>
    <row r="17" spans="1:90" x14ac:dyDescent="0.25">
      <c r="A17" s="2">
        <v>31</v>
      </c>
      <c r="B17" s="4">
        <v>36893</v>
      </c>
      <c r="C17" s="57">
        <f t="shared" si="3"/>
        <v>0</v>
      </c>
      <c r="D17" s="57">
        <f t="shared" si="3"/>
        <v>0</v>
      </c>
      <c r="E17" s="57">
        <f t="shared" si="3"/>
        <v>0</v>
      </c>
      <c r="F17" s="57">
        <f t="shared" si="3"/>
        <v>155000</v>
      </c>
      <c r="G17" s="57">
        <f t="shared" si="3"/>
        <v>0</v>
      </c>
      <c r="H17" s="57">
        <f t="shared" si="3"/>
        <v>310000</v>
      </c>
      <c r="I17" s="57">
        <f t="shared" si="3"/>
        <v>0</v>
      </c>
      <c r="J17" s="57">
        <f t="shared" si="3"/>
        <v>310000</v>
      </c>
      <c r="K17" s="57">
        <f t="shared" si="3"/>
        <v>0</v>
      </c>
      <c r="L17" s="57">
        <f t="shared" si="3"/>
        <v>310000</v>
      </c>
      <c r="M17" s="57">
        <f t="shared" si="4"/>
        <v>310000</v>
      </c>
      <c r="N17" s="57">
        <f t="shared" si="4"/>
        <v>310000</v>
      </c>
      <c r="O17" s="57">
        <f t="shared" si="4"/>
        <v>0</v>
      </c>
      <c r="P17" s="57">
        <f t="shared" si="4"/>
        <v>310000</v>
      </c>
      <c r="Q17" s="57">
        <f t="shared" si="4"/>
        <v>155000</v>
      </c>
      <c r="R17" s="57">
        <f t="shared" si="4"/>
        <v>0</v>
      </c>
      <c r="S17" s="57">
        <f t="shared" si="4"/>
        <v>0</v>
      </c>
      <c r="T17" s="57">
        <f t="shared" si="4"/>
        <v>0</v>
      </c>
      <c r="U17" s="57">
        <f t="shared" si="4"/>
        <v>0</v>
      </c>
      <c r="V17" s="57">
        <f t="shared" si="4"/>
        <v>0</v>
      </c>
      <c r="W17" s="57">
        <f t="shared" si="5"/>
        <v>0</v>
      </c>
      <c r="X17" s="57">
        <f t="shared" si="5"/>
        <v>0</v>
      </c>
      <c r="Y17" s="57">
        <f t="shared" si="5"/>
        <v>0</v>
      </c>
      <c r="Z17" s="57">
        <f t="shared" si="5"/>
        <v>0</v>
      </c>
      <c r="AA17" s="57">
        <f t="shared" si="5"/>
        <v>0</v>
      </c>
      <c r="AB17" s="57">
        <f t="shared" si="5"/>
        <v>0</v>
      </c>
      <c r="AC17" s="57">
        <f t="shared" si="5"/>
        <v>0</v>
      </c>
      <c r="AD17" s="57">
        <f t="shared" si="5"/>
        <v>0</v>
      </c>
      <c r="AE17" s="57">
        <f t="shared" si="5"/>
        <v>0</v>
      </c>
      <c r="AF17" s="57">
        <f t="shared" si="5"/>
        <v>0</v>
      </c>
      <c r="AG17" s="57">
        <f t="shared" si="6"/>
        <v>0</v>
      </c>
      <c r="AH17" s="57">
        <f t="shared" si="6"/>
        <v>0</v>
      </c>
      <c r="AI17" s="57">
        <f t="shared" si="6"/>
        <v>0</v>
      </c>
      <c r="AJ17" s="57">
        <f t="shared" si="6"/>
        <v>0</v>
      </c>
      <c r="AK17" s="57">
        <f t="shared" si="6"/>
        <v>0</v>
      </c>
      <c r="AL17" s="57">
        <f t="shared" si="6"/>
        <v>0</v>
      </c>
      <c r="AM17" s="57">
        <f t="shared" si="6"/>
        <v>0</v>
      </c>
      <c r="AN17" s="57">
        <f t="shared" si="6"/>
        <v>0</v>
      </c>
      <c r="AO17" s="57">
        <f t="shared" si="6"/>
        <v>0</v>
      </c>
      <c r="AP17" s="57">
        <f t="shared" si="6"/>
        <v>0</v>
      </c>
      <c r="AQ17" s="57">
        <f t="shared" si="7"/>
        <v>0</v>
      </c>
      <c r="AR17" s="57">
        <f t="shared" si="7"/>
        <v>0</v>
      </c>
      <c r="AS17" s="57">
        <f t="shared" si="7"/>
        <v>0</v>
      </c>
      <c r="AT17" s="57">
        <f t="shared" si="7"/>
        <v>0</v>
      </c>
      <c r="AU17" s="57">
        <f t="shared" si="7"/>
        <v>0</v>
      </c>
      <c r="AV17" s="57">
        <f t="shared" si="7"/>
        <v>0</v>
      </c>
      <c r="AW17" s="57">
        <f t="shared" si="7"/>
        <v>0</v>
      </c>
      <c r="AX17" s="57">
        <f t="shared" si="7"/>
        <v>0</v>
      </c>
      <c r="AY17" s="57">
        <f t="shared" si="7"/>
        <v>0</v>
      </c>
      <c r="AZ17" s="57">
        <f t="shared" si="7"/>
        <v>0</v>
      </c>
      <c r="BA17" s="57">
        <f t="shared" si="8"/>
        <v>0</v>
      </c>
      <c r="BB17" s="57">
        <f t="shared" si="8"/>
        <v>0</v>
      </c>
      <c r="BC17" s="57">
        <f t="shared" si="8"/>
        <v>0</v>
      </c>
      <c r="BD17" s="57">
        <f t="shared" si="8"/>
        <v>0</v>
      </c>
      <c r="BE17" s="57">
        <f t="shared" si="8"/>
        <v>0</v>
      </c>
      <c r="BF17" s="57">
        <f t="shared" si="8"/>
        <v>0</v>
      </c>
      <c r="BG17" s="57">
        <f t="shared" si="8"/>
        <v>0</v>
      </c>
      <c r="BH17" s="57">
        <f t="shared" si="8"/>
        <v>0</v>
      </c>
      <c r="BI17" s="57">
        <f t="shared" si="8"/>
        <v>0</v>
      </c>
      <c r="BJ17" s="57">
        <f t="shared" si="8"/>
        <v>0</v>
      </c>
      <c r="BK17" s="57">
        <f t="shared" si="9"/>
        <v>0</v>
      </c>
      <c r="BL17" s="57">
        <f t="shared" si="9"/>
        <v>0</v>
      </c>
      <c r="BM17" s="57">
        <f t="shared" si="9"/>
        <v>0</v>
      </c>
      <c r="BN17" s="57">
        <f t="shared" si="9"/>
        <v>0</v>
      </c>
      <c r="BO17" s="57">
        <f t="shared" si="9"/>
        <v>0</v>
      </c>
      <c r="BP17" s="57">
        <f t="shared" si="9"/>
        <v>0</v>
      </c>
      <c r="BQ17" s="57">
        <f t="shared" si="9"/>
        <v>0</v>
      </c>
      <c r="BR17" s="57">
        <f t="shared" si="9"/>
        <v>0</v>
      </c>
      <c r="BS17" s="57">
        <f t="shared" si="9"/>
        <v>0</v>
      </c>
      <c r="BT17" s="57">
        <f t="shared" si="9"/>
        <v>0</v>
      </c>
      <c r="BU17" s="57">
        <f t="shared" si="10"/>
        <v>0</v>
      </c>
      <c r="BV17" s="57">
        <f t="shared" si="10"/>
        <v>0</v>
      </c>
      <c r="BW17" s="57">
        <f t="shared" si="10"/>
        <v>0</v>
      </c>
      <c r="BX17" s="57">
        <f t="shared" si="10"/>
        <v>0</v>
      </c>
      <c r="BY17" s="57">
        <f t="shared" si="10"/>
        <v>0</v>
      </c>
      <c r="BZ17" s="57">
        <f t="shared" si="10"/>
        <v>0</v>
      </c>
      <c r="CA17" s="57">
        <f t="shared" si="10"/>
        <v>0</v>
      </c>
      <c r="CB17" s="57">
        <f t="shared" si="10"/>
        <v>0</v>
      </c>
      <c r="CC17" s="57">
        <f t="shared" si="10"/>
        <v>0</v>
      </c>
      <c r="CD17" s="57">
        <f t="shared" si="10"/>
        <v>0</v>
      </c>
      <c r="CE17" s="57">
        <f t="shared" si="11"/>
        <v>0</v>
      </c>
      <c r="CF17" s="57">
        <f t="shared" si="11"/>
        <v>0</v>
      </c>
      <c r="CG17" s="57">
        <f t="shared" si="11"/>
        <v>0</v>
      </c>
      <c r="CH17" s="57">
        <f t="shared" si="11"/>
        <v>0</v>
      </c>
      <c r="CI17" s="57">
        <f t="shared" si="11"/>
        <v>0</v>
      </c>
      <c r="CJ17" s="57">
        <f t="shared" si="11"/>
        <v>0</v>
      </c>
      <c r="CK17" s="58"/>
      <c r="CL17" s="58">
        <f t="shared" si="12"/>
        <v>2170000</v>
      </c>
    </row>
    <row r="18" spans="1:90" x14ac:dyDescent="0.25">
      <c r="A18" s="2">
        <v>28</v>
      </c>
      <c r="B18" s="4">
        <v>36924</v>
      </c>
      <c r="C18" s="57">
        <f t="shared" si="3"/>
        <v>0</v>
      </c>
      <c r="D18" s="57">
        <f t="shared" si="3"/>
        <v>0</v>
      </c>
      <c r="E18" s="57">
        <f t="shared" si="3"/>
        <v>0</v>
      </c>
      <c r="F18" s="57">
        <f t="shared" si="3"/>
        <v>140000</v>
      </c>
      <c r="G18" s="57">
        <f t="shared" si="3"/>
        <v>0</v>
      </c>
      <c r="H18" s="57">
        <f t="shared" si="3"/>
        <v>0</v>
      </c>
      <c r="I18" s="57">
        <f t="shared" si="3"/>
        <v>0</v>
      </c>
      <c r="J18" s="57">
        <f t="shared" si="3"/>
        <v>280000</v>
      </c>
      <c r="K18" s="57">
        <f t="shared" si="3"/>
        <v>0</v>
      </c>
      <c r="L18" s="57">
        <f t="shared" si="3"/>
        <v>0</v>
      </c>
      <c r="M18" s="57">
        <f t="shared" si="4"/>
        <v>0</v>
      </c>
      <c r="N18" s="57">
        <f t="shared" si="4"/>
        <v>0</v>
      </c>
      <c r="O18" s="57">
        <f t="shared" si="4"/>
        <v>0</v>
      </c>
      <c r="P18" s="57">
        <f t="shared" si="4"/>
        <v>0</v>
      </c>
      <c r="Q18" s="57">
        <f t="shared" si="4"/>
        <v>140000</v>
      </c>
      <c r="R18" s="57">
        <f t="shared" si="4"/>
        <v>280000</v>
      </c>
      <c r="S18" s="57">
        <f t="shared" si="4"/>
        <v>0</v>
      </c>
      <c r="T18" s="57">
        <f t="shared" si="4"/>
        <v>0</v>
      </c>
      <c r="U18" s="57">
        <f t="shared" si="4"/>
        <v>0</v>
      </c>
      <c r="V18" s="57">
        <f t="shared" si="4"/>
        <v>0</v>
      </c>
      <c r="W18" s="57">
        <f t="shared" si="5"/>
        <v>0</v>
      </c>
      <c r="X18" s="57">
        <f t="shared" si="5"/>
        <v>0</v>
      </c>
      <c r="Y18" s="57">
        <f t="shared" si="5"/>
        <v>0</v>
      </c>
      <c r="Z18" s="57">
        <f t="shared" si="5"/>
        <v>0</v>
      </c>
      <c r="AA18" s="57">
        <f t="shared" si="5"/>
        <v>0</v>
      </c>
      <c r="AB18" s="57">
        <f t="shared" si="5"/>
        <v>0</v>
      </c>
      <c r="AC18" s="57">
        <f t="shared" si="5"/>
        <v>0</v>
      </c>
      <c r="AD18" s="57">
        <f t="shared" si="5"/>
        <v>0</v>
      </c>
      <c r="AE18" s="57">
        <f t="shared" si="5"/>
        <v>0</v>
      </c>
      <c r="AF18" s="57">
        <f t="shared" si="5"/>
        <v>0</v>
      </c>
      <c r="AG18" s="57">
        <f t="shared" si="6"/>
        <v>0</v>
      </c>
      <c r="AH18" s="57">
        <f t="shared" si="6"/>
        <v>0</v>
      </c>
      <c r="AI18" s="57">
        <f t="shared" si="6"/>
        <v>0</v>
      </c>
      <c r="AJ18" s="57">
        <f t="shared" si="6"/>
        <v>0</v>
      </c>
      <c r="AK18" s="57">
        <f t="shared" si="6"/>
        <v>0</v>
      </c>
      <c r="AL18" s="57">
        <f t="shared" si="6"/>
        <v>0</v>
      </c>
      <c r="AM18" s="57">
        <f t="shared" si="6"/>
        <v>0</v>
      </c>
      <c r="AN18" s="57">
        <f t="shared" si="6"/>
        <v>0</v>
      </c>
      <c r="AO18" s="57">
        <f t="shared" si="6"/>
        <v>0</v>
      </c>
      <c r="AP18" s="57">
        <f t="shared" si="6"/>
        <v>0</v>
      </c>
      <c r="AQ18" s="57">
        <f t="shared" si="7"/>
        <v>0</v>
      </c>
      <c r="AR18" s="57">
        <f t="shared" si="7"/>
        <v>0</v>
      </c>
      <c r="AS18" s="57">
        <f t="shared" si="7"/>
        <v>0</v>
      </c>
      <c r="AT18" s="57">
        <f t="shared" si="7"/>
        <v>0</v>
      </c>
      <c r="AU18" s="57">
        <f t="shared" si="7"/>
        <v>0</v>
      </c>
      <c r="AV18" s="57">
        <f t="shared" si="7"/>
        <v>0</v>
      </c>
      <c r="AW18" s="57">
        <f t="shared" si="7"/>
        <v>0</v>
      </c>
      <c r="AX18" s="57">
        <f t="shared" si="7"/>
        <v>0</v>
      </c>
      <c r="AY18" s="57">
        <f t="shared" si="7"/>
        <v>0</v>
      </c>
      <c r="AZ18" s="57">
        <f t="shared" si="7"/>
        <v>0</v>
      </c>
      <c r="BA18" s="57">
        <f t="shared" si="8"/>
        <v>0</v>
      </c>
      <c r="BB18" s="57">
        <f t="shared" si="8"/>
        <v>0</v>
      </c>
      <c r="BC18" s="57">
        <f t="shared" si="8"/>
        <v>0</v>
      </c>
      <c r="BD18" s="57">
        <f t="shared" si="8"/>
        <v>0</v>
      </c>
      <c r="BE18" s="57">
        <f t="shared" si="8"/>
        <v>0</v>
      </c>
      <c r="BF18" s="57">
        <f t="shared" si="8"/>
        <v>0</v>
      </c>
      <c r="BG18" s="57">
        <f t="shared" si="8"/>
        <v>0</v>
      </c>
      <c r="BH18" s="57">
        <f t="shared" si="8"/>
        <v>0</v>
      </c>
      <c r="BI18" s="57">
        <f t="shared" si="8"/>
        <v>0</v>
      </c>
      <c r="BJ18" s="57">
        <f t="shared" si="8"/>
        <v>0</v>
      </c>
      <c r="BK18" s="57">
        <f t="shared" si="9"/>
        <v>0</v>
      </c>
      <c r="BL18" s="57">
        <f t="shared" si="9"/>
        <v>0</v>
      </c>
      <c r="BM18" s="57">
        <f t="shared" si="9"/>
        <v>0</v>
      </c>
      <c r="BN18" s="57">
        <f t="shared" si="9"/>
        <v>0</v>
      </c>
      <c r="BO18" s="57">
        <f t="shared" si="9"/>
        <v>0</v>
      </c>
      <c r="BP18" s="57">
        <f t="shared" si="9"/>
        <v>0</v>
      </c>
      <c r="BQ18" s="57">
        <f t="shared" si="9"/>
        <v>0</v>
      </c>
      <c r="BR18" s="57">
        <f t="shared" si="9"/>
        <v>0</v>
      </c>
      <c r="BS18" s="57">
        <f t="shared" si="9"/>
        <v>0</v>
      </c>
      <c r="BT18" s="57">
        <f t="shared" si="9"/>
        <v>0</v>
      </c>
      <c r="BU18" s="57">
        <f t="shared" si="10"/>
        <v>0</v>
      </c>
      <c r="BV18" s="57">
        <f t="shared" si="10"/>
        <v>0</v>
      </c>
      <c r="BW18" s="57">
        <f t="shared" si="10"/>
        <v>0</v>
      </c>
      <c r="BX18" s="57">
        <f t="shared" si="10"/>
        <v>0</v>
      </c>
      <c r="BY18" s="57">
        <f t="shared" si="10"/>
        <v>0</v>
      </c>
      <c r="BZ18" s="57">
        <f t="shared" si="10"/>
        <v>0</v>
      </c>
      <c r="CA18" s="57">
        <f t="shared" si="10"/>
        <v>0</v>
      </c>
      <c r="CB18" s="57">
        <f t="shared" si="10"/>
        <v>0</v>
      </c>
      <c r="CC18" s="57">
        <f t="shared" si="10"/>
        <v>0</v>
      </c>
      <c r="CD18" s="57">
        <f t="shared" si="10"/>
        <v>0</v>
      </c>
      <c r="CE18" s="57">
        <f t="shared" si="11"/>
        <v>0</v>
      </c>
      <c r="CF18" s="57">
        <f t="shared" si="11"/>
        <v>0</v>
      </c>
      <c r="CG18" s="57">
        <f t="shared" si="11"/>
        <v>0</v>
      </c>
      <c r="CH18" s="57">
        <f t="shared" si="11"/>
        <v>0</v>
      </c>
      <c r="CI18" s="57">
        <f t="shared" si="11"/>
        <v>0</v>
      </c>
      <c r="CJ18" s="57">
        <f t="shared" si="11"/>
        <v>0</v>
      </c>
      <c r="CK18" s="58"/>
      <c r="CL18" s="58">
        <f t="shared" si="12"/>
        <v>840000</v>
      </c>
    </row>
    <row r="19" spans="1:90" x14ac:dyDescent="0.25">
      <c r="A19" s="2">
        <v>31</v>
      </c>
      <c r="B19" s="4">
        <v>36952</v>
      </c>
      <c r="C19" s="57">
        <f t="shared" si="3"/>
        <v>0</v>
      </c>
      <c r="D19" s="57">
        <f t="shared" si="3"/>
        <v>0</v>
      </c>
      <c r="E19" s="57">
        <f t="shared" si="3"/>
        <v>0</v>
      </c>
      <c r="F19" s="57">
        <f t="shared" si="3"/>
        <v>155000</v>
      </c>
      <c r="G19" s="57">
        <f t="shared" si="3"/>
        <v>0</v>
      </c>
      <c r="H19" s="57">
        <f t="shared" si="3"/>
        <v>0</v>
      </c>
      <c r="I19" s="57">
        <f t="shared" si="3"/>
        <v>0</v>
      </c>
      <c r="J19" s="57">
        <f t="shared" si="3"/>
        <v>0</v>
      </c>
      <c r="K19" s="57">
        <f t="shared" si="3"/>
        <v>0</v>
      </c>
      <c r="L19" s="57">
        <f t="shared" si="3"/>
        <v>0</v>
      </c>
      <c r="M19" s="57">
        <f t="shared" si="4"/>
        <v>0</v>
      </c>
      <c r="N19" s="57">
        <f t="shared" si="4"/>
        <v>0</v>
      </c>
      <c r="O19" s="57">
        <f t="shared" si="4"/>
        <v>0</v>
      </c>
      <c r="P19" s="57">
        <f t="shared" si="4"/>
        <v>0</v>
      </c>
      <c r="Q19" s="57">
        <f t="shared" si="4"/>
        <v>155000</v>
      </c>
      <c r="R19" s="57">
        <f t="shared" si="4"/>
        <v>310000</v>
      </c>
      <c r="S19" s="57">
        <f t="shared" si="4"/>
        <v>0</v>
      </c>
      <c r="T19" s="57">
        <f t="shared" si="4"/>
        <v>0</v>
      </c>
      <c r="U19" s="57">
        <f t="shared" si="4"/>
        <v>0</v>
      </c>
      <c r="V19" s="57">
        <f t="shared" si="4"/>
        <v>0</v>
      </c>
      <c r="W19" s="57">
        <f t="shared" si="5"/>
        <v>0</v>
      </c>
      <c r="X19" s="57">
        <f t="shared" si="5"/>
        <v>0</v>
      </c>
      <c r="Y19" s="57">
        <f t="shared" si="5"/>
        <v>0</v>
      </c>
      <c r="Z19" s="57">
        <f t="shared" si="5"/>
        <v>0</v>
      </c>
      <c r="AA19" s="57">
        <f t="shared" si="5"/>
        <v>0</v>
      </c>
      <c r="AB19" s="57">
        <f t="shared" si="5"/>
        <v>0</v>
      </c>
      <c r="AC19" s="57">
        <f t="shared" si="5"/>
        <v>0</v>
      </c>
      <c r="AD19" s="57">
        <f t="shared" si="5"/>
        <v>0</v>
      </c>
      <c r="AE19" s="57">
        <f t="shared" si="5"/>
        <v>0</v>
      </c>
      <c r="AF19" s="57">
        <f t="shared" si="5"/>
        <v>0</v>
      </c>
      <c r="AG19" s="57">
        <f t="shared" si="6"/>
        <v>0</v>
      </c>
      <c r="AH19" s="57">
        <f t="shared" si="6"/>
        <v>0</v>
      </c>
      <c r="AI19" s="57">
        <f t="shared" si="6"/>
        <v>0</v>
      </c>
      <c r="AJ19" s="57">
        <f t="shared" si="6"/>
        <v>0</v>
      </c>
      <c r="AK19" s="57">
        <f t="shared" si="6"/>
        <v>0</v>
      </c>
      <c r="AL19" s="57">
        <f t="shared" si="6"/>
        <v>0</v>
      </c>
      <c r="AM19" s="57">
        <f t="shared" si="6"/>
        <v>0</v>
      </c>
      <c r="AN19" s="57">
        <f t="shared" si="6"/>
        <v>0</v>
      </c>
      <c r="AO19" s="57">
        <f t="shared" si="6"/>
        <v>0</v>
      </c>
      <c r="AP19" s="57">
        <f t="shared" si="6"/>
        <v>0</v>
      </c>
      <c r="AQ19" s="57">
        <f t="shared" si="7"/>
        <v>0</v>
      </c>
      <c r="AR19" s="57">
        <f t="shared" si="7"/>
        <v>0</v>
      </c>
      <c r="AS19" s="57">
        <f t="shared" si="7"/>
        <v>0</v>
      </c>
      <c r="AT19" s="57">
        <f t="shared" si="7"/>
        <v>0</v>
      </c>
      <c r="AU19" s="57">
        <f t="shared" si="7"/>
        <v>0</v>
      </c>
      <c r="AV19" s="57">
        <f t="shared" si="7"/>
        <v>0</v>
      </c>
      <c r="AW19" s="57">
        <f t="shared" si="7"/>
        <v>0</v>
      </c>
      <c r="AX19" s="57">
        <f t="shared" si="7"/>
        <v>0</v>
      </c>
      <c r="AY19" s="57">
        <f t="shared" si="7"/>
        <v>0</v>
      </c>
      <c r="AZ19" s="57">
        <f t="shared" si="7"/>
        <v>0</v>
      </c>
      <c r="BA19" s="57">
        <f t="shared" si="8"/>
        <v>0</v>
      </c>
      <c r="BB19" s="57">
        <f t="shared" si="8"/>
        <v>0</v>
      </c>
      <c r="BC19" s="57">
        <f t="shared" si="8"/>
        <v>0</v>
      </c>
      <c r="BD19" s="57">
        <f t="shared" si="8"/>
        <v>0</v>
      </c>
      <c r="BE19" s="57">
        <f t="shared" si="8"/>
        <v>0</v>
      </c>
      <c r="BF19" s="57">
        <f t="shared" si="8"/>
        <v>0</v>
      </c>
      <c r="BG19" s="57">
        <f t="shared" si="8"/>
        <v>0</v>
      </c>
      <c r="BH19" s="57">
        <f t="shared" si="8"/>
        <v>0</v>
      </c>
      <c r="BI19" s="57">
        <f t="shared" si="8"/>
        <v>0</v>
      </c>
      <c r="BJ19" s="57">
        <f t="shared" si="8"/>
        <v>0</v>
      </c>
      <c r="BK19" s="57">
        <f t="shared" si="9"/>
        <v>0</v>
      </c>
      <c r="BL19" s="57">
        <f t="shared" si="9"/>
        <v>0</v>
      </c>
      <c r="BM19" s="57">
        <f t="shared" si="9"/>
        <v>0</v>
      </c>
      <c r="BN19" s="57">
        <f t="shared" si="9"/>
        <v>0</v>
      </c>
      <c r="BO19" s="57">
        <f t="shared" si="9"/>
        <v>0</v>
      </c>
      <c r="BP19" s="57">
        <f t="shared" si="9"/>
        <v>0</v>
      </c>
      <c r="BQ19" s="57">
        <f t="shared" si="9"/>
        <v>0</v>
      </c>
      <c r="BR19" s="57">
        <f t="shared" si="9"/>
        <v>0</v>
      </c>
      <c r="BS19" s="57">
        <f t="shared" si="9"/>
        <v>0</v>
      </c>
      <c r="BT19" s="57">
        <f t="shared" si="9"/>
        <v>0</v>
      </c>
      <c r="BU19" s="57">
        <f t="shared" si="10"/>
        <v>0</v>
      </c>
      <c r="BV19" s="57">
        <f t="shared" si="10"/>
        <v>0</v>
      </c>
      <c r="BW19" s="57">
        <f t="shared" si="10"/>
        <v>0</v>
      </c>
      <c r="BX19" s="57">
        <f t="shared" si="10"/>
        <v>0</v>
      </c>
      <c r="BY19" s="57">
        <f t="shared" si="10"/>
        <v>0</v>
      </c>
      <c r="BZ19" s="57">
        <f t="shared" si="10"/>
        <v>0</v>
      </c>
      <c r="CA19" s="57">
        <f t="shared" si="10"/>
        <v>0</v>
      </c>
      <c r="CB19" s="57">
        <f t="shared" si="10"/>
        <v>0</v>
      </c>
      <c r="CC19" s="57">
        <f t="shared" si="10"/>
        <v>0</v>
      </c>
      <c r="CD19" s="57">
        <f t="shared" si="10"/>
        <v>0</v>
      </c>
      <c r="CE19" s="57">
        <f t="shared" si="11"/>
        <v>0</v>
      </c>
      <c r="CF19" s="57">
        <f t="shared" si="11"/>
        <v>0</v>
      </c>
      <c r="CG19" s="57">
        <f t="shared" si="11"/>
        <v>0</v>
      </c>
      <c r="CH19" s="57">
        <f t="shared" si="11"/>
        <v>0</v>
      </c>
      <c r="CI19" s="57">
        <f t="shared" si="11"/>
        <v>0</v>
      </c>
      <c r="CJ19" s="57">
        <f t="shared" si="11"/>
        <v>0</v>
      </c>
      <c r="CK19" s="58"/>
      <c r="CL19" s="58">
        <f t="shared" si="12"/>
        <v>620000</v>
      </c>
    </row>
    <row r="20" spans="1:90" x14ac:dyDescent="0.25">
      <c r="A20" s="2">
        <v>30</v>
      </c>
      <c r="B20" s="4">
        <v>36983</v>
      </c>
      <c r="C20" s="57">
        <f t="shared" ref="C20:L29" si="13">IF($B20&lt;C$6,0,IF($B20&gt;C$7,0,$A20*C$5))</f>
        <v>0</v>
      </c>
      <c r="D20" s="57">
        <f t="shared" si="13"/>
        <v>0</v>
      </c>
      <c r="E20" s="57">
        <f t="shared" si="13"/>
        <v>0</v>
      </c>
      <c r="F20" s="57">
        <f t="shared" si="13"/>
        <v>150000</v>
      </c>
      <c r="G20" s="57">
        <f t="shared" si="13"/>
        <v>0</v>
      </c>
      <c r="H20" s="57">
        <f t="shared" si="13"/>
        <v>0</v>
      </c>
      <c r="I20" s="57">
        <f t="shared" si="13"/>
        <v>0</v>
      </c>
      <c r="J20" s="57">
        <f t="shared" si="13"/>
        <v>0</v>
      </c>
      <c r="K20" s="57">
        <f t="shared" si="13"/>
        <v>0</v>
      </c>
      <c r="L20" s="57">
        <f t="shared" si="13"/>
        <v>0</v>
      </c>
      <c r="M20" s="57">
        <f t="shared" ref="M20:V29" si="14">IF($B20&lt;M$6,0,IF($B20&gt;M$7,0,$A20*M$5))</f>
        <v>0</v>
      </c>
      <c r="N20" s="57">
        <f t="shared" si="14"/>
        <v>0</v>
      </c>
      <c r="O20" s="57">
        <f t="shared" si="14"/>
        <v>0</v>
      </c>
      <c r="P20" s="57">
        <f t="shared" si="14"/>
        <v>0</v>
      </c>
      <c r="Q20" s="57">
        <f t="shared" si="14"/>
        <v>150000</v>
      </c>
      <c r="R20" s="57">
        <f t="shared" si="14"/>
        <v>300000</v>
      </c>
      <c r="S20" s="57">
        <f t="shared" si="14"/>
        <v>0</v>
      </c>
      <c r="T20" s="57">
        <f t="shared" si="14"/>
        <v>0</v>
      </c>
      <c r="U20" s="57">
        <f t="shared" si="14"/>
        <v>0</v>
      </c>
      <c r="V20" s="57">
        <f t="shared" si="14"/>
        <v>0</v>
      </c>
      <c r="W20" s="57">
        <f t="shared" ref="W20:AF29" si="15">IF($B20&lt;W$6,0,IF($B20&gt;W$7,0,$A20*W$5))</f>
        <v>0</v>
      </c>
      <c r="X20" s="57">
        <f t="shared" si="15"/>
        <v>0</v>
      </c>
      <c r="Y20" s="57">
        <f t="shared" si="15"/>
        <v>0</v>
      </c>
      <c r="Z20" s="57">
        <f t="shared" si="15"/>
        <v>0</v>
      </c>
      <c r="AA20" s="57">
        <f t="shared" si="15"/>
        <v>0</v>
      </c>
      <c r="AB20" s="57">
        <f t="shared" si="15"/>
        <v>0</v>
      </c>
      <c r="AC20" s="57">
        <f t="shared" si="15"/>
        <v>0</v>
      </c>
      <c r="AD20" s="57">
        <f t="shared" si="15"/>
        <v>0</v>
      </c>
      <c r="AE20" s="57">
        <f t="shared" si="15"/>
        <v>0</v>
      </c>
      <c r="AF20" s="57">
        <f t="shared" si="15"/>
        <v>0</v>
      </c>
      <c r="AG20" s="57">
        <f t="shared" ref="AG20:AP29" si="16">IF($B20&lt;AG$6,0,IF($B20&gt;AG$7,0,$A20*AG$5))</f>
        <v>0</v>
      </c>
      <c r="AH20" s="57">
        <f t="shared" si="16"/>
        <v>0</v>
      </c>
      <c r="AI20" s="57">
        <f t="shared" si="16"/>
        <v>0</v>
      </c>
      <c r="AJ20" s="57">
        <f t="shared" si="16"/>
        <v>0</v>
      </c>
      <c r="AK20" s="57">
        <f t="shared" si="16"/>
        <v>0</v>
      </c>
      <c r="AL20" s="57">
        <f t="shared" si="16"/>
        <v>0</v>
      </c>
      <c r="AM20" s="57">
        <f t="shared" si="16"/>
        <v>0</v>
      </c>
      <c r="AN20" s="57">
        <f t="shared" si="16"/>
        <v>0</v>
      </c>
      <c r="AO20" s="57">
        <f t="shared" si="16"/>
        <v>0</v>
      </c>
      <c r="AP20" s="57">
        <f t="shared" si="16"/>
        <v>0</v>
      </c>
      <c r="AQ20" s="57">
        <f t="shared" ref="AQ20:AZ29" si="17">IF($B20&lt;AQ$6,0,IF($B20&gt;AQ$7,0,$A20*AQ$5))</f>
        <v>0</v>
      </c>
      <c r="AR20" s="57">
        <f t="shared" si="17"/>
        <v>0</v>
      </c>
      <c r="AS20" s="57">
        <f t="shared" si="17"/>
        <v>0</v>
      </c>
      <c r="AT20" s="57">
        <f t="shared" si="17"/>
        <v>0</v>
      </c>
      <c r="AU20" s="57">
        <f t="shared" si="17"/>
        <v>0</v>
      </c>
      <c r="AV20" s="57">
        <f t="shared" si="17"/>
        <v>0</v>
      </c>
      <c r="AW20" s="57">
        <f t="shared" si="17"/>
        <v>0</v>
      </c>
      <c r="AX20" s="57">
        <f t="shared" si="17"/>
        <v>0</v>
      </c>
      <c r="AY20" s="57">
        <f t="shared" si="17"/>
        <v>0</v>
      </c>
      <c r="AZ20" s="57">
        <f t="shared" si="17"/>
        <v>0</v>
      </c>
      <c r="BA20" s="57">
        <f t="shared" ref="BA20:BJ29" si="18">IF($B20&lt;BA$6,0,IF($B20&gt;BA$7,0,$A20*BA$5))</f>
        <v>0</v>
      </c>
      <c r="BB20" s="57">
        <f t="shared" si="18"/>
        <v>0</v>
      </c>
      <c r="BC20" s="57">
        <f t="shared" si="18"/>
        <v>0</v>
      </c>
      <c r="BD20" s="57">
        <f t="shared" si="18"/>
        <v>0</v>
      </c>
      <c r="BE20" s="57">
        <f t="shared" si="18"/>
        <v>0</v>
      </c>
      <c r="BF20" s="57">
        <f t="shared" si="18"/>
        <v>0</v>
      </c>
      <c r="BG20" s="57">
        <f t="shared" si="18"/>
        <v>0</v>
      </c>
      <c r="BH20" s="57">
        <f t="shared" si="18"/>
        <v>0</v>
      </c>
      <c r="BI20" s="57">
        <f t="shared" si="18"/>
        <v>0</v>
      </c>
      <c r="BJ20" s="57">
        <f t="shared" si="18"/>
        <v>0</v>
      </c>
      <c r="BK20" s="57">
        <f t="shared" ref="BK20:BT29" si="19">IF($B20&lt;BK$6,0,IF($B20&gt;BK$7,0,$A20*BK$5))</f>
        <v>0</v>
      </c>
      <c r="BL20" s="57">
        <f t="shared" si="19"/>
        <v>0</v>
      </c>
      <c r="BM20" s="57">
        <f t="shared" si="19"/>
        <v>0</v>
      </c>
      <c r="BN20" s="57">
        <f t="shared" si="19"/>
        <v>0</v>
      </c>
      <c r="BO20" s="57">
        <f t="shared" si="19"/>
        <v>0</v>
      </c>
      <c r="BP20" s="57">
        <f t="shared" si="19"/>
        <v>0</v>
      </c>
      <c r="BQ20" s="57">
        <f t="shared" si="19"/>
        <v>0</v>
      </c>
      <c r="BR20" s="57">
        <f t="shared" si="19"/>
        <v>0</v>
      </c>
      <c r="BS20" s="57">
        <f t="shared" si="19"/>
        <v>0</v>
      </c>
      <c r="BT20" s="57">
        <f t="shared" si="19"/>
        <v>0</v>
      </c>
      <c r="BU20" s="57">
        <f t="shared" ref="BU20:CD29" si="20">IF($B20&lt;BU$6,0,IF($B20&gt;BU$7,0,$A20*BU$5))</f>
        <v>0</v>
      </c>
      <c r="BV20" s="57">
        <f t="shared" si="20"/>
        <v>0</v>
      </c>
      <c r="BW20" s="57">
        <f t="shared" si="20"/>
        <v>0</v>
      </c>
      <c r="BX20" s="57">
        <f t="shared" si="20"/>
        <v>0</v>
      </c>
      <c r="BY20" s="57">
        <f t="shared" si="20"/>
        <v>0</v>
      </c>
      <c r="BZ20" s="57">
        <f t="shared" si="20"/>
        <v>0</v>
      </c>
      <c r="CA20" s="57">
        <f t="shared" si="20"/>
        <v>0</v>
      </c>
      <c r="CB20" s="57">
        <f t="shared" si="20"/>
        <v>0</v>
      </c>
      <c r="CC20" s="57">
        <f t="shared" si="20"/>
        <v>0</v>
      </c>
      <c r="CD20" s="57">
        <f t="shared" si="20"/>
        <v>0</v>
      </c>
      <c r="CE20" s="57">
        <f t="shared" ref="CE20:CJ29" si="21">IF($B20&lt;CE$6,0,IF($B20&gt;CE$7,0,$A20*CE$5))</f>
        <v>0</v>
      </c>
      <c r="CF20" s="57">
        <f t="shared" si="21"/>
        <v>0</v>
      </c>
      <c r="CG20" s="57">
        <f t="shared" si="21"/>
        <v>0</v>
      </c>
      <c r="CH20" s="57">
        <f t="shared" si="21"/>
        <v>0</v>
      </c>
      <c r="CI20" s="57">
        <f t="shared" si="21"/>
        <v>0</v>
      </c>
      <c r="CJ20" s="57">
        <f t="shared" si="21"/>
        <v>0</v>
      </c>
      <c r="CK20" s="58"/>
      <c r="CL20" s="58">
        <f t="shared" si="12"/>
        <v>600000</v>
      </c>
    </row>
    <row r="21" spans="1:90" x14ac:dyDescent="0.25">
      <c r="A21" s="2">
        <v>31</v>
      </c>
      <c r="B21" s="4">
        <v>37013</v>
      </c>
      <c r="C21" s="57">
        <f t="shared" si="13"/>
        <v>0</v>
      </c>
      <c r="D21" s="57">
        <f t="shared" si="13"/>
        <v>0</v>
      </c>
      <c r="E21" s="57">
        <f t="shared" si="13"/>
        <v>0</v>
      </c>
      <c r="F21" s="57">
        <f t="shared" si="13"/>
        <v>155000</v>
      </c>
      <c r="G21" s="57">
        <f t="shared" si="13"/>
        <v>0</v>
      </c>
      <c r="H21" s="57">
        <f t="shared" si="13"/>
        <v>0</v>
      </c>
      <c r="I21" s="57">
        <f t="shared" si="13"/>
        <v>0</v>
      </c>
      <c r="J21" s="57">
        <f t="shared" si="13"/>
        <v>0</v>
      </c>
      <c r="K21" s="57">
        <f t="shared" si="13"/>
        <v>0</v>
      </c>
      <c r="L21" s="57">
        <f t="shared" si="13"/>
        <v>0</v>
      </c>
      <c r="M21" s="57">
        <f t="shared" si="14"/>
        <v>0</v>
      </c>
      <c r="N21" s="57">
        <f t="shared" si="14"/>
        <v>0</v>
      </c>
      <c r="O21" s="57">
        <f t="shared" si="14"/>
        <v>0</v>
      </c>
      <c r="P21" s="57">
        <f t="shared" si="14"/>
        <v>0</v>
      </c>
      <c r="Q21" s="57">
        <f t="shared" si="14"/>
        <v>155000</v>
      </c>
      <c r="R21" s="57">
        <f t="shared" si="14"/>
        <v>310000</v>
      </c>
      <c r="S21" s="57">
        <f t="shared" si="14"/>
        <v>0</v>
      </c>
      <c r="T21" s="57">
        <f t="shared" si="14"/>
        <v>0</v>
      </c>
      <c r="U21" s="57">
        <f t="shared" si="14"/>
        <v>0</v>
      </c>
      <c r="V21" s="57">
        <f t="shared" si="14"/>
        <v>0</v>
      </c>
      <c r="W21" s="57">
        <f t="shared" si="15"/>
        <v>0</v>
      </c>
      <c r="X21" s="57">
        <f t="shared" si="15"/>
        <v>0</v>
      </c>
      <c r="Y21" s="57">
        <f t="shared" si="15"/>
        <v>0</v>
      </c>
      <c r="Z21" s="57">
        <f t="shared" si="15"/>
        <v>0</v>
      </c>
      <c r="AA21" s="57">
        <f t="shared" si="15"/>
        <v>0</v>
      </c>
      <c r="AB21" s="57">
        <f t="shared" si="15"/>
        <v>0</v>
      </c>
      <c r="AC21" s="57">
        <f t="shared" si="15"/>
        <v>0</v>
      </c>
      <c r="AD21" s="57">
        <f t="shared" si="15"/>
        <v>0</v>
      </c>
      <c r="AE21" s="57">
        <f t="shared" si="15"/>
        <v>0</v>
      </c>
      <c r="AF21" s="57">
        <f t="shared" si="15"/>
        <v>0</v>
      </c>
      <c r="AG21" s="57">
        <f t="shared" si="16"/>
        <v>0</v>
      </c>
      <c r="AH21" s="57">
        <f t="shared" si="16"/>
        <v>0</v>
      </c>
      <c r="AI21" s="57">
        <f t="shared" si="16"/>
        <v>0</v>
      </c>
      <c r="AJ21" s="57">
        <f t="shared" si="16"/>
        <v>0</v>
      </c>
      <c r="AK21" s="57">
        <f t="shared" si="16"/>
        <v>0</v>
      </c>
      <c r="AL21" s="57">
        <f t="shared" si="16"/>
        <v>0</v>
      </c>
      <c r="AM21" s="57">
        <f t="shared" si="16"/>
        <v>0</v>
      </c>
      <c r="AN21" s="57">
        <f t="shared" si="16"/>
        <v>0</v>
      </c>
      <c r="AO21" s="57">
        <f t="shared" si="16"/>
        <v>0</v>
      </c>
      <c r="AP21" s="57">
        <f t="shared" si="16"/>
        <v>0</v>
      </c>
      <c r="AQ21" s="57">
        <f t="shared" si="17"/>
        <v>0</v>
      </c>
      <c r="AR21" s="57">
        <f t="shared" si="17"/>
        <v>0</v>
      </c>
      <c r="AS21" s="57">
        <f t="shared" si="17"/>
        <v>0</v>
      </c>
      <c r="AT21" s="57">
        <f t="shared" si="17"/>
        <v>0</v>
      </c>
      <c r="AU21" s="57">
        <f t="shared" si="17"/>
        <v>0</v>
      </c>
      <c r="AV21" s="57">
        <f t="shared" si="17"/>
        <v>0</v>
      </c>
      <c r="AW21" s="57">
        <f t="shared" si="17"/>
        <v>0</v>
      </c>
      <c r="AX21" s="57">
        <f t="shared" si="17"/>
        <v>0</v>
      </c>
      <c r="AY21" s="57">
        <f t="shared" si="17"/>
        <v>0</v>
      </c>
      <c r="AZ21" s="57">
        <f t="shared" si="17"/>
        <v>0</v>
      </c>
      <c r="BA21" s="57">
        <f t="shared" si="18"/>
        <v>0</v>
      </c>
      <c r="BB21" s="57">
        <f t="shared" si="18"/>
        <v>0</v>
      </c>
      <c r="BC21" s="57">
        <f t="shared" si="18"/>
        <v>0</v>
      </c>
      <c r="BD21" s="57">
        <f t="shared" si="18"/>
        <v>0</v>
      </c>
      <c r="BE21" s="57">
        <f t="shared" si="18"/>
        <v>0</v>
      </c>
      <c r="BF21" s="57">
        <f t="shared" si="18"/>
        <v>0</v>
      </c>
      <c r="BG21" s="57">
        <f t="shared" si="18"/>
        <v>0</v>
      </c>
      <c r="BH21" s="57">
        <f t="shared" si="18"/>
        <v>0</v>
      </c>
      <c r="BI21" s="57">
        <f t="shared" si="18"/>
        <v>0</v>
      </c>
      <c r="BJ21" s="57">
        <f t="shared" si="18"/>
        <v>0</v>
      </c>
      <c r="BK21" s="57">
        <f t="shared" si="19"/>
        <v>0</v>
      </c>
      <c r="BL21" s="57">
        <f t="shared" si="19"/>
        <v>0</v>
      </c>
      <c r="BM21" s="57">
        <f t="shared" si="19"/>
        <v>0</v>
      </c>
      <c r="BN21" s="57">
        <f t="shared" si="19"/>
        <v>0</v>
      </c>
      <c r="BO21" s="57">
        <f t="shared" si="19"/>
        <v>0</v>
      </c>
      <c r="BP21" s="57">
        <f t="shared" si="19"/>
        <v>0</v>
      </c>
      <c r="BQ21" s="57">
        <f t="shared" si="19"/>
        <v>0</v>
      </c>
      <c r="BR21" s="57">
        <f t="shared" si="19"/>
        <v>0</v>
      </c>
      <c r="BS21" s="57">
        <f t="shared" si="19"/>
        <v>0</v>
      </c>
      <c r="BT21" s="57">
        <f t="shared" si="19"/>
        <v>0</v>
      </c>
      <c r="BU21" s="57">
        <f t="shared" si="20"/>
        <v>0</v>
      </c>
      <c r="BV21" s="57">
        <f t="shared" si="20"/>
        <v>0</v>
      </c>
      <c r="BW21" s="57">
        <f t="shared" si="20"/>
        <v>0</v>
      </c>
      <c r="BX21" s="57">
        <f t="shared" si="20"/>
        <v>0</v>
      </c>
      <c r="BY21" s="57">
        <f t="shared" si="20"/>
        <v>0</v>
      </c>
      <c r="BZ21" s="57">
        <f t="shared" si="20"/>
        <v>0</v>
      </c>
      <c r="CA21" s="57">
        <f t="shared" si="20"/>
        <v>0</v>
      </c>
      <c r="CB21" s="57">
        <f t="shared" si="20"/>
        <v>0</v>
      </c>
      <c r="CC21" s="57">
        <f t="shared" si="20"/>
        <v>0</v>
      </c>
      <c r="CD21" s="57">
        <f t="shared" si="20"/>
        <v>0</v>
      </c>
      <c r="CE21" s="57">
        <f t="shared" si="21"/>
        <v>0</v>
      </c>
      <c r="CF21" s="57">
        <f t="shared" si="21"/>
        <v>0</v>
      </c>
      <c r="CG21" s="57">
        <f t="shared" si="21"/>
        <v>0</v>
      </c>
      <c r="CH21" s="57">
        <f t="shared" si="21"/>
        <v>0</v>
      </c>
      <c r="CI21" s="57">
        <f t="shared" si="21"/>
        <v>0</v>
      </c>
      <c r="CJ21" s="57">
        <f t="shared" si="21"/>
        <v>0</v>
      </c>
      <c r="CK21" s="58"/>
      <c r="CL21" s="58">
        <f t="shared" si="12"/>
        <v>620000</v>
      </c>
    </row>
    <row r="22" spans="1:90" x14ac:dyDescent="0.25">
      <c r="A22" s="2">
        <v>30</v>
      </c>
      <c r="B22" s="4">
        <v>37044</v>
      </c>
      <c r="C22" s="57">
        <f t="shared" si="13"/>
        <v>0</v>
      </c>
      <c r="D22" s="57">
        <f t="shared" si="13"/>
        <v>0</v>
      </c>
      <c r="E22" s="57">
        <f t="shared" si="13"/>
        <v>0</v>
      </c>
      <c r="F22" s="57">
        <f t="shared" si="13"/>
        <v>150000</v>
      </c>
      <c r="G22" s="57">
        <f t="shared" si="13"/>
        <v>0</v>
      </c>
      <c r="H22" s="57">
        <f t="shared" si="13"/>
        <v>0</v>
      </c>
      <c r="I22" s="57">
        <f t="shared" si="13"/>
        <v>0</v>
      </c>
      <c r="J22" s="57">
        <f t="shared" si="13"/>
        <v>0</v>
      </c>
      <c r="K22" s="57">
        <f t="shared" si="13"/>
        <v>0</v>
      </c>
      <c r="L22" s="57">
        <f t="shared" si="13"/>
        <v>0</v>
      </c>
      <c r="M22" s="57">
        <f t="shared" si="14"/>
        <v>0</v>
      </c>
      <c r="N22" s="57">
        <f t="shared" si="14"/>
        <v>0</v>
      </c>
      <c r="O22" s="57">
        <f t="shared" si="14"/>
        <v>0</v>
      </c>
      <c r="P22" s="57">
        <f t="shared" si="14"/>
        <v>0</v>
      </c>
      <c r="Q22" s="57">
        <f t="shared" si="14"/>
        <v>150000</v>
      </c>
      <c r="R22" s="57">
        <f t="shared" si="14"/>
        <v>300000</v>
      </c>
      <c r="S22" s="57">
        <f t="shared" si="14"/>
        <v>0</v>
      </c>
      <c r="T22" s="57">
        <f t="shared" si="14"/>
        <v>0</v>
      </c>
      <c r="U22" s="57">
        <f t="shared" si="14"/>
        <v>0</v>
      </c>
      <c r="V22" s="57">
        <f t="shared" si="14"/>
        <v>0</v>
      </c>
      <c r="W22" s="57">
        <f t="shared" si="15"/>
        <v>0</v>
      </c>
      <c r="X22" s="57">
        <f t="shared" si="15"/>
        <v>0</v>
      </c>
      <c r="Y22" s="57">
        <f t="shared" si="15"/>
        <v>0</v>
      </c>
      <c r="Z22" s="57">
        <f t="shared" si="15"/>
        <v>0</v>
      </c>
      <c r="AA22" s="57">
        <f t="shared" si="15"/>
        <v>0</v>
      </c>
      <c r="AB22" s="57">
        <f t="shared" si="15"/>
        <v>0</v>
      </c>
      <c r="AC22" s="57">
        <f t="shared" si="15"/>
        <v>0</v>
      </c>
      <c r="AD22" s="57">
        <f t="shared" si="15"/>
        <v>0</v>
      </c>
      <c r="AE22" s="57">
        <f t="shared" si="15"/>
        <v>0</v>
      </c>
      <c r="AF22" s="57">
        <f t="shared" si="15"/>
        <v>0</v>
      </c>
      <c r="AG22" s="57">
        <f t="shared" si="16"/>
        <v>0</v>
      </c>
      <c r="AH22" s="57">
        <f t="shared" si="16"/>
        <v>0</v>
      </c>
      <c r="AI22" s="57">
        <f t="shared" si="16"/>
        <v>0</v>
      </c>
      <c r="AJ22" s="57">
        <f t="shared" si="16"/>
        <v>0</v>
      </c>
      <c r="AK22" s="57">
        <f t="shared" si="16"/>
        <v>0</v>
      </c>
      <c r="AL22" s="57">
        <f t="shared" si="16"/>
        <v>0</v>
      </c>
      <c r="AM22" s="57">
        <f t="shared" si="16"/>
        <v>0</v>
      </c>
      <c r="AN22" s="57">
        <f t="shared" si="16"/>
        <v>0</v>
      </c>
      <c r="AO22" s="57">
        <f t="shared" si="16"/>
        <v>0</v>
      </c>
      <c r="AP22" s="57">
        <f t="shared" si="16"/>
        <v>0</v>
      </c>
      <c r="AQ22" s="57">
        <f t="shared" si="17"/>
        <v>0</v>
      </c>
      <c r="AR22" s="57">
        <f t="shared" si="17"/>
        <v>0</v>
      </c>
      <c r="AS22" s="57">
        <f t="shared" si="17"/>
        <v>0</v>
      </c>
      <c r="AT22" s="57">
        <f t="shared" si="17"/>
        <v>0</v>
      </c>
      <c r="AU22" s="57">
        <f t="shared" si="17"/>
        <v>0</v>
      </c>
      <c r="AV22" s="57">
        <f t="shared" si="17"/>
        <v>0</v>
      </c>
      <c r="AW22" s="57">
        <f t="shared" si="17"/>
        <v>0</v>
      </c>
      <c r="AX22" s="57">
        <f t="shared" si="17"/>
        <v>0</v>
      </c>
      <c r="AY22" s="57">
        <f t="shared" si="17"/>
        <v>0</v>
      </c>
      <c r="AZ22" s="57">
        <f t="shared" si="17"/>
        <v>0</v>
      </c>
      <c r="BA22" s="57">
        <f t="shared" si="18"/>
        <v>0</v>
      </c>
      <c r="BB22" s="57">
        <f t="shared" si="18"/>
        <v>0</v>
      </c>
      <c r="BC22" s="57">
        <f t="shared" si="18"/>
        <v>0</v>
      </c>
      <c r="BD22" s="57">
        <f t="shared" si="18"/>
        <v>0</v>
      </c>
      <c r="BE22" s="57">
        <f t="shared" si="18"/>
        <v>0</v>
      </c>
      <c r="BF22" s="57">
        <f t="shared" si="18"/>
        <v>0</v>
      </c>
      <c r="BG22" s="57">
        <f t="shared" si="18"/>
        <v>0</v>
      </c>
      <c r="BH22" s="57">
        <f t="shared" si="18"/>
        <v>0</v>
      </c>
      <c r="BI22" s="57">
        <f t="shared" si="18"/>
        <v>0</v>
      </c>
      <c r="BJ22" s="57">
        <f t="shared" si="18"/>
        <v>0</v>
      </c>
      <c r="BK22" s="57">
        <f t="shared" si="19"/>
        <v>0</v>
      </c>
      <c r="BL22" s="57">
        <f t="shared" si="19"/>
        <v>0</v>
      </c>
      <c r="BM22" s="57">
        <f t="shared" si="19"/>
        <v>0</v>
      </c>
      <c r="BN22" s="57">
        <f t="shared" si="19"/>
        <v>0</v>
      </c>
      <c r="BO22" s="57">
        <f t="shared" si="19"/>
        <v>0</v>
      </c>
      <c r="BP22" s="57">
        <f t="shared" si="19"/>
        <v>0</v>
      </c>
      <c r="BQ22" s="57">
        <f t="shared" si="19"/>
        <v>0</v>
      </c>
      <c r="BR22" s="57">
        <f t="shared" si="19"/>
        <v>0</v>
      </c>
      <c r="BS22" s="57">
        <f t="shared" si="19"/>
        <v>0</v>
      </c>
      <c r="BT22" s="57">
        <f t="shared" si="19"/>
        <v>0</v>
      </c>
      <c r="BU22" s="57">
        <f t="shared" si="20"/>
        <v>0</v>
      </c>
      <c r="BV22" s="57">
        <f t="shared" si="20"/>
        <v>0</v>
      </c>
      <c r="BW22" s="57">
        <f t="shared" si="20"/>
        <v>0</v>
      </c>
      <c r="BX22" s="57">
        <f t="shared" si="20"/>
        <v>0</v>
      </c>
      <c r="BY22" s="57">
        <f t="shared" si="20"/>
        <v>0</v>
      </c>
      <c r="BZ22" s="57">
        <f t="shared" si="20"/>
        <v>0</v>
      </c>
      <c r="CA22" s="57">
        <f t="shared" si="20"/>
        <v>0</v>
      </c>
      <c r="CB22" s="57">
        <f t="shared" si="20"/>
        <v>0</v>
      </c>
      <c r="CC22" s="57">
        <f t="shared" si="20"/>
        <v>0</v>
      </c>
      <c r="CD22" s="57">
        <f t="shared" si="20"/>
        <v>0</v>
      </c>
      <c r="CE22" s="57">
        <f t="shared" si="21"/>
        <v>0</v>
      </c>
      <c r="CF22" s="57">
        <f t="shared" si="21"/>
        <v>0</v>
      </c>
      <c r="CG22" s="57">
        <f t="shared" si="21"/>
        <v>0</v>
      </c>
      <c r="CH22" s="57">
        <f t="shared" si="21"/>
        <v>0</v>
      </c>
      <c r="CI22" s="57">
        <f t="shared" si="21"/>
        <v>0</v>
      </c>
      <c r="CJ22" s="57">
        <f t="shared" si="21"/>
        <v>0</v>
      </c>
      <c r="CK22" s="58"/>
      <c r="CL22" s="58">
        <f t="shared" si="12"/>
        <v>600000</v>
      </c>
    </row>
    <row r="23" spans="1:90" x14ac:dyDescent="0.25">
      <c r="A23" s="2">
        <v>31</v>
      </c>
      <c r="B23" s="4">
        <v>37074</v>
      </c>
      <c r="C23" s="57">
        <f t="shared" si="13"/>
        <v>0</v>
      </c>
      <c r="D23" s="57">
        <f t="shared" si="13"/>
        <v>0</v>
      </c>
      <c r="E23" s="57">
        <f t="shared" si="13"/>
        <v>0</v>
      </c>
      <c r="F23" s="57">
        <f t="shared" si="13"/>
        <v>0</v>
      </c>
      <c r="G23" s="57">
        <f t="shared" si="13"/>
        <v>0</v>
      </c>
      <c r="H23" s="57">
        <f t="shared" si="13"/>
        <v>0</v>
      </c>
      <c r="I23" s="57">
        <f t="shared" si="13"/>
        <v>0</v>
      </c>
      <c r="J23" s="57">
        <f t="shared" si="13"/>
        <v>0</v>
      </c>
      <c r="K23" s="57">
        <f t="shared" si="13"/>
        <v>0</v>
      </c>
      <c r="L23" s="57">
        <f t="shared" si="13"/>
        <v>0</v>
      </c>
      <c r="M23" s="57">
        <f t="shared" si="14"/>
        <v>0</v>
      </c>
      <c r="N23" s="57">
        <f t="shared" si="14"/>
        <v>0</v>
      </c>
      <c r="O23" s="57">
        <f t="shared" si="14"/>
        <v>0</v>
      </c>
      <c r="P23" s="57">
        <f t="shared" si="14"/>
        <v>0</v>
      </c>
      <c r="Q23" s="57">
        <f t="shared" si="14"/>
        <v>155000</v>
      </c>
      <c r="R23" s="57">
        <f t="shared" si="14"/>
        <v>310000</v>
      </c>
      <c r="S23" s="57">
        <f t="shared" si="14"/>
        <v>0</v>
      </c>
      <c r="T23" s="57">
        <f t="shared" si="14"/>
        <v>0</v>
      </c>
      <c r="U23" s="57">
        <f t="shared" si="14"/>
        <v>0</v>
      </c>
      <c r="V23" s="57">
        <f t="shared" si="14"/>
        <v>0</v>
      </c>
      <c r="W23" s="57">
        <f t="shared" si="15"/>
        <v>0</v>
      </c>
      <c r="X23" s="57">
        <f t="shared" si="15"/>
        <v>0</v>
      </c>
      <c r="Y23" s="57">
        <f t="shared" si="15"/>
        <v>0</v>
      </c>
      <c r="Z23" s="57">
        <f t="shared" si="15"/>
        <v>0</v>
      </c>
      <c r="AA23" s="57">
        <f t="shared" si="15"/>
        <v>0</v>
      </c>
      <c r="AB23" s="57">
        <f t="shared" si="15"/>
        <v>0</v>
      </c>
      <c r="AC23" s="57">
        <f t="shared" si="15"/>
        <v>0</v>
      </c>
      <c r="AD23" s="57">
        <f t="shared" si="15"/>
        <v>0</v>
      </c>
      <c r="AE23" s="57">
        <f t="shared" si="15"/>
        <v>0</v>
      </c>
      <c r="AF23" s="57">
        <f t="shared" si="15"/>
        <v>0</v>
      </c>
      <c r="AG23" s="57">
        <f t="shared" si="16"/>
        <v>0</v>
      </c>
      <c r="AH23" s="57">
        <f t="shared" si="16"/>
        <v>0</v>
      </c>
      <c r="AI23" s="57">
        <f t="shared" si="16"/>
        <v>0</v>
      </c>
      <c r="AJ23" s="57">
        <f t="shared" si="16"/>
        <v>0</v>
      </c>
      <c r="AK23" s="57">
        <f t="shared" si="16"/>
        <v>0</v>
      </c>
      <c r="AL23" s="57">
        <f t="shared" si="16"/>
        <v>0</v>
      </c>
      <c r="AM23" s="57">
        <f t="shared" si="16"/>
        <v>0</v>
      </c>
      <c r="AN23" s="57">
        <f t="shared" si="16"/>
        <v>0</v>
      </c>
      <c r="AO23" s="57">
        <f t="shared" si="16"/>
        <v>0</v>
      </c>
      <c r="AP23" s="57">
        <f t="shared" si="16"/>
        <v>0</v>
      </c>
      <c r="AQ23" s="57">
        <f t="shared" si="17"/>
        <v>0</v>
      </c>
      <c r="AR23" s="57">
        <f t="shared" si="17"/>
        <v>0</v>
      </c>
      <c r="AS23" s="57">
        <f t="shared" si="17"/>
        <v>0</v>
      </c>
      <c r="AT23" s="57">
        <f t="shared" si="17"/>
        <v>0</v>
      </c>
      <c r="AU23" s="57">
        <f t="shared" si="17"/>
        <v>0</v>
      </c>
      <c r="AV23" s="57">
        <f t="shared" si="17"/>
        <v>0</v>
      </c>
      <c r="AW23" s="57">
        <f t="shared" si="17"/>
        <v>0</v>
      </c>
      <c r="AX23" s="57">
        <f t="shared" si="17"/>
        <v>0</v>
      </c>
      <c r="AY23" s="57">
        <f t="shared" si="17"/>
        <v>0</v>
      </c>
      <c r="AZ23" s="57">
        <f t="shared" si="17"/>
        <v>0</v>
      </c>
      <c r="BA23" s="57">
        <f t="shared" si="18"/>
        <v>0</v>
      </c>
      <c r="BB23" s="57">
        <f t="shared" si="18"/>
        <v>0</v>
      </c>
      <c r="BC23" s="57">
        <f t="shared" si="18"/>
        <v>0</v>
      </c>
      <c r="BD23" s="57">
        <f t="shared" si="18"/>
        <v>0</v>
      </c>
      <c r="BE23" s="57">
        <f t="shared" si="18"/>
        <v>0</v>
      </c>
      <c r="BF23" s="57">
        <f t="shared" si="18"/>
        <v>0</v>
      </c>
      <c r="BG23" s="57">
        <f t="shared" si="18"/>
        <v>0</v>
      </c>
      <c r="BH23" s="57">
        <f t="shared" si="18"/>
        <v>0</v>
      </c>
      <c r="BI23" s="57">
        <f t="shared" si="18"/>
        <v>0</v>
      </c>
      <c r="BJ23" s="57">
        <f t="shared" si="18"/>
        <v>0</v>
      </c>
      <c r="BK23" s="57">
        <f t="shared" si="19"/>
        <v>0</v>
      </c>
      <c r="BL23" s="57">
        <f t="shared" si="19"/>
        <v>0</v>
      </c>
      <c r="BM23" s="57">
        <f t="shared" si="19"/>
        <v>0</v>
      </c>
      <c r="BN23" s="57">
        <f t="shared" si="19"/>
        <v>0</v>
      </c>
      <c r="BO23" s="57">
        <f t="shared" si="19"/>
        <v>0</v>
      </c>
      <c r="BP23" s="57">
        <f t="shared" si="19"/>
        <v>0</v>
      </c>
      <c r="BQ23" s="57">
        <f t="shared" si="19"/>
        <v>0</v>
      </c>
      <c r="BR23" s="57">
        <f t="shared" si="19"/>
        <v>0</v>
      </c>
      <c r="BS23" s="57">
        <f t="shared" si="19"/>
        <v>0</v>
      </c>
      <c r="BT23" s="57">
        <f t="shared" si="19"/>
        <v>0</v>
      </c>
      <c r="BU23" s="57">
        <f t="shared" si="20"/>
        <v>0</v>
      </c>
      <c r="BV23" s="57">
        <f t="shared" si="20"/>
        <v>0</v>
      </c>
      <c r="BW23" s="57">
        <f t="shared" si="20"/>
        <v>0</v>
      </c>
      <c r="BX23" s="57">
        <f t="shared" si="20"/>
        <v>0</v>
      </c>
      <c r="BY23" s="57">
        <f t="shared" si="20"/>
        <v>0</v>
      </c>
      <c r="BZ23" s="57">
        <f t="shared" si="20"/>
        <v>0</v>
      </c>
      <c r="CA23" s="57">
        <f t="shared" si="20"/>
        <v>0</v>
      </c>
      <c r="CB23" s="57">
        <f t="shared" si="20"/>
        <v>0</v>
      </c>
      <c r="CC23" s="57">
        <f t="shared" si="20"/>
        <v>0</v>
      </c>
      <c r="CD23" s="57">
        <f t="shared" si="20"/>
        <v>0</v>
      </c>
      <c r="CE23" s="57">
        <f t="shared" si="21"/>
        <v>0</v>
      </c>
      <c r="CF23" s="57">
        <f t="shared" si="21"/>
        <v>0</v>
      </c>
      <c r="CG23" s="57">
        <f t="shared" si="21"/>
        <v>0</v>
      </c>
      <c r="CH23" s="57">
        <f t="shared" si="21"/>
        <v>0</v>
      </c>
      <c r="CI23" s="57">
        <f t="shared" si="21"/>
        <v>0</v>
      </c>
      <c r="CJ23" s="57">
        <f t="shared" si="21"/>
        <v>0</v>
      </c>
      <c r="CK23" s="58"/>
      <c r="CL23" s="58">
        <f t="shared" si="12"/>
        <v>465000</v>
      </c>
    </row>
    <row r="24" spans="1:90" x14ac:dyDescent="0.25">
      <c r="A24" s="2">
        <v>31</v>
      </c>
      <c r="B24" s="4">
        <v>37105</v>
      </c>
      <c r="C24" s="57">
        <f t="shared" si="13"/>
        <v>0</v>
      </c>
      <c r="D24" s="57">
        <f t="shared" si="13"/>
        <v>0</v>
      </c>
      <c r="E24" s="57">
        <f t="shared" si="13"/>
        <v>0</v>
      </c>
      <c r="F24" s="57">
        <f t="shared" si="13"/>
        <v>0</v>
      </c>
      <c r="G24" s="57">
        <f t="shared" si="13"/>
        <v>0</v>
      </c>
      <c r="H24" s="57">
        <f t="shared" si="13"/>
        <v>0</v>
      </c>
      <c r="I24" s="57">
        <f t="shared" si="13"/>
        <v>0</v>
      </c>
      <c r="J24" s="57">
        <f t="shared" si="13"/>
        <v>0</v>
      </c>
      <c r="K24" s="57">
        <f t="shared" si="13"/>
        <v>0</v>
      </c>
      <c r="L24" s="57">
        <f t="shared" si="13"/>
        <v>0</v>
      </c>
      <c r="M24" s="57">
        <f t="shared" si="14"/>
        <v>0</v>
      </c>
      <c r="N24" s="57">
        <f t="shared" si="14"/>
        <v>0</v>
      </c>
      <c r="O24" s="57">
        <f t="shared" si="14"/>
        <v>0</v>
      </c>
      <c r="P24" s="57">
        <f t="shared" si="14"/>
        <v>0</v>
      </c>
      <c r="Q24" s="57">
        <f t="shared" si="14"/>
        <v>155000</v>
      </c>
      <c r="R24" s="57">
        <f t="shared" si="14"/>
        <v>310000</v>
      </c>
      <c r="S24" s="57">
        <f t="shared" si="14"/>
        <v>0</v>
      </c>
      <c r="T24" s="57">
        <f t="shared" si="14"/>
        <v>0</v>
      </c>
      <c r="U24" s="57">
        <f t="shared" si="14"/>
        <v>0</v>
      </c>
      <c r="V24" s="57">
        <f t="shared" si="14"/>
        <v>0</v>
      </c>
      <c r="W24" s="57">
        <f t="shared" si="15"/>
        <v>0</v>
      </c>
      <c r="X24" s="57">
        <f t="shared" si="15"/>
        <v>0</v>
      </c>
      <c r="Y24" s="57">
        <f t="shared" si="15"/>
        <v>0</v>
      </c>
      <c r="Z24" s="57">
        <f t="shared" si="15"/>
        <v>0</v>
      </c>
      <c r="AA24" s="57">
        <f t="shared" si="15"/>
        <v>0</v>
      </c>
      <c r="AB24" s="57">
        <f t="shared" si="15"/>
        <v>0</v>
      </c>
      <c r="AC24" s="57">
        <f t="shared" si="15"/>
        <v>0</v>
      </c>
      <c r="AD24" s="57">
        <f t="shared" si="15"/>
        <v>0</v>
      </c>
      <c r="AE24" s="57">
        <f t="shared" si="15"/>
        <v>0</v>
      </c>
      <c r="AF24" s="57">
        <f t="shared" si="15"/>
        <v>0</v>
      </c>
      <c r="AG24" s="57">
        <f t="shared" si="16"/>
        <v>0</v>
      </c>
      <c r="AH24" s="57">
        <f t="shared" si="16"/>
        <v>0</v>
      </c>
      <c r="AI24" s="57">
        <f t="shared" si="16"/>
        <v>0</v>
      </c>
      <c r="AJ24" s="57">
        <f t="shared" si="16"/>
        <v>0</v>
      </c>
      <c r="AK24" s="57">
        <f t="shared" si="16"/>
        <v>0</v>
      </c>
      <c r="AL24" s="57">
        <f t="shared" si="16"/>
        <v>0</v>
      </c>
      <c r="AM24" s="57">
        <f t="shared" si="16"/>
        <v>0</v>
      </c>
      <c r="AN24" s="57">
        <f t="shared" si="16"/>
        <v>0</v>
      </c>
      <c r="AO24" s="57">
        <f t="shared" si="16"/>
        <v>0</v>
      </c>
      <c r="AP24" s="57">
        <f t="shared" si="16"/>
        <v>0</v>
      </c>
      <c r="AQ24" s="57">
        <f t="shared" si="17"/>
        <v>0</v>
      </c>
      <c r="AR24" s="57">
        <f t="shared" si="17"/>
        <v>0</v>
      </c>
      <c r="AS24" s="57">
        <f t="shared" si="17"/>
        <v>0</v>
      </c>
      <c r="AT24" s="57">
        <f t="shared" si="17"/>
        <v>0</v>
      </c>
      <c r="AU24" s="57">
        <f t="shared" si="17"/>
        <v>0</v>
      </c>
      <c r="AV24" s="57">
        <f t="shared" si="17"/>
        <v>0</v>
      </c>
      <c r="AW24" s="57">
        <f t="shared" si="17"/>
        <v>0</v>
      </c>
      <c r="AX24" s="57">
        <f t="shared" si="17"/>
        <v>0</v>
      </c>
      <c r="AY24" s="57">
        <f t="shared" si="17"/>
        <v>0</v>
      </c>
      <c r="AZ24" s="57">
        <f t="shared" si="17"/>
        <v>0</v>
      </c>
      <c r="BA24" s="57">
        <f t="shared" si="18"/>
        <v>0</v>
      </c>
      <c r="BB24" s="57">
        <f t="shared" si="18"/>
        <v>0</v>
      </c>
      <c r="BC24" s="57">
        <f t="shared" si="18"/>
        <v>0</v>
      </c>
      <c r="BD24" s="57">
        <f t="shared" si="18"/>
        <v>0</v>
      </c>
      <c r="BE24" s="57">
        <f t="shared" si="18"/>
        <v>0</v>
      </c>
      <c r="BF24" s="57">
        <f t="shared" si="18"/>
        <v>0</v>
      </c>
      <c r="BG24" s="57">
        <f t="shared" si="18"/>
        <v>0</v>
      </c>
      <c r="BH24" s="57">
        <f t="shared" si="18"/>
        <v>0</v>
      </c>
      <c r="BI24" s="57">
        <f t="shared" si="18"/>
        <v>0</v>
      </c>
      <c r="BJ24" s="57">
        <f t="shared" si="18"/>
        <v>0</v>
      </c>
      <c r="BK24" s="57">
        <f t="shared" si="19"/>
        <v>0</v>
      </c>
      <c r="BL24" s="57">
        <f t="shared" si="19"/>
        <v>0</v>
      </c>
      <c r="BM24" s="57">
        <f t="shared" si="19"/>
        <v>0</v>
      </c>
      <c r="BN24" s="57">
        <f t="shared" si="19"/>
        <v>0</v>
      </c>
      <c r="BO24" s="57">
        <f t="shared" si="19"/>
        <v>0</v>
      </c>
      <c r="BP24" s="57">
        <f t="shared" si="19"/>
        <v>0</v>
      </c>
      <c r="BQ24" s="57">
        <f t="shared" si="19"/>
        <v>0</v>
      </c>
      <c r="BR24" s="57">
        <f t="shared" si="19"/>
        <v>0</v>
      </c>
      <c r="BS24" s="57">
        <f t="shared" si="19"/>
        <v>0</v>
      </c>
      <c r="BT24" s="57">
        <f t="shared" si="19"/>
        <v>0</v>
      </c>
      <c r="BU24" s="57">
        <f t="shared" si="20"/>
        <v>0</v>
      </c>
      <c r="BV24" s="57">
        <f t="shared" si="20"/>
        <v>0</v>
      </c>
      <c r="BW24" s="57">
        <f t="shared" si="20"/>
        <v>0</v>
      </c>
      <c r="BX24" s="57">
        <f t="shared" si="20"/>
        <v>0</v>
      </c>
      <c r="BY24" s="57">
        <f t="shared" si="20"/>
        <v>0</v>
      </c>
      <c r="BZ24" s="57">
        <f t="shared" si="20"/>
        <v>0</v>
      </c>
      <c r="CA24" s="57">
        <f t="shared" si="20"/>
        <v>0</v>
      </c>
      <c r="CB24" s="57">
        <f t="shared" si="20"/>
        <v>0</v>
      </c>
      <c r="CC24" s="57">
        <f t="shared" si="20"/>
        <v>0</v>
      </c>
      <c r="CD24" s="57">
        <f t="shared" si="20"/>
        <v>0</v>
      </c>
      <c r="CE24" s="57">
        <f t="shared" si="21"/>
        <v>0</v>
      </c>
      <c r="CF24" s="57">
        <f t="shared" si="21"/>
        <v>0</v>
      </c>
      <c r="CG24" s="57">
        <f t="shared" si="21"/>
        <v>0</v>
      </c>
      <c r="CH24" s="57">
        <f t="shared" si="21"/>
        <v>0</v>
      </c>
      <c r="CI24" s="57">
        <f t="shared" si="21"/>
        <v>0</v>
      </c>
      <c r="CJ24" s="57">
        <f t="shared" si="21"/>
        <v>0</v>
      </c>
      <c r="CK24" s="58"/>
      <c r="CL24" s="58">
        <f t="shared" si="12"/>
        <v>465000</v>
      </c>
    </row>
    <row r="25" spans="1:90" x14ac:dyDescent="0.25">
      <c r="A25" s="2">
        <v>30</v>
      </c>
      <c r="B25" s="4">
        <v>37136</v>
      </c>
      <c r="C25" s="57">
        <f t="shared" si="13"/>
        <v>0</v>
      </c>
      <c r="D25" s="57">
        <f t="shared" si="13"/>
        <v>0</v>
      </c>
      <c r="E25" s="57">
        <f t="shared" si="13"/>
        <v>0</v>
      </c>
      <c r="F25" s="57">
        <f t="shared" si="13"/>
        <v>0</v>
      </c>
      <c r="G25" s="57">
        <f t="shared" si="13"/>
        <v>0</v>
      </c>
      <c r="H25" s="57">
        <f t="shared" si="13"/>
        <v>0</v>
      </c>
      <c r="I25" s="57">
        <f t="shared" si="13"/>
        <v>0</v>
      </c>
      <c r="J25" s="57">
        <f t="shared" si="13"/>
        <v>0</v>
      </c>
      <c r="K25" s="57">
        <f t="shared" si="13"/>
        <v>0</v>
      </c>
      <c r="L25" s="57">
        <f t="shared" si="13"/>
        <v>0</v>
      </c>
      <c r="M25" s="57">
        <f t="shared" si="14"/>
        <v>0</v>
      </c>
      <c r="N25" s="57">
        <f t="shared" si="14"/>
        <v>0</v>
      </c>
      <c r="O25" s="57">
        <f t="shared" si="14"/>
        <v>0</v>
      </c>
      <c r="P25" s="57">
        <f t="shared" si="14"/>
        <v>0</v>
      </c>
      <c r="Q25" s="57">
        <f t="shared" si="14"/>
        <v>150000</v>
      </c>
      <c r="R25" s="57">
        <f t="shared" si="14"/>
        <v>0</v>
      </c>
      <c r="S25" s="57">
        <f t="shared" si="14"/>
        <v>0</v>
      </c>
      <c r="T25" s="57">
        <f t="shared" si="14"/>
        <v>0</v>
      </c>
      <c r="U25" s="57">
        <f t="shared" si="14"/>
        <v>0</v>
      </c>
      <c r="V25" s="57">
        <f t="shared" si="14"/>
        <v>0</v>
      </c>
      <c r="W25" s="57">
        <f t="shared" si="15"/>
        <v>0</v>
      </c>
      <c r="X25" s="57">
        <f t="shared" si="15"/>
        <v>0</v>
      </c>
      <c r="Y25" s="57">
        <f t="shared" si="15"/>
        <v>0</v>
      </c>
      <c r="Z25" s="57">
        <f t="shared" si="15"/>
        <v>0</v>
      </c>
      <c r="AA25" s="57">
        <f t="shared" si="15"/>
        <v>0</v>
      </c>
      <c r="AB25" s="57">
        <f t="shared" si="15"/>
        <v>0</v>
      </c>
      <c r="AC25" s="57">
        <f t="shared" si="15"/>
        <v>0</v>
      </c>
      <c r="AD25" s="57">
        <f t="shared" si="15"/>
        <v>0</v>
      </c>
      <c r="AE25" s="57">
        <f t="shared" si="15"/>
        <v>0</v>
      </c>
      <c r="AF25" s="57">
        <f t="shared" si="15"/>
        <v>0</v>
      </c>
      <c r="AG25" s="57">
        <f t="shared" si="16"/>
        <v>0</v>
      </c>
      <c r="AH25" s="57">
        <f t="shared" si="16"/>
        <v>0</v>
      </c>
      <c r="AI25" s="57">
        <f t="shared" si="16"/>
        <v>0</v>
      </c>
      <c r="AJ25" s="57">
        <f t="shared" si="16"/>
        <v>0</v>
      </c>
      <c r="AK25" s="57">
        <f t="shared" si="16"/>
        <v>0</v>
      </c>
      <c r="AL25" s="57">
        <f t="shared" si="16"/>
        <v>0</v>
      </c>
      <c r="AM25" s="57">
        <f t="shared" si="16"/>
        <v>0</v>
      </c>
      <c r="AN25" s="57">
        <f t="shared" si="16"/>
        <v>0</v>
      </c>
      <c r="AO25" s="57">
        <f t="shared" si="16"/>
        <v>0</v>
      </c>
      <c r="AP25" s="57">
        <f t="shared" si="16"/>
        <v>0</v>
      </c>
      <c r="AQ25" s="57">
        <f t="shared" si="17"/>
        <v>0</v>
      </c>
      <c r="AR25" s="57">
        <f t="shared" si="17"/>
        <v>0</v>
      </c>
      <c r="AS25" s="57">
        <f t="shared" si="17"/>
        <v>0</v>
      </c>
      <c r="AT25" s="57">
        <f t="shared" si="17"/>
        <v>0</v>
      </c>
      <c r="AU25" s="57">
        <f t="shared" si="17"/>
        <v>0</v>
      </c>
      <c r="AV25" s="57">
        <f t="shared" si="17"/>
        <v>0</v>
      </c>
      <c r="AW25" s="57">
        <f t="shared" si="17"/>
        <v>0</v>
      </c>
      <c r="AX25" s="57">
        <f t="shared" si="17"/>
        <v>0</v>
      </c>
      <c r="AY25" s="57">
        <f t="shared" si="17"/>
        <v>0</v>
      </c>
      <c r="AZ25" s="57">
        <f t="shared" si="17"/>
        <v>0</v>
      </c>
      <c r="BA25" s="57">
        <f t="shared" si="18"/>
        <v>0</v>
      </c>
      <c r="BB25" s="57">
        <f t="shared" si="18"/>
        <v>0</v>
      </c>
      <c r="BC25" s="57">
        <f t="shared" si="18"/>
        <v>0</v>
      </c>
      <c r="BD25" s="57">
        <f t="shared" si="18"/>
        <v>0</v>
      </c>
      <c r="BE25" s="57">
        <f t="shared" si="18"/>
        <v>0</v>
      </c>
      <c r="BF25" s="57">
        <f t="shared" si="18"/>
        <v>0</v>
      </c>
      <c r="BG25" s="57">
        <f t="shared" si="18"/>
        <v>0</v>
      </c>
      <c r="BH25" s="57">
        <f t="shared" si="18"/>
        <v>0</v>
      </c>
      <c r="BI25" s="57">
        <f t="shared" si="18"/>
        <v>0</v>
      </c>
      <c r="BJ25" s="57">
        <f t="shared" si="18"/>
        <v>0</v>
      </c>
      <c r="BK25" s="57">
        <f t="shared" si="19"/>
        <v>0</v>
      </c>
      <c r="BL25" s="57">
        <f t="shared" si="19"/>
        <v>0</v>
      </c>
      <c r="BM25" s="57">
        <f t="shared" si="19"/>
        <v>0</v>
      </c>
      <c r="BN25" s="57">
        <f t="shared" si="19"/>
        <v>0</v>
      </c>
      <c r="BO25" s="57">
        <f t="shared" si="19"/>
        <v>0</v>
      </c>
      <c r="BP25" s="57">
        <f t="shared" si="19"/>
        <v>0</v>
      </c>
      <c r="BQ25" s="57">
        <f t="shared" si="19"/>
        <v>0</v>
      </c>
      <c r="BR25" s="57">
        <f t="shared" si="19"/>
        <v>0</v>
      </c>
      <c r="BS25" s="57">
        <f t="shared" si="19"/>
        <v>0</v>
      </c>
      <c r="BT25" s="57">
        <f t="shared" si="19"/>
        <v>0</v>
      </c>
      <c r="BU25" s="57">
        <f t="shared" si="20"/>
        <v>0</v>
      </c>
      <c r="BV25" s="57">
        <f t="shared" si="20"/>
        <v>0</v>
      </c>
      <c r="BW25" s="57">
        <f t="shared" si="20"/>
        <v>0</v>
      </c>
      <c r="BX25" s="57">
        <f t="shared" si="20"/>
        <v>0</v>
      </c>
      <c r="BY25" s="57">
        <f t="shared" si="20"/>
        <v>0</v>
      </c>
      <c r="BZ25" s="57">
        <f t="shared" si="20"/>
        <v>0</v>
      </c>
      <c r="CA25" s="57">
        <f t="shared" si="20"/>
        <v>0</v>
      </c>
      <c r="CB25" s="57">
        <f t="shared" si="20"/>
        <v>0</v>
      </c>
      <c r="CC25" s="57">
        <f t="shared" si="20"/>
        <v>0</v>
      </c>
      <c r="CD25" s="57">
        <f t="shared" si="20"/>
        <v>0</v>
      </c>
      <c r="CE25" s="57">
        <f t="shared" si="21"/>
        <v>0</v>
      </c>
      <c r="CF25" s="57">
        <f t="shared" si="21"/>
        <v>0</v>
      </c>
      <c r="CG25" s="57">
        <f t="shared" si="21"/>
        <v>0</v>
      </c>
      <c r="CH25" s="57">
        <f t="shared" si="21"/>
        <v>0</v>
      </c>
      <c r="CI25" s="57">
        <f t="shared" si="21"/>
        <v>0</v>
      </c>
      <c r="CJ25" s="57">
        <f t="shared" si="21"/>
        <v>0</v>
      </c>
      <c r="CK25" s="58"/>
      <c r="CL25" s="58">
        <f t="shared" si="12"/>
        <v>150000</v>
      </c>
    </row>
    <row r="26" spans="1:90" x14ac:dyDescent="0.25">
      <c r="A26" s="2">
        <v>31</v>
      </c>
      <c r="B26" s="4">
        <v>37166</v>
      </c>
      <c r="C26" s="57">
        <f t="shared" si="13"/>
        <v>0</v>
      </c>
      <c r="D26" s="57">
        <f t="shared" si="13"/>
        <v>0</v>
      </c>
      <c r="E26" s="57">
        <f t="shared" si="13"/>
        <v>0</v>
      </c>
      <c r="F26" s="57">
        <f t="shared" si="13"/>
        <v>0</v>
      </c>
      <c r="G26" s="57">
        <f t="shared" si="13"/>
        <v>0</v>
      </c>
      <c r="H26" s="57">
        <f t="shared" si="13"/>
        <v>0</v>
      </c>
      <c r="I26" s="57">
        <f t="shared" si="13"/>
        <v>0</v>
      </c>
      <c r="J26" s="57">
        <f t="shared" si="13"/>
        <v>0</v>
      </c>
      <c r="K26" s="57">
        <f t="shared" si="13"/>
        <v>0</v>
      </c>
      <c r="L26" s="57">
        <f t="shared" si="13"/>
        <v>0</v>
      </c>
      <c r="M26" s="57">
        <f t="shared" si="14"/>
        <v>0</v>
      </c>
      <c r="N26" s="57">
        <f t="shared" si="14"/>
        <v>0</v>
      </c>
      <c r="O26" s="57">
        <f t="shared" si="14"/>
        <v>0</v>
      </c>
      <c r="P26" s="57">
        <f t="shared" si="14"/>
        <v>0</v>
      </c>
      <c r="Q26" s="57">
        <f t="shared" si="14"/>
        <v>0</v>
      </c>
      <c r="R26" s="57">
        <f t="shared" si="14"/>
        <v>0</v>
      </c>
      <c r="S26" s="57">
        <f t="shared" si="14"/>
        <v>0</v>
      </c>
      <c r="T26" s="57">
        <f t="shared" si="14"/>
        <v>0</v>
      </c>
      <c r="U26" s="57">
        <f t="shared" si="14"/>
        <v>0</v>
      </c>
      <c r="V26" s="57">
        <f t="shared" si="14"/>
        <v>0</v>
      </c>
      <c r="W26" s="57">
        <f t="shared" si="15"/>
        <v>0</v>
      </c>
      <c r="X26" s="57">
        <f t="shared" si="15"/>
        <v>0</v>
      </c>
      <c r="Y26" s="57">
        <f t="shared" si="15"/>
        <v>0</v>
      </c>
      <c r="Z26" s="57">
        <f t="shared" si="15"/>
        <v>0</v>
      </c>
      <c r="AA26" s="57">
        <f t="shared" si="15"/>
        <v>0</v>
      </c>
      <c r="AB26" s="57">
        <f t="shared" si="15"/>
        <v>0</v>
      </c>
      <c r="AC26" s="57">
        <f t="shared" si="15"/>
        <v>0</v>
      </c>
      <c r="AD26" s="57">
        <f t="shared" si="15"/>
        <v>0</v>
      </c>
      <c r="AE26" s="57">
        <f t="shared" si="15"/>
        <v>0</v>
      </c>
      <c r="AF26" s="57">
        <f t="shared" si="15"/>
        <v>0</v>
      </c>
      <c r="AG26" s="57">
        <f t="shared" si="16"/>
        <v>0</v>
      </c>
      <c r="AH26" s="57">
        <f t="shared" si="16"/>
        <v>0</v>
      </c>
      <c r="AI26" s="57">
        <f t="shared" si="16"/>
        <v>0</v>
      </c>
      <c r="AJ26" s="57">
        <f t="shared" si="16"/>
        <v>0</v>
      </c>
      <c r="AK26" s="57">
        <f t="shared" si="16"/>
        <v>0</v>
      </c>
      <c r="AL26" s="57">
        <f t="shared" si="16"/>
        <v>0</v>
      </c>
      <c r="AM26" s="57">
        <f t="shared" si="16"/>
        <v>0</v>
      </c>
      <c r="AN26" s="57">
        <f t="shared" si="16"/>
        <v>0</v>
      </c>
      <c r="AO26" s="57">
        <f t="shared" si="16"/>
        <v>0</v>
      </c>
      <c r="AP26" s="57">
        <f t="shared" si="16"/>
        <v>0</v>
      </c>
      <c r="AQ26" s="57">
        <f t="shared" si="17"/>
        <v>0</v>
      </c>
      <c r="AR26" s="57">
        <f t="shared" si="17"/>
        <v>0</v>
      </c>
      <c r="AS26" s="57">
        <f t="shared" si="17"/>
        <v>0</v>
      </c>
      <c r="AT26" s="57">
        <f t="shared" si="17"/>
        <v>0</v>
      </c>
      <c r="AU26" s="57">
        <f t="shared" si="17"/>
        <v>0</v>
      </c>
      <c r="AV26" s="57">
        <f t="shared" si="17"/>
        <v>0</v>
      </c>
      <c r="AW26" s="57">
        <f t="shared" si="17"/>
        <v>0</v>
      </c>
      <c r="AX26" s="57">
        <f t="shared" si="17"/>
        <v>0</v>
      </c>
      <c r="AY26" s="57">
        <f t="shared" si="17"/>
        <v>0</v>
      </c>
      <c r="AZ26" s="57">
        <f t="shared" si="17"/>
        <v>0</v>
      </c>
      <c r="BA26" s="57">
        <f t="shared" si="18"/>
        <v>0</v>
      </c>
      <c r="BB26" s="57">
        <f t="shared" si="18"/>
        <v>0</v>
      </c>
      <c r="BC26" s="57">
        <f t="shared" si="18"/>
        <v>0</v>
      </c>
      <c r="BD26" s="57">
        <f t="shared" si="18"/>
        <v>0</v>
      </c>
      <c r="BE26" s="57">
        <f t="shared" si="18"/>
        <v>0</v>
      </c>
      <c r="BF26" s="57">
        <f t="shared" si="18"/>
        <v>0</v>
      </c>
      <c r="BG26" s="57">
        <f t="shared" si="18"/>
        <v>0</v>
      </c>
      <c r="BH26" s="57">
        <f t="shared" si="18"/>
        <v>0</v>
      </c>
      <c r="BI26" s="57">
        <f t="shared" si="18"/>
        <v>0</v>
      </c>
      <c r="BJ26" s="57">
        <f t="shared" si="18"/>
        <v>0</v>
      </c>
      <c r="BK26" s="57">
        <f t="shared" si="19"/>
        <v>0</v>
      </c>
      <c r="BL26" s="57">
        <f t="shared" si="19"/>
        <v>0</v>
      </c>
      <c r="BM26" s="57">
        <f t="shared" si="19"/>
        <v>0</v>
      </c>
      <c r="BN26" s="57">
        <f t="shared" si="19"/>
        <v>0</v>
      </c>
      <c r="BO26" s="57">
        <f t="shared" si="19"/>
        <v>0</v>
      </c>
      <c r="BP26" s="57">
        <f t="shared" si="19"/>
        <v>0</v>
      </c>
      <c r="BQ26" s="57">
        <f t="shared" si="19"/>
        <v>0</v>
      </c>
      <c r="BR26" s="57">
        <f t="shared" si="19"/>
        <v>0</v>
      </c>
      <c r="BS26" s="57">
        <f t="shared" si="19"/>
        <v>0</v>
      </c>
      <c r="BT26" s="57">
        <f t="shared" si="19"/>
        <v>0</v>
      </c>
      <c r="BU26" s="57">
        <f t="shared" si="20"/>
        <v>0</v>
      </c>
      <c r="BV26" s="57">
        <f t="shared" si="20"/>
        <v>0</v>
      </c>
      <c r="BW26" s="57">
        <f t="shared" si="20"/>
        <v>0</v>
      </c>
      <c r="BX26" s="57">
        <f t="shared" si="20"/>
        <v>0</v>
      </c>
      <c r="BY26" s="57">
        <f t="shared" si="20"/>
        <v>0</v>
      </c>
      <c r="BZ26" s="57">
        <f t="shared" si="20"/>
        <v>0</v>
      </c>
      <c r="CA26" s="57">
        <f t="shared" si="20"/>
        <v>0</v>
      </c>
      <c r="CB26" s="57">
        <f t="shared" si="20"/>
        <v>0</v>
      </c>
      <c r="CC26" s="57">
        <f t="shared" si="20"/>
        <v>0</v>
      </c>
      <c r="CD26" s="57">
        <f t="shared" si="20"/>
        <v>0</v>
      </c>
      <c r="CE26" s="57">
        <f t="shared" si="21"/>
        <v>0</v>
      </c>
      <c r="CF26" s="57">
        <f t="shared" si="21"/>
        <v>0</v>
      </c>
      <c r="CG26" s="57">
        <f t="shared" si="21"/>
        <v>0</v>
      </c>
      <c r="CH26" s="57">
        <f t="shared" si="21"/>
        <v>0</v>
      </c>
      <c r="CI26" s="57">
        <f t="shared" si="21"/>
        <v>0</v>
      </c>
      <c r="CJ26" s="57">
        <f t="shared" si="21"/>
        <v>0</v>
      </c>
      <c r="CK26" s="58"/>
      <c r="CL26" s="58">
        <f t="shared" si="12"/>
        <v>0</v>
      </c>
    </row>
    <row r="27" spans="1:90" x14ac:dyDescent="0.25">
      <c r="A27" s="2">
        <v>30</v>
      </c>
      <c r="B27" s="4">
        <v>37197</v>
      </c>
      <c r="C27" s="57">
        <f t="shared" si="13"/>
        <v>0</v>
      </c>
      <c r="D27" s="57">
        <f t="shared" si="13"/>
        <v>0</v>
      </c>
      <c r="E27" s="57">
        <f t="shared" si="13"/>
        <v>0</v>
      </c>
      <c r="F27" s="57">
        <f t="shared" si="13"/>
        <v>0</v>
      </c>
      <c r="G27" s="57">
        <f t="shared" si="13"/>
        <v>0</v>
      </c>
      <c r="H27" s="57">
        <f t="shared" si="13"/>
        <v>0</v>
      </c>
      <c r="I27" s="57">
        <f t="shared" si="13"/>
        <v>0</v>
      </c>
      <c r="J27" s="57">
        <f t="shared" si="13"/>
        <v>0</v>
      </c>
      <c r="K27" s="57">
        <f t="shared" si="13"/>
        <v>0</v>
      </c>
      <c r="L27" s="57">
        <f t="shared" si="13"/>
        <v>0</v>
      </c>
      <c r="M27" s="57">
        <f t="shared" si="14"/>
        <v>0</v>
      </c>
      <c r="N27" s="57">
        <f t="shared" si="14"/>
        <v>0</v>
      </c>
      <c r="O27" s="57">
        <f t="shared" si="14"/>
        <v>0</v>
      </c>
      <c r="P27" s="57">
        <f t="shared" si="14"/>
        <v>0</v>
      </c>
      <c r="Q27" s="57">
        <f t="shared" si="14"/>
        <v>0</v>
      </c>
      <c r="R27" s="57">
        <f t="shared" si="14"/>
        <v>0</v>
      </c>
      <c r="S27" s="57">
        <f t="shared" si="14"/>
        <v>0</v>
      </c>
      <c r="T27" s="57">
        <f t="shared" si="14"/>
        <v>0</v>
      </c>
      <c r="U27" s="57">
        <f t="shared" si="14"/>
        <v>0</v>
      </c>
      <c r="V27" s="57">
        <f t="shared" si="14"/>
        <v>0</v>
      </c>
      <c r="W27" s="57">
        <f t="shared" si="15"/>
        <v>0</v>
      </c>
      <c r="X27" s="57">
        <f t="shared" si="15"/>
        <v>0</v>
      </c>
      <c r="Y27" s="57">
        <f t="shared" si="15"/>
        <v>0</v>
      </c>
      <c r="Z27" s="57">
        <f t="shared" si="15"/>
        <v>0</v>
      </c>
      <c r="AA27" s="57">
        <f t="shared" si="15"/>
        <v>0</v>
      </c>
      <c r="AB27" s="57">
        <f t="shared" si="15"/>
        <v>0</v>
      </c>
      <c r="AC27" s="57">
        <f t="shared" si="15"/>
        <v>0</v>
      </c>
      <c r="AD27" s="57">
        <f t="shared" si="15"/>
        <v>0</v>
      </c>
      <c r="AE27" s="57">
        <f t="shared" si="15"/>
        <v>0</v>
      </c>
      <c r="AF27" s="57">
        <f t="shared" si="15"/>
        <v>0</v>
      </c>
      <c r="AG27" s="57">
        <f t="shared" si="16"/>
        <v>0</v>
      </c>
      <c r="AH27" s="57">
        <f t="shared" si="16"/>
        <v>0</v>
      </c>
      <c r="AI27" s="57">
        <f t="shared" si="16"/>
        <v>0</v>
      </c>
      <c r="AJ27" s="57">
        <f t="shared" si="16"/>
        <v>0</v>
      </c>
      <c r="AK27" s="57">
        <f t="shared" si="16"/>
        <v>0</v>
      </c>
      <c r="AL27" s="57">
        <f t="shared" si="16"/>
        <v>0</v>
      </c>
      <c r="AM27" s="57">
        <f t="shared" si="16"/>
        <v>0</v>
      </c>
      <c r="AN27" s="57">
        <f t="shared" si="16"/>
        <v>0</v>
      </c>
      <c r="AO27" s="57">
        <f t="shared" si="16"/>
        <v>0</v>
      </c>
      <c r="AP27" s="57">
        <f t="shared" si="16"/>
        <v>0</v>
      </c>
      <c r="AQ27" s="57">
        <f t="shared" si="17"/>
        <v>0</v>
      </c>
      <c r="AR27" s="57">
        <f t="shared" si="17"/>
        <v>0</v>
      </c>
      <c r="AS27" s="57">
        <f t="shared" si="17"/>
        <v>0</v>
      </c>
      <c r="AT27" s="57">
        <f t="shared" si="17"/>
        <v>0</v>
      </c>
      <c r="AU27" s="57">
        <f t="shared" si="17"/>
        <v>0</v>
      </c>
      <c r="AV27" s="57">
        <f t="shared" si="17"/>
        <v>0</v>
      </c>
      <c r="AW27" s="57">
        <f t="shared" si="17"/>
        <v>0</v>
      </c>
      <c r="AX27" s="57">
        <f t="shared" si="17"/>
        <v>0</v>
      </c>
      <c r="AY27" s="57">
        <f t="shared" si="17"/>
        <v>0</v>
      </c>
      <c r="AZ27" s="57">
        <f t="shared" si="17"/>
        <v>0</v>
      </c>
      <c r="BA27" s="57">
        <f t="shared" si="18"/>
        <v>0</v>
      </c>
      <c r="BB27" s="57">
        <f t="shared" si="18"/>
        <v>0</v>
      </c>
      <c r="BC27" s="57">
        <f t="shared" si="18"/>
        <v>0</v>
      </c>
      <c r="BD27" s="57">
        <f t="shared" si="18"/>
        <v>0</v>
      </c>
      <c r="BE27" s="57">
        <f t="shared" si="18"/>
        <v>0</v>
      </c>
      <c r="BF27" s="57">
        <f t="shared" si="18"/>
        <v>0</v>
      </c>
      <c r="BG27" s="57">
        <f t="shared" si="18"/>
        <v>0</v>
      </c>
      <c r="BH27" s="57">
        <f t="shared" si="18"/>
        <v>0</v>
      </c>
      <c r="BI27" s="57">
        <f t="shared" si="18"/>
        <v>0</v>
      </c>
      <c r="BJ27" s="57">
        <f t="shared" si="18"/>
        <v>0</v>
      </c>
      <c r="BK27" s="57">
        <f t="shared" si="19"/>
        <v>0</v>
      </c>
      <c r="BL27" s="57">
        <f t="shared" si="19"/>
        <v>0</v>
      </c>
      <c r="BM27" s="57">
        <f t="shared" si="19"/>
        <v>0</v>
      </c>
      <c r="BN27" s="57">
        <f t="shared" si="19"/>
        <v>0</v>
      </c>
      <c r="BO27" s="57">
        <f t="shared" si="19"/>
        <v>0</v>
      </c>
      <c r="BP27" s="57">
        <f t="shared" si="19"/>
        <v>0</v>
      </c>
      <c r="BQ27" s="57">
        <f t="shared" si="19"/>
        <v>0</v>
      </c>
      <c r="BR27" s="57">
        <f t="shared" si="19"/>
        <v>0</v>
      </c>
      <c r="BS27" s="57">
        <f t="shared" si="19"/>
        <v>0</v>
      </c>
      <c r="BT27" s="57">
        <f t="shared" si="19"/>
        <v>0</v>
      </c>
      <c r="BU27" s="57">
        <f t="shared" si="20"/>
        <v>0</v>
      </c>
      <c r="BV27" s="57">
        <f t="shared" si="20"/>
        <v>0</v>
      </c>
      <c r="BW27" s="57">
        <f t="shared" si="20"/>
        <v>0</v>
      </c>
      <c r="BX27" s="57">
        <f t="shared" si="20"/>
        <v>0</v>
      </c>
      <c r="BY27" s="57">
        <f t="shared" si="20"/>
        <v>0</v>
      </c>
      <c r="BZ27" s="57">
        <f t="shared" si="20"/>
        <v>0</v>
      </c>
      <c r="CA27" s="57">
        <f t="shared" si="20"/>
        <v>0</v>
      </c>
      <c r="CB27" s="57">
        <f t="shared" si="20"/>
        <v>0</v>
      </c>
      <c r="CC27" s="57">
        <f t="shared" si="20"/>
        <v>0</v>
      </c>
      <c r="CD27" s="57">
        <f t="shared" si="20"/>
        <v>0</v>
      </c>
      <c r="CE27" s="57">
        <f t="shared" si="21"/>
        <v>0</v>
      </c>
      <c r="CF27" s="57">
        <f t="shared" si="21"/>
        <v>0</v>
      </c>
      <c r="CG27" s="57">
        <f t="shared" si="21"/>
        <v>0</v>
      </c>
      <c r="CH27" s="57">
        <f t="shared" si="21"/>
        <v>0</v>
      </c>
      <c r="CI27" s="57">
        <f t="shared" si="21"/>
        <v>0</v>
      </c>
      <c r="CJ27" s="57">
        <f t="shared" si="21"/>
        <v>0</v>
      </c>
      <c r="CK27" s="58"/>
      <c r="CL27" s="58">
        <f t="shared" si="12"/>
        <v>0</v>
      </c>
    </row>
    <row r="28" spans="1:90" x14ac:dyDescent="0.25">
      <c r="A28" s="2">
        <v>31</v>
      </c>
      <c r="B28" s="4">
        <v>37227</v>
      </c>
      <c r="C28" s="57">
        <f t="shared" si="13"/>
        <v>0</v>
      </c>
      <c r="D28" s="57">
        <f t="shared" si="13"/>
        <v>0</v>
      </c>
      <c r="E28" s="57">
        <f t="shared" si="13"/>
        <v>0</v>
      </c>
      <c r="F28" s="57">
        <f t="shared" si="13"/>
        <v>0</v>
      </c>
      <c r="G28" s="57">
        <f t="shared" si="13"/>
        <v>0</v>
      </c>
      <c r="H28" s="57">
        <f t="shared" si="13"/>
        <v>0</v>
      </c>
      <c r="I28" s="57">
        <f t="shared" si="13"/>
        <v>0</v>
      </c>
      <c r="J28" s="57">
        <f t="shared" si="13"/>
        <v>0</v>
      </c>
      <c r="K28" s="57">
        <f t="shared" si="13"/>
        <v>0</v>
      </c>
      <c r="L28" s="57">
        <f t="shared" si="13"/>
        <v>0</v>
      </c>
      <c r="M28" s="57">
        <f t="shared" si="14"/>
        <v>0</v>
      </c>
      <c r="N28" s="57">
        <f t="shared" si="14"/>
        <v>0</v>
      </c>
      <c r="O28" s="57">
        <f t="shared" si="14"/>
        <v>0</v>
      </c>
      <c r="P28" s="57">
        <f t="shared" si="14"/>
        <v>0</v>
      </c>
      <c r="Q28" s="57">
        <f t="shared" si="14"/>
        <v>0</v>
      </c>
      <c r="R28" s="57">
        <f t="shared" si="14"/>
        <v>0</v>
      </c>
      <c r="S28" s="57">
        <f t="shared" si="14"/>
        <v>0</v>
      </c>
      <c r="T28" s="57">
        <f t="shared" si="14"/>
        <v>0</v>
      </c>
      <c r="U28" s="57">
        <f t="shared" si="14"/>
        <v>0</v>
      </c>
      <c r="V28" s="57">
        <f t="shared" si="14"/>
        <v>0</v>
      </c>
      <c r="W28" s="57">
        <f t="shared" si="15"/>
        <v>0</v>
      </c>
      <c r="X28" s="57">
        <f t="shared" si="15"/>
        <v>0</v>
      </c>
      <c r="Y28" s="57">
        <f t="shared" si="15"/>
        <v>0</v>
      </c>
      <c r="Z28" s="57">
        <f t="shared" si="15"/>
        <v>0</v>
      </c>
      <c r="AA28" s="57">
        <f t="shared" si="15"/>
        <v>0</v>
      </c>
      <c r="AB28" s="57">
        <f t="shared" si="15"/>
        <v>0</v>
      </c>
      <c r="AC28" s="57">
        <f t="shared" si="15"/>
        <v>0</v>
      </c>
      <c r="AD28" s="57">
        <f t="shared" si="15"/>
        <v>0</v>
      </c>
      <c r="AE28" s="57">
        <f t="shared" si="15"/>
        <v>0</v>
      </c>
      <c r="AF28" s="57">
        <f t="shared" si="15"/>
        <v>0</v>
      </c>
      <c r="AG28" s="57">
        <f t="shared" si="16"/>
        <v>0</v>
      </c>
      <c r="AH28" s="57">
        <f t="shared" si="16"/>
        <v>0</v>
      </c>
      <c r="AI28" s="57">
        <f t="shared" si="16"/>
        <v>0</v>
      </c>
      <c r="AJ28" s="57">
        <f t="shared" si="16"/>
        <v>0</v>
      </c>
      <c r="AK28" s="57">
        <f t="shared" si="16"/>
        <v>0</v>
      </c>
      <c r="AL28" s="57">
        <f t="shared" si="16"/>
        <v>0</v>
      </c>
      <c r="AM28" s="57">
        <f t="shared" si="16"/>
        <v>0</v>
      </c>
      <c r="AN28" s="57">
        <f t="shared" si="16"/>
        <v>0</v>
      </c>
      <c r="AO28" s="57">
        <f t="shared" si="16"/>
        <v>0</v>
      </c>
      <c r="AP28" s="57">
        <f t="shared" si="16"/>
        <v>0</v>
      </c>
      <c r="AQ28" s="57">
        <f t="shared" si="17"/>
        <v>0</v>
      </c>
      <c r="AR28" s="57">
        <f t="shared" si="17"/>
        <v>0</v>
      </c>
      <c r="AS28" s="57">
        <f t="shared" si="17"/>
        <v>0</v>
      </c>
      <c r="AT28" s="57">
        <f t="shared" si="17"/>
        <v>0</v>
      </c>
      <c r="AU28" s="57">
        <f t="shared" si="17"/>
        <v>0</v>
      </c>
      <c r="AV28" s="57">
        <f t="shared" si="17"/>
        <v>0</v>
      </c>
      <c r="AW28" s="57">
        <f t="shared" si="17"/>
        <v>0</v>
      </c>
      <c r="AX28" s="57">
        <f t="shared" si="17"/>
        <v>0</v>
      </c>
      <c r="AY28" s="57">
        <f t="shared" si="17"/>
        <v>0</v>
      </c>
      <c r="AZ28" s="57">
        <f t="shared" si="17"/>
        <v>0</v>
      </c>
      <c r="BA28" s="57">
        <f t="shared" si="18"/>
        <v>0</v>
      </c>
      <c r="BB28" s="57">
        <f t="shared" si="18"/>
        <v>0</v>
      </c>
      <c r="BC28" s="57">
        <f t="shared" si="18"/>
        <v>0</v>
      </c>
      <c r="BD28" s="57">
        <f t="shared" si="18"/>
        <v>0</v>
      </c>
      <c r="BE28" s="57">
        <f t="shared" si="18"/>
        <v>0</v>
      </c>
      <c r="BF28" s="57">
        <f t="shared" si="18"/>
        <v>0</v>
      </c>
      <c r="BG28" s="57">
        <f t="shared" si="18"/>
        <v>0</v>
      </c>
      <c r="BH28" s="57">
        <f t="shared" si="18"/>
        <v>0</v>
      </c>
      <c r="BI28" s="57">
        <f t="shared" si="18"/>
        <v>0</v>
      </c>
      <c r="BJ28" s="57">
        <f t="shared" si="18"/>
        <v>0</v>
      </c>
      <c r="BK28" s="57">
        <f t="shared" si="19"/>
        <v>0</v>
      </c>
      <c r="BL28" s="57">
        <f t="shared" si="19"/>
        <v>0</v>
      </c>
      <c r="BM28" s="57">
        <f t="shared" si="19"/>
        <v>0</v>
      </c>
      <c r="BN28" s="57">
        <f t="shared" si="19"/>
        <v>0</v>
      </c>
      <c r="BO28" s="57">
        <f t="shared" si="19"/>
        <v>0</v>
      </c>
      <c r="BP28" s="57">
        <f t="shared" si="19"/>
        <v>0</v>
      </c>
      <c r="BQ28" s="57">
        <f t="shared" si="19"/>
        <v>0</v>
      </c>
      <c r="BR28" s="57">
        <f t="shared" si="19"/>
        <v>0</v>
      </c>
      <c r="BS28" s="57">
        <f t="shared" si="19"/>
        <v>0</v>
      </c>
      <c r="BT28" s="57">
        <f t="shared" si="19"/>
        <v>0</v>
      </c>
      <c r="BU28" s="57">
        <f t="shared" si="20"/>
        <v>0</v>
      </c>
      <c r="BV28" s="57">
        <f t="shared" si="20"/>
        <v>0</v>
      </c>
      <c r="BW28" s="57">
        <f t="shared" si="20"/>
        <v>0</v>
      </c>
      <c r="BX28" s="57">
        <f t="shared" si="20"/>
        <v>0</v>
      </c>
      <c r="BY28" s="57">
        <f t="shared" si="20"/>
        <v>0</v>
      </c>
      <c r="BZ28" s="57">
        <f t="shared" si="20"/>
        <v>0</v>
      </c>
      <c r="CA28" s="57">
        <f t="shared" si="20"/>
        <v>0</v>
      </c>
      <c r="CB28" s="57">
        <f t="shared" si="20"/>
        <v>0</v>
      </c>
      <c r="CC28" s="57">
        <f t="shared" si="20"/>
        <v>0</v>
      </c>
      <c r="CD28" s="57">
        <f t="shared" si="20"/>
        <v>0</v>
      </c>
      <c r="CE28" s="57">
        <f t="shared" si="21"/>
        <v>0</v>
      </c>
      <c r="CF28" s="57">
        <f t="shared" si="21"/>
        <v>0</v>
      </c>
      <c r="CG28" s="57">
        <f t="shared" si="21"/>
        <v>0</v>
      </c>
      <c r="CH28" s="57">
        <f t="shared" si="21"/>
        <v>0</v>
      </c>
      <c r="CI28" s="57">
        <f t="shared" si="21"/>
        <v>0</v>
      </c>
      <c r="CJ28" s="57">
        <f t="shared" si="21"/>
        <v>0</v>
      </c>
      <c r="CK28" s="58"/>
      <c r="CL28" s="58">
        <f t="shared" si="12"/>
        <v>0</v>
      </c>
    </row>
    <row r="29" spans="1:90" x14ac:dyDescent="0.25">
      <c r="A29" s="2">
        <v>31</v>
      </c>
      <c r="B29" s="4">
        <v>37258</v>
      </c>
      <c r="C29" s="57">
        <f t="shared" si="13"/>
        <v>0</v>
      </c>
      <c r="D29" s="57">
        <f t="shared" si="13"/>
        <v>0</v>
      </c>
      <c r="E29" s="57">
        <f t="shared" si="13"/>
        <v>0</v>
      </c>
      <c r="F29" s="57">
        <f t="shared" si="13"/>
        <v>0</v>
      </c>
      <c r="G29" s="57">
        <f t="shared" si="13"/>
        <v>0</v>
      </c>
      <c r="H29" s="57">
        <f t="shared" si="13"/>
        <v>0</v>
      </c>
      <c r="I29" s="57">
        <f t="shared" si="13"/>
        <v>0</v>
      </c>
      <c r="J29" s="57">
        <f t="shared" si="13"/>
        <v>0</v>
      </c>
      <c r="K29" s="57">
        <f t="shared" si="13"/>
        <v>0</v>
      </c>
      <c r="L29" s="57">
        <f t="shared" si="13"/>
        <v>0</v>
      </c>
      <c r="M29" s="57">
        <f t="shared" si="14"/>
        <v>0</v>
      </c>
      <c r="N29" s="57">
        <f t="shared" si="14"/>
        <v>0</v>
      </c>
      <c r="O29" s="57">
        <f t="shared" si="14"/>
        <v>0</v>
      </c>
      <c r="P29" s="57">
        <f t="shared" si="14"/>
        <v>0</v>
      </c>
      <c r="Q29" s="57">
        <f t="shared" si="14"/>
        <v>0</v>
      </c>
      <c r="R29" s="57">
        <f t="shared" si="14"/>
        <v>0</v>
      </c>
      <c r="S29" s="57">
        <f t="shared" si="14"/>
        <v>0</v>
      </c>
      <c r="T29" s="57">
        <f t="shared" si="14"/>
        <v>0</v>
      </c>
      <c r="U29" s="57">
        <f t="shared" si="14"/>
        <v>0</v>
      </c>
      <c r="V29" s="57">
        <f t="shared" si="14"/>
        <v>0</v>
      </c>
      <c r="W29" s="57">
        <f t="shared" si="15"/>
        <v>0</v>
      </c>
      <c r="X29" s="57">
        <f t="shared" si="15"/>
        <v>0</v>
      </c>
      <c r="Y29" s="57">
        <f t="shared" si="15"/>
        <v>0</v>
      </c>
      <c r="Z29" s="57">
        <f t="shared" si="15"/>
        <v>0</v>
      </c>
      <c r="AA29" s="57">
        <f t="shared" si="15"/>
        <v>0</v>
      </c>
      <c r="AB29" s="57">
        <f t="shared" si="15"/>
        <v>0</v>
      </c>
      <c r="AC29" s="57">
        <f t="shared" si="15"/>
        <v>0</v>
      </c>
      <c r="AD29" s="57">
        <f t="shared" si="15"/>
        <v>0</v>
      </c>
      <c r="AE29" s="57">
        <f t="shared" si="15"/>
        <v>0</v>
      </c>
      <c r="AF29" s="57">
        <f t="shared" si="15"/>
        <v>0</v>
      </c>
      <c r="AG29" s="57">
        <f t="shared" si="16"/>
        <v>0</v>
      </c>
      <c r="AH29" s="57">
        <f t="shared" si="16"/>
        <v>0</v>
      </c>
      <c r="AI29" s="57">
        <f t="shared" si="16"/>
        <v>0</v>
      </c>
      <c r="AJ29" s="57">
        <f t="shared" si="16"/>
        <v>0</v>
      </c>
      <c r="AK29" s="57">
        <f t="shared" si="16"/>
        <v>0</v>
      </c>
      <c r="AL29" s="57">
        <f t="shared" si="16"/>
        <v>0</v>
      </c>
      <c r="AM29" s="57">
        <f t="shared" si="16"/>
        <v>0</v>
      </c>
      <c r="AN29" s="57">
        <f t="shared" si="16"/>
        <v>0</v>
      </c>
      <c r="AO29" s="57">
        <f t="shared" si="16"/>
        <v>0</v>
      </c>
      <c r="AP29" s="57">
        <f t="shared" si="16"/>
        <v>0</v>
      </c>
      <c r="AQ29" s="57">
        <f t="shared" si="17"/>
        <v>0</v>
      </c>
      <c r="AR29" s="57">
        <f t="shared" si="17"/>
        <v>0</v>
      </c>
      <c r="AS29" s="57">
        <f t="shared" si="17"/>
        <v>0</v>
      </c>
      <c r="AT29" s="57">
        <f t="shared" si="17"/>
        <v>0</v>
      </c>
      <c r="AU29" s="57">
        <f t="shared" si="17"/>
        <v>0</v>
      </c>
      <c r="AV29" s="57">
        <f t="shared" si="17"/>
        <v>0</v>
      </c>
      <c r="AW29" s="57">
        <f t="shared" si="17"/>
        <v>0</v>
      </c>
      <c r="AX29" s="57">
        <f t="shared" si="17"/>
        <v>0</v>
      </c>
      <c r="AY29" s="57">
        <f t="shared" si="17"/>
        <v>0</v>
      </c>
      <c r="AZ29" s="57">
        <f t="shared" si="17"/>
        <v>0</v>
      </c>
      <c r="BA29" s="57">
        <f t="shared" si="18"/>
        <v>0</v>
      </c>
      <c r="BB29" s="57">
        <f t="shared" si="18"/>
        <v>0</v>
      </c>
      <c r="BC29" s="57">
        <f t="shared" si="18"/>
        <v>0</v>
      </c>
      <c r="BD29" s="57">
        <f t="shared" si="18"/>
        <v>0</v>
      </c>
      <c r="BE29" s="57">
        <f t="shared" si="18"/>
        <v>0</v>
      </c>
      <c r="BF29" s="57">
        <f t="shared" si="18"/>
        <v>0</v>
      </c>
      <c r="BG29" s="57">
        <f t="shared" si="18"/>
        <v>0</v>
      </c>
      <c r="BH29" s="57">
        <f t="shared" si="18"/>
        <v>0</v>
      </c>
      <c r="BI29" s="57">
        <f t="shared" si="18"/>
        <v>0</v>
      </c>
      <c r="BJ29" s="57">
        <f t="shared" si="18"/>
        <v>0</v>
      </c>
      <c r="BK29" s="57">
        <f t="shared" si="19"/>
        <v>0</v>
      </c>
      <c r="BL29" s="57">
        <f t="shared" si="19"/>
        <v>0</v>
      </c>
      <c r="BM29" s="57">
        <f t="shared" si="19"/>
        <v>0</v>
      </c>
      <c r="BN29" s="57">
        <f t="shared" si="19"/>
        <v>0</v>
      </c>
      <c r="BO29" s="57">
        <f t="shared" si="19"/>
        <v>0</v>
      </c>
      <c r="BP29" s="57">
        <f t="shared" si="19"/>
        <v>0</v>
      </c>
      <c r="BQ29" s="57">
        <f t="shared" si="19"/>
        <v>0</v>
      </c>
      <c r="BR29" s="57">
        <f t="shared" si="19"/>
        <v>0</v>
      </c>
      <c r="BS29" s="57">
        <f t="shared" si="19"/>
        <v>0</v>
      </c>
      <c r="BT29" s="57">
        <f t="shared" si="19"/>
        <v>0</v>
      </c>
      <c r="BU29" s="57">
        <f t="shared" si="20"/>
        <v>0</v>
      </c>
      <c r="BV29" s="57">
        <f t="shared" si="20"/>
        <v>0</v>
      </c>
      <c r="BW29" s="57">
        <f t="shared" si="20"/>
        <v>0</v>
      </c>
      <c r="BX29" s="57">
        <f t="shared" si="20"/>
        <v>0</v>
      </c>
      <c r="BY29" s="57">
        <f t="shared" si="20"/>
        <v>0</v>
      </c>
      <c r="BZ29" s="57">
        <f t="shared" si="20"/>
        <v>0</v>
      </c>
      <c r="CA29" s="57">
        <f t="shared" si="20"/>
        <v>0</v>
      </c>
      <c r="CB29" s="57">
        <f t="shared" si="20"/>
        <v>0</v>
      </c>
      <c r="CC29" s="57">
        <f t="shared" si="20"/>
        <v>0</v>
      </c>
      <c r="CD29" s="57">
        <f t="shared" si="20"/>
        <v>0</v>
      </c>
      <c r="CE29" s="57">
        <f t="shared" si="21"/>
        <v>0</v>
      </c>
      <c r="CF29" s="57">
        <f t="shared" si="21"/>
        <v>0</v>
      </c>
      <c r="CG29" s="57">
        <f t="shared" si="21"/>
        <v>0</v>
      </c>
      <c r="CH29" s="57">
        <f t="shared" si="21"/>
        <v>0</v>
      </c>
      <c r="CI29" s="57">
        <f t="shared" si="21"/>
        <v>0</v>
      </c>
      <c r="CJ29" s="57">
        <f t="shared" si="21"/>
        <v>0</v>
      </c>
      <c r="CK29" s="58"/>
      <c r="CL29" s="58">
        <f t="shared" si="12"/>
        <v>0</v>
      </c>
    </row>
    <row r="30" spans="1:90" x14ac:dyDescent="0.25">
      <c r="A30" s="2">
        <v>28</v>
      </c>
      <c r="B30" s="4">
        <v>37289</v>
      </c>
      <c r="C30" s="57">
        <f t="shared" ref="C30:L39" si="22">IF($B30&lt;C$6,0,IF($B30&gt;C$7,0,$A30*C$5))</f>
        <v>0</v>
      </c>
      <c r="D30" s="57">
        <f t="shared" si="22"/>
        <v>0</v>
      </c>
      <c r="E30" s="57">
        <f t="shared" si="22"/>
        <v>0</v>
      </c>
      <c r="F30" s="57">
        <f t="shared" si="22"/>
        <v>0</v>
      </c>
      <c r="G30" s="57">
        <f t="shared" si="22"/>
        <v>0</v>
      </c>
      <c r="H30" s="57">
        <f t="shared" si="22"/>
        <v>0</v>
      </c>
      <c r="I30" s="57">
        <f t="shared" si="22"/>
        <v>0</v>
      </c>
      <c r="J30" s="57">
        <f t="shared" si="22"/>
        <v>0</v>
      </c>
      <c r="K30" s="57">
        <f t="shared" si="22"/>
        <v>0</v>
      </c>
      <c r="L30" s="57">
        <f t="shared" si="22"/>
        <v>0</v>
      </c>
      <c r="M30" s="57">
        <f t="shared" ref="M30:V39" si="23">IF($B30&lt;M$6,0,IF($B30&gt;M$7,0,$A30*M$5))</f>
        <v>0</v>
      </c>
      <c r="N30" s="57">
        <f t="shared" si="23"/>
        <v>0</v>
      </c>
      <c r="O30" s="57">
        <f t="shared" si="23"/>
        <v>0</v>
      </c>
      <c r="P30" s="57">
        <f t="shared" si="23"/>
        <v>0</v>
      </c>
      <c r="Q30" s="57">
        <f t="shared" si="23"/>
        <v>0</v>
      </c>
      <c r="R30" s="57">
        <f t="shared" si="23"/>
        <v>0</v>
      </c>
      <c r="S30" s="57">
        <f t="shared" si="23"/>
        <v>0</v>
      </c>
      <c r="T30" s="57">
        <f t="shared" si="23"/>
        <v>0</v>
      </c>
      <c r="U30" s="57">
        <f t="shared" si="23"/>
        <v>0</v>
      </c>
      <c r="V30" s="57">
        <f t="shared" si="23"/>
        <v>0</v>
      </c>
      <c r="W30" s="57">
        <f t="shared" ref="W30:AF39" si="24">IF($B30&lt;W$6,0,IF($B30&gt;W$7,0,$A30*W$5))</f>
        <v>0</v>
      </c>
      <c r="X30" s="57">
        <f t="shared" si="24"/>
        <v>0</v>
      </c>
      <c r="Y30" s="57">
        <f t="shared" si="24"/>
        <v>0</v>
      </c>
      <c r="Z30" s="57">
        <f t="shared" si="24"/>
        <v>0</v>
      </c>
      <c r="AA30" s="57">
        <f t="shared" si="24"/>
        <v>0</v>
      </c>
      <c r="AB30" s="57">
        <f t="shared" si="24"/>
        <v>0</v>
      </c>
      <c r="AC30" s="57">
        <f t="shared" si="24"/>
        <v>0</v>
      </c>
      <c r="AD30" s="57">
        <f t="shared" si="24"/>
        <v>0</v>
      </c>
      <c r="AE30" s="57">
        <f t="shared" si="24"/>
        <v>0</v>
      </c>
      <c r="AF30" s="57">
        <f t="shared" si="24"/>
        <v>0</v>
      </c>
      <c r="AG30" s="57">
        <f t="shared" ref="AG30:AP39" si="25">IF($B30&lt;AG$6,0,IF($B30&gt;AG$7,0,$A30*AG$5))</f>
        <v>0</v>
      </c>
      <c r="AH30" s="57">
        <f t="shared" si="25"/>
        <v>0</v>
      </c>
      <c r="AI30" s="57">
        <f t="shared" si="25"/>
        <v>0</v>
      </c>
      <c r="AJ30" s="57">
        <f t="shared" si="25"/>
        <v>0</v>
      </c>
      <c r="AK30" s="57">
        <f t="shared" si="25"/>
        <v>0</v>
      </c>
      <c r="AL30" s="57">
        <f t="shared" si="25"/>
        <v>0</v>
      </c>
      <c r="AM30" s="57">
        <f t="shared" si="25"/>
        <v>0</v>
      </c>
      <c r="AN30" s="57">
        <f t="shared" si="25"/>
        <v>0</v>
      </c>
      <c r="AO30" s="57">
        <f t="shared" si="25"/>
        <v>0</v>
      </c>
      <c r="AP30" s="57">
        <f t="shared" si="25"/>
        <v>0</v>
      </c>
      <c r="AQ30" s="57">
        <f t="shared" ref="AQ30:AZ39" si="26">IF($B30&lt;AQ$6,0,IF($B30&gt;AQ$7,0,$A30*AQ$5))</f>
        <v>0</v>
      </c>
      <c r="AR30" s="57">
        <f t="shared" si="26"/>
        <v>0</v>
      </c>
      <c r="AS30" s="57">
        <f t="shared" si="26"/>
        <v>0</v>
      </c>
      <c r="AT30" s="57">
        <f t="shared" si="26"/>
        <v>0</v>
      </c>
      <c r="AU30" s="57">
        <f t="shared" si="26"/>
        <v>0</v>
      </c>
      <c r="AV30" s="57">
        <f t="shared" si="26"/>
        <v>0</v>
      </c>
      <c r="AW30" s="57">
        <f t="shared" si="26"/>
        <v>0</v>
      </c>
      <c r="AX30" s="57">
        <f t="shared" si="26"/>
        <v>0</v>
      </c>
      <c r="AY30" s="57">
        <f t="shared" si="26"/>
        <v>0</v>
      </c>
      <c r="AZ30" s="57">
        <f t="shared" si="26"/>
        <v>0</v>
      </c>
      <c r="BA30" s="57">
        <f t="shared" ref="BA30:BJ39" si="27">IF($B30&lt;BA$6,0,IF($B30&gt;BA$7,0,$A30*BA$5))</f>
        <v>0</v>
      </c>
      <c r="BB30" s="57">
        <f t="shared" si="27"/>
        <v>0</v>
      </c>
      <c r="BC30" s="57">
        <f t="shared" si="27"/>
        <v>0</v>
      </c>
      <c r="BD30" s="57">
        <f t="shared" si="27"/>
        <v>0</v>
      </c>
      <c r="BE30" s="57">
        <f t="shared" si="27"/>
        <v>0</v>
      </c>
      <c r="BF30" s="57">
        <f t="shared" si="27"/>
        <v>0</v>
      </c>
      <c r="BG30" s="57">
        <f t="shared" si="27"/>
        <v>0</v>
      </c>
      <c r="BH30" s="57">
        <f t="shared" si="27"/>
        <v>0</v>
      </c>
      <c r="BI30" s="57">
        <f t="shared" si="27"/>
        <v>0</v>
      </c>
      <c r="BJ30" s="57">
        <f t="shared" si="27"/>
        <v>0</v>
      </c>
      <c r="BK30" s="57">
        <f t="shared" ref="BK30:BT39" si="28">IF($B30&lt;BK$6,0,IF($B30&gt;BK$7,0,$A30*BK$5))</f>
        <v>0</v>
      </c>
      <c r="BL30" s="57">
        <f t="shared" si="28"/>
        <v>0</v>
      </c>
      <c r="BM30" s="57">
        <f t="shared" si="28"/>
        <v>0</v>
      </c>
      <c r="BN30" s="57">
        <f t="shared" si="28"/>
        <v>0</v>
      </c>
      <c r="BO30" s="57">
        <f t="shared" si="28"/>
        <v>0</v>
      </c>
      <c r="BP30" s="57">
        <f t="shared" si="28"/>
        <v>0</v>
      </c>
      <c r="BQ30" s="57">
        <f t="shared" si="28"/>
        <v>0</v>
      </c>
      <c r="BR30" s="57">
        <f t="shared" si="28"/>
        <v>0</v>
      </c>
      <c r="BS30" s="57">
        <f t="shared" si="28"/>
        <v>0</v>
      </c>
      <c r="BT30" s="57">
        <f t="shared" si="28"/>
        <v>0</v>
      </c>
      <c r="BU30" s="57">
        <f t="shared" ref="BU30:CD39" si="29">IF($B30&lt;BU$6,0,IF($B30&gt;BU$7,0,$A30*BU$5))</f>
        <v>0</v>
      </c>
      <c r="BV30" s="57">
        <f t="shared" si="29"/>
        <v>0</v>
      </c>
      <c r="BW30" s="57">
        <f t="shared" si="29"/>
        <v>0</v>
      </c>
      <c r="BX30" s="57">
        <f t="shared" si="29"/>
        <v>0</v>
      </c>
      <c r="BY30" s="57">
        <f t="shared" si="29"/>
        <v>0</v>
      </c>
      <c r="BZ30" s="57">
        <f t="shared" si="29"/>
        <v>0</v>
      </c>
      <c r="CA30" s="57">
        <f t="shared" si="29"/>
        <v>0</v>
      </c>
      <c r="CB30" s="57">
        <f t="shared" si="29"/>
        <v>0</v>
      </c>
      <c r="CC30" s="57">
        <f t="shared" si="29"/>
        <v>0</v>
      </c>
      <c r="CD30" s="57">
        <f t="shared" si="29"/>
        <v>0</v>
      </c>
      <c r="CE30" s="57">
        <f t="shared" ref="CE30:CJ39" si="30">IF($B30&lt;CE$6,0,IF($B30&gt;CE$7,0,$A30*CE$5))</f>
        <v>0</v>
      </c>
      <c r="CF30" s="57">
        <f t="shared" si="30"/>
        <v>0</v>
      </c>
      <c r="CG30" s="57">
        <f t="shared" si="30"/>
        <v>0</v>
      </c>
      <c r="CH30" s="57">
        <f t="shared" si="30"/>
        <v>0</v>
      </c>
      <c r="CI30" s="57">
        <f t="shared" si="30"/>
        <v>0</v>
      </c>
      <c r="CJ30" s="57">
        <f t="shared" si="30"/>
        <v>0</v>
      </c>
      <c r="CK30" s="58"/>
      <c r="CL30" s="58">
        <f t="shared" si="12"/>
        <v>0</v>
      </c>
    </row>
    <row r="31" spans="1:90" x14ac:dyDescent="0.25">
      <c r="A31" s="2">
        <v>31</v>
      </c>
      <c r="B31" s="4">
        <v>37317</v>
      </c>
      <c r="C31" s="57">
        <f t="shared" si="22"/>
        <v>0</v>
      </c>
      <c r="D31" s="57">
        <f t="shared" si="22"/>
        <v>0</v>
      </c>
      <c r="E31" s="57">
        <f t="shared" si="22"/>
        <v>0</v>
      </c>
      <c r="F31" s="57">
        <f t="shared" si="22"/>
        <v>0</v>
      </c>
      <c r="G31" s="57">
        <f t="shared" si="22"/>
        <v>0</v>
      </c>
      <c r="H31" s="57">
        <f t="shared" si="22"/>
        <v>0</v>
      </c>
      <c r="I31" s="57">
        <f t="shared" si="22"/>
        <v>0</v>
      </c>
      <c r="J31" s="57">
        <f t="shared" si="22"/>
        <v>0</v>
      </c>
      <c r="K31" s="57">
        <f t="shared" si="22"/>
        <v>0</v>
      </c>
      <c r="L31" s="57">
        <f t="shared" si="22"/>
        <v>0</v>
      </c>
      <c r="M31" s="57">
        <f t="shared" si="23"/>
        <v>0</v>
      </c>
      <c r="N31" s="57">
        <f t="shared" si="23"/>
        <v>0</v>
      </c>
      <c r="O31" s="57">
        <f t="shared" si="23"/>
        <v>0</v>
      </c>
      <c r="P31" s="57">
        <f t="shared" si="23"/>
        <v>0</v>
      </c>
      <c r="Q31" s="57">
        <f t="shared" si="23"/>
        <v>0</v>
      </c>
      <c r="R31" s="57">
        <f t="shared" si="23"/>
        <v>0</v>
      </c>
      <c r="S31" s="57">
        <f t="shared" si="23"/>
        <v>0</v>
      </c>
      <c r="T31" s="57">
        <f t="shared" si="23"/>
        <v>0</v>
      </c>
      <c r="U31" s="57">
        <f t="shared" si="23"/>
        <v>0</v>
      </c>
      <c r="V31" s="57">
        <f t="shared" si="23"/>
        <v>0</v>
      </c>
      <c r="W31" s="57">
        <f t="shared" si="24"/>
        <v>0</v>
      </c>
      <c r="X31" s="57">
        <f t="shared" si="24"/>
        <v>0</v>
      </c>
      <c r="Y31" s="57">
        <f t="shared" si="24"/>
        <v>0</v>
      </c>
      <c r="Z31" s="57">
        <f t="shared" si="24"/>
        <v>0</v>
      </c>
      <c r="AA31" s="57">
        <f t="shared" si="24"/>
        <v>0</v>
      </c>
      <c r="AB31" s="57">
        <f t="shared" si="24"/>
        <v>0</v>
      </c>
      <c r="AC31" s="57">
        <f t="shared" si="24"/>
        <v>0</v>
      </c>
      <c r="AD31" s="57">
        <f t="shared" si="24"/>
        <v>0</v>
      </c>
      <c r="AE31" s="57">
        <f t="shared" si="24"/>
        <v>0</v>
      </c>
      <c r="AF31" s="57">
        <f t="shared" si="24"/>
        <v>0</v>
      </c>
      <c r="AG31" s="57">
        <f t="shared" si="25"/>
        <v>0</v>
      </c>
      <c r="AH31" s="57">
        <f t="shared" si="25"/>
        <v>0</v>
      </c>
      <c r="AI31" s="57">
        <f t="shared" si="25"/>
        <v>0</v>
      </c>
      <c r="AJ31" s="57">
        <f t="shared" si="25"/>
        <v>0</v>
      </c>
      <c r="AK31" s="57">
        <f t="shared" si="25"/>
        <v>0</v>
      </c>
      <c r="AL31" s="57">
        <f t="shared" si="25"/>
        <v>0</v>
      </c>
      <c r="AM31" s="57">
        <f t="shared" si="25"/>
        <v>0</v>
      </c>
      <c r="AN31" s="57">
        <f t="shared" si="25"/>
        <v>0</v>
      </c>
      <c r="AO31" s="57">
        <f t="shared" si="25"/>
        <v>0</v>
      </c>
      <c r="AP31" s="57">
        <f t="shared" si="25"/>
        <v>0</v>
      </c>
      <c r="AQ31" s="57">
        <f t="shared" si="26"/>
        <v>0</v>
      </c>
      <c r="AR31" s="57">
        <f t="shared" si="26"/>
        <v>0</v>
      </c>
      <c r="AS31" s="57">
        <f t="shared" si="26"/>
        <v>0</v>
      </c>
      <c r="AT31" s="57">
        <f t="shared" si="26"/>
        <v>0</v>
      </c>
      <c r="AU31" s="57">
        <f t="shared" si="26"/>
        <v>0</v>
      </c>
      <c r="AV31" s="57">
        <f t="shared" si="26"/>
        <v>0</v>
      </c>
      <c r="AW31" s="57">
        <f t="shared" si="26"/>
        <v>0</v>
      </c>
      <c r="AX31" s="57">
        <f t="shared" si="26"/>
        <v>0</v>
      </c>
      <c r="AY31" s="57">
        <f t="shared" si="26"/>
        <v>0</v>
      </c>
      <c r="AZ31" s="57">
        <f t="shared" si="26"/>
        <v>0</v>
      </c>
      <c r="BA31" s="57">
        <f t="shared" si="27"/>
        <v>0</v>
      </c>
      <c r="BB31" s="57">
        <f t="shared" si="27"/>
        <v>0</v>
      </c>
      <c r="BC31" s="57">
        <f t="shared" si="27"/>
        <v>0</v>
      </c>
      <c r="BD31" s="57">
        <f t="shared" si="27"/>
        <v>0</v>
      </c>
      <c r="BE31" s="57">
        <f t="shared" si="27"/>
        <v>0</v>
      </c>
      <c r="BF31" s="57">
        <f t="shared" si="27"/>
        <v>0</v>
      </c>
      <c r="BG31" s="57">
        <f t="shared" si="27"/>
        <v>0</v>
      </c>
      <c r="BH31" s="57">
        <f t="shared" si="27"/>
        <v>0</v>
      </c>
      <c r="BI31" s="57">
        <f t="shared" si="27"/>
        <v>0</v>
      </c>
      <c r="BJ31" s="57">
        <f t="shared" si="27"/>
        <v>0</v>
      </c>
      <c r="BK31" s="57">
        <f t="shared" si="28"/>
        <v>0</v>
      </c>
      <c r="BL31" s="57">
        <f t="shared" si="28"/>
        <v>0</v>
      </c>
      <c r="BM31" s="57">
        <f t="shared" si="28"/>
        <v>0</v>
      </c>
      <c r="BN31" s="57">
        <f t="shared" si="28"/>
        <v>0</v>
      </c>
      <c r="BO31" s="57">
        <f t="shared" si="28"/>
        <v>0</v>
      </c>
      <c r="BP31" s="57">
        <f t="shared" si="28"/>
        <v>0</v>
      </c>
      <c r="BQ31" s="57">
        <f t="shared" si="28"/>
        <v>0</v>
      </c>
      <c r="BR31" s="57">
        <f t="shared" si="28"/>
        <v>0</v>
      </c>
      <c r="BS31" s="57">
        <f t="shared" si="28"/>
        <v>0</v>
      </c>
      <c r="BT31" s="57">
        <f t="shared" si="28"/>
        <v>0</v>
      </c>
      <c r="BU31" s="57">
        <f t="shared" si="29"/>
        <v>0</v>
      </c>
      <c r="BV31" s="57">
        <f t="shared" si="29"/>
        <v>0</v>
      </c>
      <c r="BW31" s="57">
        <f t="shared" si="29"/>
        <v>0</v>
      </c>
      <c r="BX31" s="57">
        <f t="shared" si="29"/>
        <v>0</v>
      </c>
      <c r="BY31" s="57">
        <f t="shared" si="29"/>
        <v>0</v>
      </c>
      <c r="BZ31" s="57">
        <f t="shared" si="29"/>
        <v>0</v>
      </c>
      <c r="CA31" s="57">
        <f t="shared" si="29"/>
        <v>0</v>
      </c>
      <c r="CB31" s="57">
        <f t="shared" si="29"/>
        <v>0</v>
      </c>
      <c r="CC31" s="57">
        <f t="shared" si="29"/>
        <v>0</v>
      </c>
      <c r="CD31" s="57">
        <f t="shared" si="29"/>
        <v>0</v>
      </c>
      <c r="CE31" s="57">
        <f t="shared" si="30"/>
        <v>0</v>
      </c>
      <c r="CF31" s="57">
        <f t="shared" si="30"/>
        <v>0</v>
      </c>
      <c r="CG31" s="57">
        <f t="shared" si="30"/>
        <v>0</v>
      </c>
      <c r="CH31" s="57">
        <f t="shared" si="30"/>
        <v>0</v>
      </c>
      <c r="CI31" s="57">
        <f t="shared" si="30"/>
        <v>0</v>
      </c>
      <c r="CJ31" s="57">
        <f t="shared" si="30"/>
        <v>0</v>
      </c>
      <c r="CK31" s="58"/>
      <c r="CL31" s="58">
        <f t="shared" si="12"/>
        <v>0</v>
      </c>
    </row>
    <row r="32" spans="1:90" x14ac:dyDescent="0.25">
      <c r="A32" s="2">
        <v>30</v>
      </c>
      <c r="B32" s="4">
        <v>37348</v>
      </c>
      <c r="C32" s="57">
        <f t="shared" si="22"/>
        <v>0</v>
      </c>
      <c r="D32" s="57">
        <f t="shared" si="22"/>
        <v>0</v>
      </c>
      <c r="E32" s="57">
        <f t="shared" si="22"/>
        <v>0</v>
      </c>
      <c r="F32" s="57">
        <f t="shared" si="22"/>
        <v>0</v>
      </c>
      <c r="G32" s="57">
        <f t="shared" si="22"/>
        <v>0</v>
      </c>
      <c r="H32" s="57">
        <f t="shared" si="22"/>
        <v>0</v>
      </c>
      <c r="I32" s="57">
        <f t="shared" si="22"/>
        <v>0</v>
      </c>
      <c r="J32" s="57">
        <f t="shared" si="22"/>
        <v>0</v>
      </c>
      <c r="K32" s="57">
        <f t="shared" si="22"/>
        <v>0</v>
      </c>
      <c r="L32" s="57">
        <f t="shared" si="22"/>
        <v>0</v>
      </c>
      <c r="M32" s="57">
        <f t="shared" si="23"/>
        <v>0</v>
      </c>
      <c r="N32" s="57">
        <f t="shared" si="23"/>
        <v>0</v>
      </c>
      <c r="O32" s="57">
        <f t="shared" si="23"/>
        <v>0</v>
      </c>
      <c r="P32" s="57">
        <f t="shared" si="23"/>
        <v>0</v>
      </c>
      <c r="Q32" s="57">
        <f t="shared" si="23"/>
        <v>0</v>
      </c>
      <c r="R32" s="57">
        <f t="shared" si="23"/>
        <v>0</v>
      </c>
      <c r="S32" s="57">
        <f t="shared" si="23"/>
        <v>0</v>
      </c>
      <c r="T32" s="57">
        <f t="shared" si="23"/>
        <v>0</v>
      </c>
      <c r="U32" s="57">
        <f t="shared" si="23"/>
        <v>0</v>
      </c>
      <c r="V32" s="57">
        <f t="shared" si="23"/>
        <v>0</v>
      </c>
      <c r="W32" s="57">
        <f t="shared" si="24"/>
        <v>0</v>
      </c>
      <c r="X32" s="57">
        <f t="shared" si="24"/>
        <v>0</v>
      </c>
      <c r="Y32" s="57">
        <f t="shared" si="24"/>
        <v>0</v>
      </c>
      <c r="Z32" s="57">
        <f t="shared" si="24"/>
        <v>0</v>
      </c>
      <c r="AA32" s="57">
        <f t="shared" si="24"/>
        <v>0</v>
      </c>
      <c r="AB32" s="57">
        <f t="shared" si="24"/>
        <v>0</v>
      </c>
      <c r="AC32" s="57">
        <f t="shared" si="24"/>
        <v>0</v>
      </c>
      <c r="AD32" s="57">
        <f t="shared" si="24"/>
        <v>0</v>
      </c>
      <c r="AE32" s="57">
        <f t="shared" si="24"/>
        <v>0</v>
      </c>
      <c r="AF32" s="57">
        <f t="shared" si="24"/>
        <v>0</v>
      </c>
      <c r="AG32" s="57">
        <f t="shared" si="25"/>
        <v>0</v>
      </c>
      <c r="AH32" s="57">
        <f t="shared" si="25"/>
        <v>0</v>
      </c>
      <c r="AI32" s="57">
        <f t="shared" si="25"/>
        <v>0</v>
      </c>
      <c r="AJ32" s="57">
        <f t="shared" si="25"/>
        <v>0</v>
      </c>
      <c r="AK32" s="57">
        <f t="shared" si="25"/>
        <v>0</v>
      </c>
      <c r="AL32" s="57">
        <f t="shared" si="25"/>
        <v>0</v>
      </c>
      <c r="AM32" s="57">
        <f t="shared" si="25"/>
        <v>0</v>
      </c>
      <c r="AN32" s="57">
        <f t="shared" si="25"/>
        <v>0</v>
      </c>
      <c r="AO32" s="57">
        <f t="shared" si="25"/>
        <v>0</v>
      </c>
      <c r="AP32" s="57">
        <f t="shared" si="25"/>
        <v>0</v>
      </c>
      <c r="AQ32" s="57">
        <f t="shared" si="26"/>
        <v>0</v>
      </c>
      <c r="AR32" s="57">
        <f t="shared" si="26"/>
        <v>0</v>
      </c>
      <c r="AS32" s="57">
        <f t="shared" si="26"/>
        <v>0</v>
      </c>
      <c r="AT32" s="57">
        <f t="shared" si="26"/>
        <v>0</v>
      </c>
      <c r="AU32" s="57">
        <f t="shared" si="26"/>
        <v>0</v>
      </c>
      <c r="AV32" s="57">
        <f t="shared" si="26"/>
        <v>0</v>
      </c>
      <c r="AW32" s="57">
        <f t="shared" si="26"/>
        <v>0</v>
      </c>
      <c r="AX32" s="57">
        <f t="shared" si="26"/>
        <v>0</v>
      </c>
      <c r="AY32" s="57">
        <f t="shared" si="26"/>
        <v>0</v>
      </c>
      <c r="AZ32" s="57">
        <f t="shared" si="26"/>
        <v>0</v>
      </c>
      <c r="BA32" s="57">
        <f t="shared" si="27"/>
        <v>0</v>
      </c>
      <c r="BB32" s="57">
        <f t="shared" si="27"/>
        <v>0</v>
      </c>
      <c r="BC32" s="57">
        <f t="shared" si="27"/>
        <v>0</v>
      </c>
      <c r="BD32" s="57">
        <f t="shared" si="27"/>
        <v>0</v>
      </c>
      <c r="BE32" s="57">
        <f t="shared" si="27"/>
        <v>0</v>
      </c>
      <c r="BF32" s="57">
        <f t="shared" si="27"/>
        <v>0</v>
      </c>
      <c r="BG32" s="57">
        <f t="shared" si="27"/>
        <v>0</v>
      </c>
      <c r="BH32" s="57">
        <f t="shared" si="27"/>
        <v>0</v>
      </c>
      <c r="BI32" s="57">
        <f t="shared" si="27"/>
        <v>0</v>
      </c>
      <c r="BJ32" s="57">
        <f t="shared" si="27"/>
        <v>0</v>
      </c>
      <c r="BK32" s="57">
        <f t="shared" si="28"/>
        <v>0</v>
      </c>
      <c r="BL32" s="57">
        <f t="shared" si="28"/>
        <v>0</v>
      </c>
      <c r="BM32" s="57">
        <f t="shared" si="28"/>
        <v>0</v>
      </c>
      <c r="BN32" s="57">
        <f t="shared" si="28"/>
        <v>0</v>
      </c>
      <c r="BO32" s="57">
        <f t="shared" si="28"/>
        <v>0</v>
      </c>
      <c r="BP32" s="57">
        <f t="shared" si="28"/>
        <v>0</v>
      </c>
      <c r="BQ32" s="57">
        <f t="shared" si="28"/>
        <v>0</v>
      </c>
      <c r="BR32" s="57">
        <f t="shared" si="28"/>
        <v>0</v>
      </c>
      <c r="BS32" s="57">
        <f t="shared" si="28"/>
        <v>0</v>
      </c>
      <c r="BT32" s="57">
        <f t="shared" si="28"/>
        <v>0</v>
      </c>
      <c r="BU32" s="57">
        <f t="shared" si="29"/>
        <v>0</v>
      </c>
      <c r="BV32" s="57">
        <f t="shared" si="29"/>
        <v>0</v>
      </c>
      <c r="BW32" s="57">
        <f t="shared" si="29"/>
        <v>0</v>
      </c>
      <c r="BX32" s="57">
        <f t="shared" si="29"/>
        <v>0</v>
      </c>
      <c r="BY32" s="57">
        <f t="shared" si="29"/>
        <v>0</v>
      </c>
      <c r="BZ32" s="57">
        <f t="shared" si="29"/>
        <v>0</v>
      </c>
      <c r="CA32" s="57">
        <f t="shared" si="29"/>
        <v>0</v>
      </c>
      <c r="CB32" s="57">
        <f t="shared" si="29"/>
        <v>0</v>
      </c>
      <c r="CC32" s="57">
        <f t="shared" si="29"/>
        <v>0</v>
      </c>
      <c r="CD32" s="57">
        <f t="shared" si="29"/>
        <v>0</v>
      </c>
      <c r="CE32" s="57">
        <f t="shared" si="30"/>
        <v>0</v>
      </c>
      <c r="CF32" s="57">
        <f t="shared" si="30"/>
        <v>0</v>
      </c>
      <c r="CG32" s="57">
        <f t="shared" si="30"/>
        <v>0</v>
      </c>
      <c r="CH32" s="57">
        <f t="shared" si="30"/>
        <v>0</v>
      </c>
      <c r="CI32" s="57">
        <f t="shared" si="30"/>
        <v>0</v>
      </c>
      <c r="CJ32" s="57">
        <f t="shared" si="30"/>
        <v>0</v>
      </c>
      <c r="CK32" s="58"/>
      <c r="CL32" s="58">
        <f t="shared" si="12"/>
        <v>0</v>
      </c>
    </row>
    <row r="33" spans="1:90" x14ac:dyDescent="0.25">
      <c r="A33" s="2">
        <v>31</v>
      </c>
      <c r="B33" s="4">
        <v>37378</v>
      </c>
      <c r="C33" s="57">
        <f t="shared" si="22"/>
        <v>0</v>
      </c>
      <c r="D33" s="57">
        <f t="shared" si="22"/>
        <v>0</v>
      </c>
      <c r="E33" s="57">
        <f t="shared" si="22"/>
        <v>0</v>
      </c>
      <c r="F33" s="57">
        <f t="shared" si="22"/>
        <v>0</v>
      </c>
      <c r="G33" s="57">
        <f t="shared" si="22"/>
        <v>0</v>
      </c>
      <c r="H33" s="57">
        <f t="shared" si="22"/>
        <v>0</v>
      </c>
      <c r="I33" s="57">
        <f t="shared" si="22"/>
        <v>0</v>
      </c>
      <c r="J33" s="57">
        <f t="shared" si="22"/>
        <v>0</v>
      </c>
      <c r="K33" s="57">
        <f t="shared" si="22"/>
        <v>0</v>
      </c>
      <c r="L33" s="57">
        <f t="shared" si="22"/>
        <v>0</v>
      </c>
      <c r="M33" s="57">
        <f t="shared" si="23"/>
        <v>0</v>
      </c>
      <c r="N33" s="57">
        <f t="shared" si="23"/>
        <v>0</v>
      </c>
      <c r="O33" s="57">
        <f t="shared" si="23"/>
        <v>0</v>
      </c>
      <c r="P33" s="57">
        <f t="shared" si="23"/>
        <v>0</v>
      </c>
      <c r="Q33" s="57">
        <f t="shared" si="23"/>
        <v>0</v>
      </c>
      <c r="R33" s="57">
        <f t="shared" si="23"/>
        <v>0</v>
      </c>
      <c r="S33" s="57">
        <f t="shared" si="23"/>
        <v>0</v>
      </c>
      <c r="T33" s="57">
        <f t="shared" si="23"/>
        <v>0</v>
      </c>
      <c r="U33" s="57">
        <f t="shared" si="23"/>
        <v>0</v>
      </c>
      <c r="V33" s="57">
        <f t="shared" si="23"/>
        <v>0</v>
      </c>
      <c r="W33" s="57">
        <f t="shared" si="24"/>
        <v>0</v>
      </c>
      <c r="X33" s="57">
        <f t="shared" si="24"/>
        <v>0</v>
      </c>
      <c r="Y33" s="57">
        <f t="shared" si="24"/>
        <v>0</v>
      </c>
      <c r="Z33" s="57">
        <f t="shared" si="24"/>
        <v>0</v>
      </c>
      <c r="AA33" s="57">
        <f t="shared" si="24"/>
        <v>0</v>
      </c>
      <c r="AB33" s="57">
        <f t="shared" si="24"/>
        <v>0</v>
      </c>
      <c r="AC33" s="57">
        <f t="shared" si="24"/>
        <v>0</v>
      </c>
      <c r="AD33" s="57">
        <f t="shared" si="24"/>
        <v>0</v>
      </c>
      <c r="AE33" s="57">
        <f t="shared" si="24"/>
        <v>0</v>
      </c>
      <c r="AF33" s="57">
        <f t="shared" si="24"/>
        <v>0</v>
      </c>
      <c r="AG33" s="57">
        <f t="shared" si="25"/>
        <v>0</v>
      </c>
      <c r="AH33" s="57">
        <f t="shared" si="25"/>
        <v>0</v>
      </c>
      <c r="AI33" s="57">
        <f t="shared" si="25"/>
        <v>0</v>
      </c>
      <c r="AJ33" s="57">
        <f t="shared" si="25"/>
        <v>0</v>
      </c>
      <c r="AK33" s="57">
        <f t="shared" si="25"/>
        <v>0</v>
      </c>
      <c r="AL33" s="57">
        <f t="shared" si="25"/>
        <v>0</v>
      </c>
      <c r="AM33" s="57">
        <f t="shared" si="25"/>
        <v>0</v>
      </c>
      <c r="AN33" s="57">
        <f t="shared" si="25"/>
        <v>0</v>
      </c>
      <c r="AO33" s="57">
        <f t="shared" si="25"/>
        <v>0</v>
      </c>
      <c r="AP33" s="57">
        <f t="shared" si="25"/>
        <v>0</v>
      </c>
      <c r="AQ33" s="57">
        <f t="shared" si="26"/>
        <v>0</v>
      </c>
      <c r="AR33" s="57">
        <f t="shared" si="26"/>
        <v>0</v>
      </c>
      <c r="AS33" s="57">
        <f t="shared" si="26"/>
        <v>0</v>
      </c>
      <c r="AT33" s="57">
        <f t="shared" si="26"/>
        <v>0</v>
      </c>
      <c r="AU33" s="57">
        <f t="shared" si="26"/>
        <v>0</v>
      </c>
      <c r="AV33" s="57">
        <f t="shared" si="26"/>
        <v>0</v>
      </c>
      <c r="AW33" s="57">
        <f t="shared" si="26"/>
        <v>0</v>
      </c>
      <c r="AX33" s="57">
        <f t="shared" si="26"/>
        <v>0</v>
      </c>
      <c r="AY33" s="57">
        <f t="shared" si="26"/>
        <v>0</v>
      </c>
      <c r="AZ33" s="57">
        <f t="shared" si="26"/>
        <v>0</v>
      </c>
      <c r="BA33" s="57">
        <f t="shared" si="27"/>
        <v>0</v>
      </c>
      <c r="BB33" s="57">
        <f t="shared" si="27"/>
        <v>0</v>
      </c>
      <c r="BC33" s="57">
        <f t="shared" si="27"/>
        <v>0</v>
      </c>
      <c r="BD33" s="57">
        <f t="shared" si="27"/>
        <v>0</v>
      </c>
      <c r="BE33" s="57">
        <f t="shared" si="27"/>
        <v>0</v>
      </c>
      <c r="BF33" s="57">
        <f t="shared" si="27"/>
        <v>0</v>
      </c>
      <c r="BG33" s="57">
        <f t="shared" si="27"/>
        <v>0</v>
      </c>
      <c r="BH33" s="57">
        <f t="shared" si="27"/>
        <v>0</v>
      </c>
      <c r="BI33" s="57">
        <f t="shared" si="27"/>
        <v>0</v>
      </c>
      <c r="BJ33" s="57">
        <f t="shared" si="27"/>
        <v>0</v>
      </c>
      <c r="BK33" s="57">
        <f t="shared" si="28"/>
        <v>0</v>
      </c>
      <c r="BL33" s="57">
        <f t="shared" si="28"/>
        <v>0</v>
      </c>
      <c r="BM33" s="57">
        <f t="shared" si="28"/>
        <v>0</v>
      </c>
      <c r="BN33" s="57">
        <f t="shared" si="28"/>
        <v>0</v>
      </c>
      <c r="BO33" s="57">
        <f t="shared" si="28"/>
        <v>0</v>
      </c>
      <c r="BP33" s="57">
        <f t="shared" si="28"/>
        <v>0</v>
      </c>
      <c r="BQ33" s="57">
        <f t="shared" si="28"/>
        <v>0</v>
      </c>
      <c r="BR33" s="57">
        <f t="shared" si="28"/>
        <v>0</v>
      </c>
      <c r="BS33" s="57">
        <f t="shared" si="28"/>
        <v>0</v>
      </c>
      <c r="BT33" s="57">
        <f t="shared" si="28"/>
        <v>0</v>
      </c>
      <c r="BU33" s="57">
        <f t="shared" si="29"/>
        <v>0</v>
      </c>
      <c r="BV33" s="57">
        <f t="shared" si="29"/>
        <v>0</v>
      </c>
      <c r="BW33" s="57">
        <f t="shared" si="29"/>
        <v>0</v>
      </c>
      <c r="BX33" s="57">
        <f t="shared" si="29"/>
        <v>0</v>
      </c>
      <c r="BY33" s="57">
        <f t="shared" si="29"/>
        <v>0</v>
      </c>
      <c r="BZ33" s="57">
        <f t="shared" si="29"/>
        <v>0</v>
      </c>
      <c r="CA33" s="57">
        <f t="shared" si="29"/>
        <v>0</v>
      </c>
      <c r="CB33" s="57">
        <f t="shared" si="29"/>
        <v>0</v>
      </c>
      <c r="CC33" s="57">
        <f t="shared" si="29"/>
        <v>0</v>
      </c>
      <c r="CD33" s="57">
        <f t="shared" si="29"/>
        <v>0</v>
      </c>
      <c r="CE33" s="57">
        <f t="shared" si="30"/>
        <v>0</v>
      </c>
      <c r="CF33" s="57">
        <f t="shared" si="30"/>
        <v>0</v>
      </c>
      <c r="CG33" s="57">
        <f t="shared" si="30"/>
        <v>0</v>
      </c>
      <c r="CH33" s="57">
        <f t="shared" si="30"/>
        <v>0</v>
      </c>
      <c r="CI33" s="57">
        <f t="shared" si="30"/>
        <v>0</v>
      </c>
      <c r="CJ33" s="57">
        <f t="shared" si="30"/>
        <v>0</v>
      </c>
      <c r="CK33" s="58"/>
      <c r="CL33" s="58">
        <f t="shared" si="12"/>
        <v>0</v>
      </c>
    </row>
    <row r="34" spans="1:90" x14ac:dyDescent="0.25">
      <c r="A34" s="2">
        <v>30</v>
      </c>
      <c r="B34" s="4">
        <v>37409</v>
      </c>
      <c r="C34" s="57">
        <f t="shared" si="22"/>
        <v>0</v>
      </c>
      <c r="D34" s="57">
        <f t="shared" si="22"/>
        <v>0</v>
      </c>
      <c r="E34" s="57">
        <f t="shared" si="22"/>
        <v>0</v>
      </c>
      <c r="F34" s="57">
        <f t="shared" si="22"/>
        <v>0</v>
      </c>
      <c r="G34" s="57">
        <f t="shared" si="22"/>
        <v>0</v>
      </c>
      <c r="H34" s="57">
        <f t="shared" si="22"/>
        <v>0</v>
      </c>
      <c r="I34" s="57">
        <f t="shared" si="22"/>
        <v>0</v>
      </c>
      <c r="J34" s="57">
        <f t="shared" si="22"/>
        <v>0</v>
      </c>
      <c r="K34" s="57">
        <f t="shared" si="22"/>
        <v>0</v>
      </c>
      <c r="L34" s="57">
        <f t="shared" si="22"/>
        <v>0</v>
      </c>
      <c r="M34" s="57">
        <f t="shared" si="23"/>
        <v>0</v>
      </c>
      <c r="N34" s="57">
        <f t="shared" si="23"/>
        <v>0</v>
      </c>
      <c r="O34" s="57">
        <f t="shared" si="23"/>
        <v>0</v>
      </c>
      <c r="P34" s="57">
        <f t="shared" si="23"/>
        <v>0</v>
      </c>
      <c r="Q34" s="57">
        <f t="shared" si="23"/>
        <v>0</v>
      </c>
      <c r="R34" s="57">
        <f t="shared" si="23"/>
        <v>0</v>
      </c>
      <c r="S34" s="57">
        <f t="shared" si="23"/>
        <v>0</v>
      </c>
      <c r="T34" s="57">
        <f t="shared" si="23"/>
        <v>0</v>
      </c>
      <c r="U34" s="57">
        <f t="shared" si="23"/>
        <v>0</v>
      </c>
      <c r="V34" s="57">
        <f t="shared" si="23"/>
        <v>0</v>
      </c>
      <c r="W34" s="57">
        <f t="shared" si="24"/>
        <v>0</v>
      </c>
      <c r="X34" s="57">
        <f t="shared" si="24"/>
        <v>0</v>
      </c>
      <c r="Y34" s="57">
        <f t="shared" si="24"/>
        <v>0</v>
      </c>
      <c r="Z34" s="57">
        <f t="shared" si="24"/>
        <v>0</v>
      </c>
      <c r="AA34" s="57">
        <f t="shared" si="24"/>
        <v>0</v>
      </c>
      <c r="AB34" s="57">
        <f t="shared" si="24"/>
        <v>0</v>
      </c>
      <c r="AC34" s="57">
        <f t="shared" si="24"/>
        <v>0</v>
      </c>
      <c r="AD34" s="57">
        <f t="shared" si="24"/>
        <v>0</v>
      </c>
      <c r="AE34" s="57">
        <f t="shared" si="24"/>
        <v>0</v>
      </c>
      <c r="AF34" s="57">
        <f t="shared" si="24"/>
        <v>0</v>
      </c>
      <c r="AG34" s="57">
        <f t="shared" si="25"/>
        <v>0</v>
      </c>
      <c r="AH34" s="57">
        <f t="shared" si="25"/>
        <v>0</v>
      </c>
      <c r="AI34" s="57">
        <f t="shared" si="25"/>
        <v>0</v>
      </c>
      <c r="AJ34" s="57">
        <f t="shared" si="25"/>
        <v>0</v>
      </c>
      <c r="AK34" s="57">
        <f t="shared" si="25"/>
        <v>0</v>
      </c>
      <c r="AL34" s="57">
        <f t="shared" si="25"/>
        <v>0</v>
      </c>
      <c r="AM34" s="57">
        <f t="shared" si="25"/>
        <v>0</v>
      </c>
      <c r="AN34" s="57">
        <f t="shared" si="25"/>
        <v>0</v>
      </c>
      <c r="AO34" s="57">
        <f t="shared" si="25"/>
        <v>0</v>
      </c>
      <c r="AP34" s="57">
        <f t="shared" si="25"/>
        <v>0</v>
      </c>
      <c r="AQ34" s="57">
        <f t="shared" si="26"/>
        <v>0</v>
      </c>
      <c r="AR34" s="57">
        <f t="shared" si="26"/>
        <v>0</v>
      </c>
      <c r="AS34" s="57">
        <f t="shared" si="26"/>
        <v>0</v>
      </c>
      <c r="AT34" s="57">
        <f t="shared" si="26"/>
        <v>0</v>
      </c>
      <c r="AU34" s="57">
        <f t="shared" si="26"/>
        <v>0</v>
      </c>
      <c r="AV34" s="57">
        <f t="shared" si="26"/>
        <v>0</v>
      </c>
      <c r="AW34" s="57">
        <f t="shared" si="26"/>
        <v>0</v>
      </c>
      <c r="AX34" s="57">
        <f t="shared" si="26"/>
        <v>0</v>
      </c>
      <c r="AY34" s="57">
        <f t="shared" si="26"/>
        <v>0</v>
      </c>
      <c r="AZ34" s="57">
        <f t="shared" si="26"/>
        <v>0</v>
      </c>
      <c r="BA34" s="57">
        <f t="shared" si="27"/>
        <v>0</v>
      </c>
      <c r="BB34" s="57">
        <f t="shared" si="27"/>
        <v>0</v>
      </c>
      <c r="BC34" s="57">
        <f t="shared" si="27"/>
        <v>0</v>
      </c>
      <c r="BD34" s="57">
        <f t="shared" si="27"/>
        <v>0</v>
      </c>
      <c r="BE34" s="57">
        <f t="shared" si="27"/>
        <v>0</v>
      </c>
      <c r="BF34" s="57">
        <f t="shared" si="27"/>
        <v>0</v>
      </c>
      <c r="BG34" s="57">
        <f t="shared" si="27"/>
        <v>0</v>
      </c>
      <c r="BH34" s="57">
        <f t="shared" si="27"/>
        <v>0</v>
      </c>
      <c r="BI34" s="57">
        <f t="shared" si="27"/>
        <v>0</v>
      </c>
      <c r="BJ34" s="57">
        <f t="shared" si="27"/>
        <v>0</v>
      </c>
      <c r="BK34" s="57">
        <f t="shared" si="28"/>
        <v>0</v>
      </c>
      <c r="BL34" s="57">
        <f t="shared" si="28"/>
        <v>0</v>
      </c>
      <c r="BM34" s="57">
        <f t="shared" si="28"/>
        <v>0</v>
      </c>
      <c r="BN34" s="57">
        <f t="shared" si="28"/>
        <v>0</v>
      </c>
      <c r="BO34" s="57">
        <f t="shared" si="28"/>
        <v>0</v>
      </c>
      <c r="BP34" s="57">
        <f t="shared" si="28"/>
        <v>0</v>
      </c>
      <c r="BQ34" s="57">
        <f t="shared" si="28"/>
        <v>0</v>
      </c>
      <c r="BR34" s="57">
        <f t="shared" si="28"/>
        <v>0</v>
      </c>
      <c r="BS34" s="57">
        <f t="shared" si="28"/>
        <v>0</v>
      </c>
      <c r="BT34" s="57">
        <f t="shared" si="28"/>
        <v>0</v>
      </c>
      <c r="BU34" s="57">
        <f t="shared" si="29"/>
        <v>0</v>
      </c>
      <c r="BV34" s="57">
        <f t="shared" si="29"/>
        <v>0</v>
      </c>
      <c r="BW34" s="57">
        <f t="shared" si="29"/>
        <v>0</v>
      </c>
      <c r="BX34" s="57">
        <f t="shared" si="29"/>
        <v>0</v>
      </c>
      <c r="BY34" s="57">
        <f t="shared" si="29"/>
        <v>0</v>
      </c>
      <c r="BZ34" s="57">
        <f t="shared" si="29"/>
        <v>0</v>
      </c>
      <c r="CA34" s="57">
        <f t="shared" si="29"/>
        <v>0</v>
      </c>
      <c r="CB34" s="57">
        <f t="shared" si="29"/>
        <v>0</v>
      </c>
      <c r="CC34" s="57">
        <f t="shared" si="29"/>
        <v>0</v>
      </c>
      <c r="CD34" s="57">
        <f t="shared" si="29"/>
        <v>0</v>
      </c>
      <c r="CE34" s="57">
        <f t="shared" si="30"/>
        <v>0</v>
      </c>
      <c r="CF34" s="57">
        <f t="shared" si="30"/>
        <v>0</v>
      </c>
      <c r="CG34" s="57">
        <f t="shared" si="30"/>
        <v>0</v>
      </c>
      <c r="CH34" s="57">
        <f t="shared" si="30"/>
        <v>0</v>
      </c>
      <c r="CI34" s="57">
        <f t="shared" si="30"/>
        <v>0</v>
      </c>
      <c r="CJ34" s="57">
        <f t="shared" si="30"/>
        <v>0</v>
      </c>
      <c r="CK34" s="58"/>
      <c r="CL34" s="58">
        <f t="shared" si="12"/>
        <v>0</v>
      </c>
    </row>
    <row r="35" spans="1:90" x14ac:dyDescent="0.25">
      <c r="A35" s="2">
        <v>31</v>
      </c>
      <c r="B35" s="4">
        <v>37439</v>
      </c>
      <c r="C35" s="57">
        <f t="shared" si="22"/>
        <v>0</v>
      </c>
      <c r="D35" s="57">
        <f t="shared" si="22"/>
        <v>0</v>
      </c>
      <c r="E35" s="57">
        <f t="shared" si="22"/>
        <v>0</v>
      </c>
      <c r="F35" s="57">
        <f t="shared" si="22"/>
        <v>0</v>
      </c>
      <c r="G35" s="57">
        <f t="shared" si="22"/>
        <v>0</v>
      </c>
      <c r="H35" s="57">
        <f t="shared" si="22"/>
        <v>0</v>
      </c>
      <c r="I35" s="57">
        <f t="shared" si="22"/>
        <v>0</v>
      </c>
      <c r="J35" s="57">
        <f t="shared" si="22"/>
        <v>0</v>
      </c>
      <c r="K35" s="57">
        <f t="shared" si="22"/>
        <v>0</v>
      </c>
      <c r="L35" s="57">
        <f t="shared" si="22"/>
        <v>0</v>
      </c>
      <c r="M35" s="57">
        <f t="shared" si="23"/>
        <v>0</v>
      </c>
      <c r="N35" s="57">
        <f t="shared" si="23"/>
        <v>0</v>
      </c>
      <c r="O35" s="57">
        <f t="shared" si="23"/>
        <v>0</v>
      </c>
      <c r="P35" s="57">
        <f t="shared" si="23"/>
        <v>0</v>
      </c>
      <c r="Q35" s="57">
        <f t="shared" si="23"/>
        <v>0</v>
      </c>
      <c r="R35" s="57">
        <f t="shared" si="23"/>
        <v>0</v>
      </c>
      <c r="S35" s="57">
        <f t="shared" si="23"/>
        <v>0</v>
      </c>
      <c r="T35" s="57">
        <f t="shared" si="23"/>
        <v>0</v>
      </c>
      <c r="U35" s="57">
        <f t="shared" si="23"/>
        <v>0</v>
      </c>
      <c r="V35" s="57">
        <f t="shared" si="23"/>
        <v>0</v>
      </c>
      <c r="W35" s="57">
        <f t="shared" si="24"/>
        <v>0</v>
      </c>
      <c r="X35" s="57">
        <f t="shared" si="24"/>
        <v>0</v>
      </c>
      <c r="Y35" s="57">
        <f t="shared" si="24"/>
        <v>0</v>
      </c>
      <c r="Z35" s="57">
        <f t="shared" si="24"/>
        <v>0</v>
      </c>
      <c r="AA35" s="57">
        <f t="shared" si="24"/>
        <v>0</v>
      </c>
      <c r="AB35" s="57">
        <f t="shared" si="24"/>
        <v>0</v>
      </c>
      <c r="AC35" s="57">
        <f t="shared" si="24"/>
        <v>0</v>
      </c>
      <c r="AD35" s="57">
        <f t="shared" si="24"/>
        <v>0</v>
      </c>
      <c r="AE35" s="57">
        <f t="shared" si="24"/>
        <v>0</v>
      </c>
      <c r="AF35" s="57">
        <f t="shared" si="24"/>
        <v>0</v>
      </c>
      <c r="AG35" s="57">
        <f t="shared" si="25"/>
        <v>0</v>
      </c>
      <c r="AH35" s="57">
        <f t="shared" si="25"/>
        <v>0</v>
      </c>
      <c r="AI35" s="57">
        <f t="shared" si="25"/>
        <v>0</v>
      </c>
      <c r="AJ35" s="57">
        <f t="shared" si="25"/>
        <v>0</v>
      </c>
      <c r="AK35" s="57">
        <f t="shared" si="25"/>
        <v>0</v>
      </c>
      <c r="AL35" s="57">
        <f t="shared" si="25"/>
        <v>0</v>
      </c>
      <c r="AM35" s="57">
        <f t="shared" si="25"/>
        <v>0</v>
      </c>
      <c r="AN35" s="57">
        <f t="shared" si="25"/>
        <v>0</v>
      </c>
      <c r="AO35" s="57">
        <f t="shared" si="25"/>
        <v>0</v>
      </c>
      <c r="AP35" s="57">
        <f t="shared" si="25"/>
        <v>0</v>
      </c>
      <c r="AQ35" s="57">
        <f t="shared" si="26"/>
        <v>0</v>
      </c>
      <c r="AR35" s="57">
        <f t="shared" si="26"/>
        <v>0</v>
      </c>
      <c r="AS35" s="57">
        <f t="shared" si="26"/>
        <v>0</v>
      </c>
      <c r="AT35" s="57">
        <f t="shared" si="26"/>
        <v>0</v>
      </c>
      <c r="AU35" s="57">
        <f t="shared" si="26"/>
        <v>0</v>
      </c>
      <c r="AV35" s="57">
        <f t="shared" si="26"/>
        <v>0</v>
      </c>
      <c r="AW35" s="57">
        <f t="shared" si="26"/>
        <v>0</v>
      </c>
      <c r="AX35" s="57">
        <f t="shared" si="26"/>
        <v>0</v>
      </c>
      <c r="AY35" s="57">
        <f t="shared" si="26"/>
        <v>0</v>
      </c>
      <c r="AZ35" s="57">
        <f t="shared" si="26"/>
        <v>0</v>
      </c>
      <c r="BA35" s="57">
        <f t="shared" si="27"/>
        <v>0</v>
      </c>
      <c r="BB35" s="57">
        <f t="shared" si="27"/>
        <v>0</v>
      </c>
      <c r="BC35" s="57">
        <f t="shared" si="27"/>
        <v>0</v>
      </c>
      <c r="BD35" s="57">
        <f t="shared" si="27"/>
        <v>0</v>
      </c>
      <c r="BE35" s="57">
        <f t="shared" si="27"/>
        <v>0</v>
      </c>
      <c r="BF35" s="57">
        <f t="shared" si="27"/>
        <v>0</v>
      </c>
      <c r="BG35" s="57">
        <f t="shared" si="27"/>
        <v>0</v>
      </c>
      <c r="BH35" s="57">
        <f t="shared" si="27"/>
        <v>0</v>
      </c>
      <c r="BI35" s="57">
        <f t="shared" si="27"/>
        <v>0</v>
      </c>
      <c r="BJ35" s="57">
        <f t="shared" si="27"/>
        <v>0</v>
      </c>
      <c r="BK35" s="57">
        <f t="shared" si="28"/>
        <v>0</v>
      </c>
      <c r="BL35" s="57">
        <f t="shared" si="28"/>
        <v>0</v>
      </c>
      <c r="BM35" s="57">
        <f t="shared" si="28"/>
        <v>0</v>
      </c>
      <c r="BN35" s="57">
        <f t="shared" si="28"/>
        <v>0</v>
      </c>
      <c r="BO35" s="57">
        <f t="shared" si="28"/>
        <v>0</v>
      </c>
      <c r="BP35" s="57">
        <f t="shared" si="28"/>
        <v>0</v>
      </c>
      <c r="BQ35" s="57">
        <f t="shared" si="28"/>
        <v>0</v>
      </c>
      <c r="BR35" s="57">
        <f t="shared" si="28"/>
        <v>0</v>
      </c>
      <c r="BS35" s="57">
        <f t="shared" si="28"/>
        <v>0</v>
      </c>
      <c r="BT35" s="57">
        <f t="shared" si="28"/>
        <v>0</v>
      </c>
      <c r="BU35" s="57">
        <f t="shared" si="29"/>
        <v>0</v>
      </c>
      <c r="BV35" s="57">
        <f t="shared" si="29"/>
        <v>0</v>
      </c>
      <c r="BW35" s="57">
        <f t="shared" si="29"/>
        <v>0</v>
      </c>
      <c r="BX35" s="57">
        <f t="shared" si="29"/>
        <v>0</v>
      </c>
      <c r="BY35" s="57">
        <f t="shared" si="29"/>
        <v>0</v>
      </c>
      <c r="BZ35" s="57">
        <f t="shared" si="29"/>
        <v>0</v>
      </c>
      <c r="CA35" s="57">
        <f t="shared" si="29"/>
        <v>0</v>
      </c>
      <c r="CB35" s="57">
        <f t="shared" si="29"/>
        <v>0</v>
      </c>
      <c r="CC35" s="57">
        <f t="shared" si="29"/>
        <v>0</v>
      </c>
      <c r="CD35" s="57">
        <f t="shared" si="29"/>
        <v>0</v>
      </c>
      <c r="CE35" s="57">
        <f t="shared" si="30"/>
        <v>0</v>
      </c>
      <c r="CF35" s="57">
        <f t="shared" si="30"/>
        <v>0</v>
      </c>
      <c r="CG35" s="57">
        <f t="shared" si="30"/>
        <v>0</v>
      </c>
      <c r="CH35" s="57">
        <f t="shared" si="30"/>
        <v>0</v>
      </c>
      <c r="CI35" s="57">
        <f t="shared" si="30"/>
        <v>0</v>
      </c>
      <c r="CJ35" s="57">
        <f t="shared" si="30"/>
        <v>0</v>
      </c>
      <c r="CK35" s="58"/>
      <c r="CL35" s="58">
        <f t="shared" si="12"/>
        <v>0</v>
      </c>
    </row>
    <row r="36" spans="1:90" x14ac:dyDescent="0.25">
      <c r="A36" s="2">
        <v>31</v>
      </c>
      <c r="B36" s="4">
        <v>37470</v>
      </c>
      <c r="C36" s="57">
        <f t="shared" si="22"/>
        <v>0</v>
      </c>
      <c r="D36" s="57">
        <f t="shared" si="22"/>
        <v>0</v>
      </c>
      <c r="E36" s="57">
        <f t="shared" si="22"/>
        <v>0</v>
      </c>
      <c r="F36" s="57">
        <f t="shared" si="22"/>
        <v>0</v>
      </c>
      <c r="G36" s="57">
        <f t="shared" si="22"/>
        <v>0</v>
      </c>
      <c r="H36" s="57">
        <f t="shared" si="22"/>
        <v>0</v>
      </c>
      <c r="I36" s="57">
        <f t="shared" si="22"/>
        <v>0</v>
      </c>
      <c r="J36" s="57">
        <f t="shared" si="22"/>
        <v>0</v>
      </c>
      <c r="K36" s="57">
        <f t="shared" si="22"/>
        <v>0</v>
      </c>
      <c r="L36" s="57">
        <f t="shared" si="22"/>
        <v>0</v>
      </c>
      <c r="M36" s="57">
        <f t="shared" si="23"/>
        <v>0</v>
      </c>
      <c r="N36" s="57">
        <f t="shared" si="23"/>
        <v>0</v>
      </c>
      <c r="O36" s="57">
        <f t="shared" si="23"/>
        <v>0</v>
      </c>
      <c r="P36" s="57">
        <f t="shared" si="23"/>
        <v>0</v>
      </c>
      <c r="Q36" s="57">
        <f t="shared" si="23"/>
        <v>0</v>
      </c>
      <c r="R36" s="57">
        <f t="shared" si="23"/>
        <v>0</v>
      </c>
      <c r="S36" s="57">
        <f t="shared" si="23"/>
        <v>0</v>
      </c>
      <c r="T36" s="57">
        <f t="shared" si="23"/>
        <v>0</v>
      </c>
      <c r="U36" s="57">
        <f t="shared" si="23"/>
        <v>0</v>
      </c>
      <c r="V36" s="57">
        <f t="shared" si="23"/>
        <v>0</v>
      </c>
      <c r="W36" s="57">
        <f t="shared" si="24"/>
        <v>0</v>
      </c>
      <c r="X36" s="57">
        <f t="shared" si="24"/>
        <v>0</v>
      </c>
      <c r="Y36" s="57">
        <f t="shared" si="24"/>
        <v>0</v>
      </c>
      <c r="Z36" s="57">
        <f t="shared" si="24"/>
        <v>0</v>
      </c>
      <c r="AA36" s="57">
        <f t="shared" si="24"/>
        <v>0</v>
      </c>
      <c r="AB36" s="57">
        <f t="shared" si="24"/>
        <v>0</v>
      </c>
      <c r="AC36" s="57">
        <f t="shared" si="24"/>
        <v>0</v>
      </c>
      <c r="AD36" s="57">
        <f t="shared" si="24"/>
        <v>0</v>
      </c>
      <c r="AE36" s="57">
        <f t="shared" si="24"/>
        <v>0</v>
      </c>
      <c r="AF36" s="57">
        <f t="shared" si="24"/>
        <v>0</v>
      </c>
      <c r="AG36" s="57">
        <f t="shared" si="25"/>
        <v>0</v>
      </c>
      <c r="AH36" s="57">
        <f t="shared" si="25"/>
        <v>0</v>
      </c>
      <c r="AI36" s="57">
        <f t="shared" si="25"/>
        <v>0</v>
      </c>
      <c r="AJ36" s="57">
        <f t="shared" si="25"/>
        <v>0</v>
      </c>
      <c r="AK36" s="57">
        <f t="shared" si="25"/>
        <v>0</v>
      </c>
      <c r="AL36" s="57">
        <f t="shared" si="25"/>
        <v>0</v>
      </c>
      <c r="AM36" s="57">
        <f t="shared" si="25"/>
        <v>0</v>
      </c>
      <c r="AN36" s="57">
        <f t="shared" si="25"/>
        <v>0</v>
      </c>
      <c r="AO36" s="57">
        <f t="shared" si="25"/>
        <v>0</v>
      </c>
      <c r="AP36" s="57">
        <f t="shared" si="25"/>
        <v>0</v>
      </c>
      <c r="AQ36" s="57">
        <f t="shared" si="26"/>
        <v>0</v>
      </c>
      <c r="AR36" s="57">
        <f t="shared" si="26"/>
        <v>0</v>
      </c>
      <c r="AS36" s="57">
        <f t="shared" si="26"/>
        <v>0</v>
      </c>
      <c r="AT36" s="57">
        <f t="shared" si="26"/>
        <v>0</v>
      </c>
      <c r="AU36" s="57">
        <f t="shared" si="26"/>
        <v>0</v>
      </c>
      <c r="AV36" s="57">
        <f t="shared" si="26"/>
        <v>0</v>
      </c>
      <c r="AW36" s="57">
        <f t="shared" si="26"/>
        <v>0</v>
      </c>
      <c r="AX36" s="57">
        <f t="shared" si="26"/>
        <v>0</v>
      </c>
      <c r="AY36" s="57">
        <f t="shared" si="26"/>
        <v>0</v>
      </c>
      <c r="AZ36" s="57">
        <f t="shared" si="26"/>
        <v>0</v>
      </c>
      <c r="BA36" s="57">
        <f t="shared" si="27"/>
        <v>0</v>
      </c>
      <c r="BB36" s="57">
        <f t="shared" si="27"/>
        <v>0</v>
      </c>
      <c r="BC36" s="57">
        <f t="shared" si="27"/>
        <v>0</v>
      </c>
      <c r="BD36" s="57">
        <f t="shared" si="27"/>
        <v>0</v>
      </c>
      <c r="BE36" s="57">
        <f t="shared" si="27"/>
        <v>0</v>
      </c>
      <c r="BF36" s="57">
        <f t="shared" si="27"/>
        <v>0</v>
      </c>
      <c r="BG36" s="57">
        <f t="shared" si="27"/>
        <v>0</v>
      </c>
      <c r="BH36" s="57">
        <f t="shared" si="27"/>
        <v>0</v>
      </c>
      <c r="BI36" s="57">
        <f t="shared" si="27"/>
        <v>0</v>
      </c>
      <c r="BJ36" s="57">
        <f t="shared" si="27"/>
        <v>0</v>
      </c>
      <c r="BK36" s="57">
        <f t="shared" si="28"/>
        <v>0</v>
      </c>
      <c r="BL36" s="57">
        <f t="shared" si="28"/>
        <v>0</v>
      </c>
      <c r="BM36" s="57">
        <f t="shared" si="28"/>
        <v>0</v>
      </c>
      <c r="BN36" s="57">
        <f t="shared" si="28"/>
        <v>0</v>
      </c>
      <c r="BO36" s="57">
        <f t="shared" si="28"/>
        <v>0</v>
      </c>
      <c r="BP36" s="57">
        <f t="shared" si="28"/>
        <v>0</v>
      </c>
      <c r="BQ36" s="57">
        <f t="shared" si="28"/>
        <v>0</v>
      </c>
      <c r="BR36" s="57">
        <f t="shared" si="28"/>
        <v>0</v>
      </c>
      <c r="BS36" s="57">
        <f t="shared" si="28"/>
        <v>0</v>
      </c>
      <c r="BT36" s="57">
        <f t="shared" si="28"/>
        <v>0</v>
      </c>
      <c r="BU36" s="57">
        <f t="shared" si="29"/>
        <v>0</v>
      </c>
      <c r="BV36" s="57">
        <f t="shared" si="29"/>
        <v>0</v>
      </c>
      <c r="BW36" s="57">
        <f t="shared" si="29"/>
        <v>0</v>
      </c>
      <c r="BX36" s="57">
        <f t="shared" si="29"/>
        <v>0</v>
      </c>
      <c r="BY36" s="57">
        <f t="shared" si="29"/>
        <v>0</v>
      </c>
      <c r="BZ36" s="57">
        <f t="shared" si="29"/>
        <v>0</v>
      </c>
      <c r="CA36" s="57">
        <f t="shared" si="29"/>
        <v>0</v>
      </c>
      <c r="CB36" s="57">
        <f t="shared" si="29"/>
        <v>0</v>
      </c>
      <c r="CC36" s="57">
        <f t="shared" si="29"/>
        <v>0</v>
      </c>
      <c r="CD36" s="57">
        <f t="shared" si="29"/>
        <v>0</v>
      </c>
      <c r="CE36" s="57">
        <f t="shared" si="30"/>
        <v>0</v>
      </c>
      <c r="CF36" s="57">
        <f t="shared" si="30"/>
        <v>0</v>
      </c>
      <c r="CG36" s="57">
        <f t="shared" si="30"/>
        <v>0</v>
      </c>
      <c r="CH36" s="57">
        <f t="shared" si="30"/>
        <v>0</v>
      </c>
      <c r="CI36" s="57">
        <f t="shared" si="30"/>
        <v>0</v>
      </c>
      <c r="CJ36" s="57">
        <f t="shared" si="30"/>
        <v>0</v>
      </c>
      <c r="CK36" s="58"/>
      <c r="CL36" s="58">
        <f t="shared" si="12"/>
        <v>0</v>
      </c>
    </row>
    <row r="37" spans="1:90" x14ac:dyDescent="0.25">
      <c r="A37" s="2">
        <v>30</v>
      </c>
      <c r="B37" s="4">
        <v>37501</v>
      </c>
      <c r="C37" s="57">
        <f t="shared" si="22"/>
        <v>0</v>
      </c>
      <c r="D37" s="57">
        <f t="shared" si="22"/>
        <v>0</v>
      </c>
      <c r="E37" s="57">
        <f t="shared" si="22"/>
        <v>0</v>
      </c>
      <c r="F37" s="57">
        <f t="shared" si="22"/>
        <v>0</v>
      </c>
      <c r="G37" s="57">
        <f t="shared" si="22"/>
        <v>0</v>
      </c>
      <c r="H37" s="57">
        <f t="shared" si="22"/>
        <v>0</v>
      </c>
      <c r="I37" s="57">
        <f t="shared" si="22"/>
        <v>0</v>
      </c>
      <c r="J37" s="57">
        <f t="shared" si="22"/>
        <v>0</v>
      </c>
      <c r="K37" s="57">
        <f t="shared" si="22"/>
        <v>0</v>
      </c>
      <c r="L37" s="57">
        <f t="shared" si="22"/>
        <v>0</v>
      </c>
      <c r="M37" s="57">
        <f t="shared" si="23"/>
        <v>0</v>
      </c>
      <c r="N37" s="57">
        <f t="shared" si="23"/>
        <v>0</v>
      </c>
      <c r="O37" s="57">
        <f t="shared" si="23"/>
        <v>0</v>
      </c>
      <c r="P37" s="57">
        <f t="shared" si="23"/>
        <v>0</v>
      </c>
      <c r="Q37" s="57">
        <f t="shared" si="23"/>
        <v>0</v>
      </c>
      <c r="R37" s="57">
        <f t="shared" si="23"/>
        <v>0</v>
      </c>
      <c r="S37" s="57">
        <f t="shared" si="23"/>
        <v>0</v>
      </c>
      <c r="T37" s="57">
        <f t="shared" si="23"/>
        <v>0</v>
      </c>
      <c r="U37" s="57">
        <f t="shared" si="23"/>
        <v>0</v>
      </c>
      <c r="V37" s="57">
        <f t="shared" si="23"/>
        <v>0</v>
      </c>
      <c r="W37" s="57">
        <f t="shared" si="24"/>
        <v>0</v>
      </c>
      <c r="X37" s="57">
        <f t="shared" si="24"/>
        <v>0</v>
      </c>
      <c r="Y37" s="57">
        <f t="shared" si="24"/>
        <v>0</v>
      </c>
      <c r="Z37" s="57">
        <f t="shared" si="24"/>
        <v>0</v>
      </c>
      <c r="AA37" s="57">
        <f t="shared" si="24"/>
        <v>0</v>
      </c>
      <c r="AB37" s="57">
        <f t="shared" si="24"/>
        <v>0</v>
      </c>
      <c r="AC37" s="57">
        <f t="shared" si="24"/>
        <v>0</v>
      </c>
      <c r="AD37" s="57">
        <f t="shared" si="24"/>
        <v>0</v>
      </c>
      <c r="AE37" s="57">
        <f t="shared" si="24"/>
        <v>0</v>
      </c>
      <c r="AF37" s="57">
        <f t="shared" si="24"/>
        <v>0</v>
      </c>
      <c r="AG37" s="57">
        <f t="shared" si="25"/>
        <v>0</v>
      </c>
      <c r="AH37" s="57">
        <f t="shared" si="25"/>
        <v>0</v>
      </c>
      <c r="AI37" s="57">
        <f t="shared" si="25"/>
        <v>0</v>
      </c>
      <c r="AJ37" s="57">
        <f t="shared" si="25"/>
        <v>0</v>
      </c>
      <c r="AK37" s="57">
        <f t="shared" si="25"/>
        <v>0</v>
      </c>
      <c r="AL37" s="57">
        <f t="shared" si="25"/>
        <v>0</v>
      </c>
      <c r="AM37" s="57">
        <f t="shared" si="25"/>
        <v>0</v>
      </c>
      <c r="AN37" s="57">
        <f t="shared" si="25"/>
        <v>0</v>
      </c>
      <c r="AO37" s="57">
        <f t="shared" si="25"/>
        <v>0</v>
      </c>
      <c r="AP37" s="57">
        <f t="shared" si="25"/>
        <v>0</v>
      </c>
      <c r="AQ37" s="57">
        <f t="shared" si="26"/>
        <v>0</v>
      </c>
      <c r="AR37" s="57">
        <f t="shared" si="26"/>
        <v>0</v>
      </c>
      <c r="AS37" s="57">
        <f t="shared" si="26"/>
        <v>0</v>
      </c>
      <c r="AT37" s="57">
        <f t="shared" si="26"/>
        <v>0</v>
      </c>
      <c r="AU37" s="57">
        <f t="shared" si="26"/>
        <v>0</v>
      </c>
      <c r="AV37" s="57">
        <f t="shared" si="26"/>
        <v>0</v>
      </c>
      <c r="AW37" s="57">
        <f t="shared" si="26"/>
        <v>0</v>
      </c>
      <c r="AX37" s="57">
        <f t="shared" si="26"/>
        <v>0</v>
      </c>
      <c r="AY37" s="57">
        <f t="shared" si="26"/>
        <v>0</v>
      </c>
      <c r="AZ37" s="57">
        <f t="shared" si="26"/>
        <v>0</v>
      </c>
      <c r="BA37" s="57">
        <f t="shared" si="27"/>
        <v>0</v>
      </c>
      <c r="BB37" s="57">
        <f t="shared" si="27"/>
        <v>0</v>
      </c>
      <c r="BC37" s="57">
        <f t="shared" si="27"/>
        <v>0</v>
      </c>
      <c r="BD37" s="57">
        <f t="shared" si="27"/>
        <v>0</v>
      </c>
      <c r="BE37" s="57">
        <f t="shared" si="27"/>
        <v>0</v>
      </c>
      <c r="BF37" s="57">
        <f t="shared" si="27"/>
        <v>0</v>
      </c>
      <c r="BG37" s="57">
        <f t="shared" si="27"/>
        <v>0</v>
      </c>
      <c r="BH37" s="57">
        <f t="shared" si="27"/>
        <v>0</v>
      </c>
      <c r="BI37" s="57">
        <f t="shared" si="27"/>
        <v>0</v>
      </c>
      <c r="BJ37" s="57">
        <f t="shared" si="27"/>
        <v>0</v>
      </c>
      <c r="BK37" s="57">
        <f t="shared" si="28"/>
        <v>0</v>
      </c>
      <c r="BL37" s="57">
        <f t="shared" si="28"/>
        <v>0</v>
      </c>
      <c r="BM37" s="57">
        <f t="shared" si="28"/>
        <v>0</v>
      </c>
      <c r="BN37" s="57">
        <f t="shared" si="28"/>
        <v>0</v>
      </c>
      <c r="BO37" s="57">
        <f t="shared" si="28"/>
        <v>0</v>
      </c>
      <c r="BP37" s="57">
        <f t="shared" si="28"/>
        <v>0</v>
      </c>
      <c r="BQ37" s="57">
        <f t="shared" si="28"/>
        <v>0</v>
      </c>
      <c r="BR37" s="57">
        <f t="shared" si="28"/>
        <v>0</v>
      </c>
      <c r="BS37" s="57">
        <f t="shared" si="28"/>
        <v>0</v>
      </c>
      <c r="BT37" s="57">
        <f t="shared" si="28"/>
        <v>0</v>
      </c>
      <c r="BU37" s="57">
        <f t="shared" si="29"/>
        <v>0</v>
      </c>
      <c r="BV37" s="57">
        <f t="shared" si="29"/>
        <v>0</v>
      </c>
      <c r="BW37" s="57">
        <f t="shared" si="29"/>
        <v>0</v>
      </c>
      <c r="BX37" s="57">
        <f t="shared" si="29"/>
        <v>0</v>
      </c>
      <c r="BY37" s="57">
        <f t="shared" si="29"/>
        <v>0</v>
      </c>
      <c r="BZ37" s="57">
        <f t="shared" si="29"/>
        <v>0</v>
      </c>
      <c r="CA37" s="57">
        <f t="shared" si="29"/>
        <v>0</v>
      </c>
      <c r="CB37" s="57">
        <f t="shared" si="29"/>
        <v>0</v>
      </c>
      <c r="CC37" s="57">
        <f t="shared" si="29"/>
        <v>0</v>
      </c>
      <c r="CD37" s="57">
        <f t="shared" si="29"/>
        <v>0</v>
      </c>
      <c r="CE37" s="57">
        <f t="shared" si="30"/>
        <v>0</v>
      </c>
      <c r="CF37" s="57">
        <f t="shared" si="30"/>
        <v>0</v>
      </c>
      <c r="CG37" s="57">
        <f t="shared" si="30"/>
        <v>0</v>
      </c>
      <c r="CH37" s="57">
        <f t="shared" si="30"/>
        <v>0</v>
      </c>
      <c r="CI37" s="57">
        <f t="shared" si="30"/>
        <v>0</v>
      </c>
      <c r="CJ37" s="57">
        <f t="shared" si="30"/>
        <v>0</v>
      </c>
      <c r="CK37" s="58"/>
      <c r="CL37" s="58">
        <f t="shared" si="12"/>
        <v>0</v>
      </c>
    </row>
    <row r="38" spans="1:90" x14ac:dyDescent="0.25">
      <c r="A38" s="2">
        <v>31</v>
      </c>
      <c r="B38" s="4">
        <v>37531</v>
      </c>
      <c r="C38" s="57">
        <f t="shared" si="22"/>
        <v>0</v>
      </c>
      <c r="D38" s="57">
        <f t="shared" si="22"/>
        <v>0</v>
      </c>
      <c r="E38" s="57">
        <f t="shared" si="22"/>
        <v>0</v>
      </c>
      <c r="F38" s="57">
        <f t="shared" si="22"/>
        <v>0</v>
      </c>
      <c r="G38" s="57">
        <f t="shared" si="22"/>
        <v>0</v>
      </c>
      <c r="H38" s="57">
        <f t="shared" si="22"/>
        <v>0</v>
      </c>
      <c r="I38" s="57">
        <f t="shared" si="22"/>
        <v>0</v>
      </c>
      <c r="J38" s="57">
        <f t="shared" si="22"/>
        <v>0</v>
      </c>
      <c r="K38" s="57">
        <f t="shared" si="22"/>
        <v>0</v>
      </c>
      <c r="L38" s="57">
        <f t="shared" si="22"/>
        <v>0</v>
      </c>
      <c r="M38" s="57">
        <f t="shared" si="23"/>
        <v>0</v>
      </c>
      <c r="N38" s="57">
        <f t="shared" si="23"/>
        <v>0</v>
      </c>
      <c r="O38" s="57">
        <f t="shared" si="23"/>
        <v>0</v>
      </c>
      <c r="P38" s="57">
        <f t="shared" si="23"/>
        <v>0</v>
      </c>
      <c r="Q38" s="57">
        <f t="shared" si="23"/>
        <v>0</v>
      </c>
      <c r="R38" s="57">
        <f t="shared" si="23"/>
        <v>0</v>
      </c>
      <c r="S38" s="57">
        <f t="shared" si="23"/>
        <v>0</v>
      </c>
      <c r="T38" s="57">
        <f t="shared" si="23"/>
        <v>0</v>
      </c>
      <c r="U38" s="57">
        <f t="shared" si="23"/>
        <v>0</v>
      </c>
      <c r="V38" s="57">
        <f t="shared" si="23"/>
        <v>0</v>
      </c>
      <c r="W38" s="57">
        <f t="shared" si="24"/>
        <v>0</v>
      </c>
      <c r="X38" s="57">
        <f t="shared" si="24"/>
        <v>0</v>
      </c>
      <c r="Y38" s="57">
        <f t="shared" si="24"/>
        <v>0</v>
      </c>
      <c r="Z38" s="57">
        <f t="shared" si="24"/>
        <v>0</v>
      </c>
      <c r="AA38" s="57">
        <f t="shared" si="24"/>
        <v>0</v>
      </c>
      <c r="AB38" s="57">
        <f t="shared" si="24"/>
        <v>0</v>
      </c>
      <c r="AC38" s="57">
        <f t="shared" si="24"/>
        <v>0</v>
      </c>
      <c r="AD38" s="57">
        <f t="shared" si="24"/>
        <v>0</v>
      </c>
      <c r="AE38" s="57">
        <f t="shared" si="24"/>
        <v>0</v>
      </c>
      <c r="AF38" s="57">
        <f t="shared" si="24"/>
        <v>0</v>
      </c>
      <c r="AG38" s="57">
        <f t="shared" si="25"/>
        <v>0</v>
      </c>
      <c r="AH38" s="57">
        <f t="shared" si="25"/>
        <v>0</v>
      </c>
      <c r="AI38" s="57">
        <f t="shared" si="25"/>
        <v>0</v>
      </c>
      <c r="AJ38" s="57">
        <f t="shared" si="25"/>
        <v>0</v>
      </c>
      <c r="AK38" s="57">
        <f t="shared" si="25"/>
        <v>0</v>
      </c>
      <c r="AL38" s="57">
        <f t="shared" si="25"/>
        <v>0</v>
      </c>
      <c r="AM38" s="57">
        <f t="shared" si="25"/>
        <v>0</v>
      </c>
      <c r="AN38" s="57">
        <f t="shared" si="25"/>
        <v>0</v>
      </c>
      <c r="AO38" s="57">
        <f t="shared" si="25"/>
        <v>0</v>
      </c>
      <c r="AP38" s="57">
        <f t="shared" si="25"/>
        <v>0</v>
      </c>
      <c r="AQ38" s="57">
        <f t="shared" si="26"/>
        <v>0</v>
      </c>
      <c r="AR38" s="57">
        <f t="shared" si="26"/>
        <v>0</v>
      </c>
      <c r="AS38" s="57">
        <f t="shared" si="26"/>
        <v>0</v>
      </c>
      <c r="AT38" s="57">
        <f t="shared" si="26"/>
        <v>0</v>
      </c>
      <c r="AU38" s="57">
        <f t="shared" si="26"/>
        <v>0</v>
      </c>
      <c r="AV38" s="57">
        <f t="shared" si="26"/>
        <v>0</v>
      </c>
      <c r="AW38" s="57">
        <f t="shared" si="26"/>
        <v>0</v>
      </c>
      <c r="AX38" s="57">
        <f t="shared" si="26"/>
        <v>0</v>
      </c>
      <c r="AY38" s="57">
        <f t="shared" si="26"/>
        <v>0</v>
      </c>
      <c r="AZ38" s="57">
        <f t="shared" si="26"/>
        <v>0</v>
      </c>
      <c r="BA38" s="57">
        <f t="shared" si="27"/>
        <v>0</v>
      </c>
      <c r="BB38" s="57">
        <f t="shared" si="27"/>
        <v>0</v>
      </c>
      <c r="BC38" s="57">
        <f t="shared" si="27"/>
        <v>0</v>
      </c>
      <c r="BD38" s="57">
        <f t="shared" si="27"/>
        <v>0</v>
      </c>
      <c r="BE38" s="57">
        <f t="shared" si="27"/>
        <v>0</v>
      </c>
      <c r="BF38" s="57">
        <f t="shared" si="27"/>
        <v>0</v>
      </c>
      <c r="BG38" s="57">
        <f t="shared" si="27"/>
        <v>0</v>
      </c>
      <c r="BH38" s="57">
        <f t="shared" si="27"/>
        <v>0</v>
      </c>
      <c r="BI38" s="57">
        <f t="shared" si="27"/>
        <v>0</v>
      </c>
      <c r="BJ38" s="57">
        <f t="shared" si="27"/>
        <v>0</v>
      </c>
      <c r="BK38" s="57">
        <f t="shared" si="28"/>
        <v>0</v>
      </c>
      <c r="BL38" s="57">
        <f t="shared" si="28"/>
        <v>0</v>
      </c>
      <c r="BM38" s="57">
        <f t="shared" si="28"/>
        <v>0</v>
      </c>
      <c r="BN38" s="57">
        <f t="shared" si="28"/>
        <v>0</v>
      </c>
      <c r="BO38" s="57">
        <f t="shared" si="28"/>
        <v>0</v>
      </c>
      <c r="BP38" s="57">
        <f t="shared" si="28"/>
        <v>0</v>
      </c>
      <c r="BQ38" s="57">
        <f t="shared" si="28"/>
        <v>0</v>
      </c>
      <c r="BR38" s="57">
        <f t="shared" si="28"/>
        <v>0</v>
      </c>
      <c r="BS38" s="57">
        <f t="shared" si="28"/>
        <v>0</v>
      </c>
      <c r="BT38" s="57">
        <f t="shared" si="28"/>
        <v>0</v>
      </c>
      <c r="BU38" s="57">
        <f t="shared" si="29"/>
        <v>0</v>
      </c>
      <c r="BV38" s="57">
        <f t="shared" si="29"/>
        <v>0</v>
      </c>
      <c r="BW38" s="57">
        <f t="shared" si="29"/>
        <v>0</v>
      </c>
      <c r="BX38" s="57">
        <f t="shared" si="29"/>
        <v>0</v>
      </c>
      <c r="BY38" s="57">
        <f t="shared" si="29"/>
        <v>0</v>
      </c>
      <c r="BZ38" s="57">
        <f t="shared" si="29"/>
        <v>0</v>
      </c>
      <c r="CA38" s="57">
        <f t="shared" si="29"/>
        <v>0</v>
      </c>
      <c r="CB38" s="57">
        <f t="shared" si="29"/>
        <v>0</v>
      </c>
      <c r="CC38" s="57">
        <f t="shared" si="29"/>
        <v>0</v>
      </c>
      <c r="CD38" s="57">
        <f t="shared" si="29"/>
        <v>0</v>
      </c>
      <c r="CE38" s="57">
        <f t="shared" si="30"/>
        <v>0</v>
      </c>
      <c r="CF38" s="57">
        <f t="shared" si="30"/>
        <v>0</v>
      </c>
      <c r="CG38" s="57">
        <f t="shared" si="30"/>
        <v>0</v>
      </c>
      <c r="CH38" s="57">
        <f t="shared" si="30"/>
        <v>0</v>
      </c>
      <c r="CI38" s="57">
        <f t="shared" si="30"/>
        <v>0</v>
      </c>
      <c r="CJ38" s="57">
        <f t="shared" si="30"/>
        <v>0</v>
      </c>
      <c r="CK38" s="58"/>
      <c r="CL38" s="58">
        <f t="shared" si="12"/>
        <v>0</v>
      </c>
    </row>
    <row r="39" spans="1:90" x14ac:dyDescent="0.25">
      <c r="A39" s="2">
        <v>30</v>
      </c>
      <c r="B39" s="4">
        <v>37562</v>
      </c>
      <c r="C39" s="57">
        <f t="shared" si="22"/>
        <v>0</v>
      </c>
      <c r="D39" s="57">
        <f t="shared" si="22"/>
        <v>0</v>
      </c>
      <c r="E39" s="57">
        <f t="shared" si="22"/>
        <v>0</v>
      </c>
      <c r="F39" s="57">
        <f t="shared" si="22"/>
        <v>0</v>
      </c>
      <c r="G39" s="57">
        <f t="shared" si="22"/>
        <v>0</v>
      </c>
      <c r="H39" s="57">
        <f t="shared" si="22"/>
        <v>0</v>
      </c>
      <c r="I39" s="57">
        <f t="shared" si="22"/>
        <v>0</v>
      </c>
      <c r="J39" s="57">
        <f t="shared" si="22"/>
        <v>0</v>
      </c>
      <c r="K39" s="57">
        <f t="shared" si="22"/>
        <v>0</v>
      </c>
      <c r="L39" s="57">
        <f t="shared" si="22"/>
        <v>0</v>
      </c>
      <c r="M39" s="57">
        <f t="shared" si="23"/>
        <v>0</v>
      </c>
      <c r="N39" s="57">
        <f t="shared" si="23"/>
        <v>0</v>
      </c>
      <c r="O39" s="57">
        <f t="shared" si="23"/>
        <v>0</v>
      </c>
      <c r="P39" s="57">
        <f t="shared" si="23"/>
        <v>0</v>
      </c>
      <c r="Q39" s="57">
        <f t="shared" si="23"/>
        <v>0</v>
      </c>
      <c r="R39" s="57">
        <f t="shared" si="23"/>
        <v>0</v>
      </c>
      <c r="S39" s="57">
        <f t="shared" si="23"/>
        <v>0</v>
      </c>
      <c r="T39" s="57">
        <f t="shared" si="23"/>
        <v>0</v>
      </c>
      <c r="U39" s="57">
        <f t="shared" si="23"/>
        <v>0</v>
      </c>
      <c r="V39" s="57">
        <f t="shared" si="23"/>
        <v>0</v>
      </c>
      <c r="W39" s="57">
        <f t="shared" si="24"/>
        <v>0</v>
      </c>
      <c r="X39" s="57">
        <f t="shared" si="24"/>
        <v>0</v>
      </c>
      <c r="Y39" s="57">
        <f t="shared" si="24"/>
        <v>0</v>
      </c>
      <c r="Z39" s="57">
        <f t="shared" si="24"/>
        <v>0</v>
      </c>
      <c r="AA39" s="57">
        <f t="shared" si="24"/>
        <v>0</v>
      </c>
      <c r="AB39" s="57">
        <f t="shared" si="24"/>
        <v>0</v>
      </c>
      <c r="AC39" s="57">
        <f t="shared" si="24"/>
        <v>0</v>
      </c>
      <c r="AD39" s="57">
        <f t="shared" si="24"/>
        <v>0</v>
      </c>
      <c r="AE39" s="57">
        <f t="shared" si="24"/>
        <v>0</v>
      </c>
      <c r="AF39" s="57">
        <f t="shared" si="24"/>
        <v>0</v>
      </c>
      <c r="AG39" s="57">
        <f t="shared" si="25"/>
        <v>0</v>
      </c>
      <c r="AH39" s="57">
        <f t="shared" si="25"/>
        <v>0</v>
      </c>
      <c r="AI39" s="57">
        <f t="shared" si="25"/>
        <v>0</v>
      </c>
      <c r="AJ39" s="57">
        <f t="shared" si="25"/>
        <v>0</v>
      </c>
      <c r="AK39" s="57">
        <f t="shared" si="25"/>
        <v>0</v>
      </c>
      <c r="AL39" s="57">
        <f t="shared" si="25"/>
        <v>0</v>
      </c>
      <c r="AM39" s="57">
        <f t="shared" si="25"/>
        <v>0</v>
      </c>
      <c r="AN39" s="57">
        <f t="shared" si="25"/>
        <v>0</v>
      </c>
      <c r="AO39" s="57">
        <f t="shared" si="25"/>
        <v>0</v>
      </c>
      <c r="AP39" s="57">
        <f t="shared" si="25"/>
        <v>0</v>
      </c>
      <c r="AQ39" s="57">
        <f t="shared" si="26"/>
        <v>0</v>
      </c>
      <c r="AR39" s="57">
        <f t="shared" si="26"/>
        <v>0</v>
      </c>
      <c r="AS39" s="57">
        <f t="shared" si="26"/>
        <v>0</v>
      </c>
      <c r="AT39" s="57">
        <f t="shared" si="26"/>
        <v>0</v>
      </c>
      <c r="AU39" s="57">
        <f t="shared" si="26"/>
        <v>0</v>
      </c>
      <c r="AV39" s="57">
        <f t="shared" si="26"/>
        <v>0</v>
      </c>
      <c r="AW39" s="57">
        <f t="shared" si="26"/>
        <v>0</v>
      </c>
      <c r="AX39" s="57">
        <f t="shared" si="26"/>
        <v>0</v>
      </c>
      <c r="AY39" s="57">
        <f t="shared" si="26"/>
        <v>0</v>
      </c>
      <c r="AZ39" s="57">
        <f t="shared" si="26"/>
        <v>0</v>
      </c>
      <c r="BA39" s="57">
        <f t="shared" si="27"/>
        <v>0</v>
      </c>
      <c r="BB39" s="57">
        <f t="shared" si="27"/>
        <v>0</v>
      </c>
      <c r="BC39" s="57">
        <f t="shared" si="27"/>
        <v>0</v>
      </c>
      <c r="BD39" s="57">
        <f t="shared" si="27"/>
        <v>0</v>
      </c>
      <c r="BE39" s="57">
        <f t="shared" si="27"/>
        <v>0</v>
      </c>
      <c r="BF39" s="57">
        <f t="shared" si="27"/>
        <v>0</v>
      </c>
      <c r="BG39" s="57">
        <f t="shared" si="27"/>
        <v>0</v>
      </c>
      <c r="BH39" s="57">
        <f t="shared" si="27"/>
        <v>0</v>
      </c>
      <c r="BI39" s="57">
        <f t="shared" si="27"/>
        <v>0</v>
      </c>
      <c r="BJ39" s="57">
        <f t="shared" si="27"/>
        <v>0</v>
      </c>
      <c r="BK39" s="57">
        <f t="shared" si="28"/>
        <v>0</v>
      </c>
      <c r="BL39" s="57">
        <f t="shared" si="28"/>
        <v>0</v>
      </c>
      <c r="BM39" s="57">
        <f t="shared" si="28"/>
        <v>0</v>
      </c>
      <c r="BN39" s="57">
        <f t="shared" si="28"/>
        <v>0</v>
      </c>
      <c r="BO39" s="57">
        <f t="shared" si="28"/>
        <v>0</v>
      </c>
      <c r="BP39" s="57">
        <f t="shared" si="28"/>
        <v>0</v>
      </c>
      <c r="BQ39" s="57">
        <f t="shared" si="28"/>
        <v>0</v>
      </c>
      <c r="BR39" s="57">
        <f t="shared" si="28"/>
        <v>0</v>
      </c>
      <c r="BS39" s="57">
        <f t="shared" si="28"/>
        <v>0</v>
      </c>
      <c r="BT39" s="57">
        <f t="shared" si="28"/>
        <v>0</v>
      </c>
      <c r="BU39" s="57">
        <f t="shared" si="29"/>
        <v>0</v>
      </c>
      <c r="BV39" s="57">
        <f t="shared" si="29"/>
        <v>0</v>
      </c>
      <c r="BW39" s="57">
        <f t="shared" si="29"/>
        <v>0</v>
      </c>
      <c r="BX39" s="57">
        <f t="shared" si="29"/>
        <v>0</v>
      </c>
      <c r="BY39" s="57">
        <f t="shared" si="29"/>
        <v>0</v>
      </c>
      <c r="BZ39" s="57">
        <f t="shared" si="29"/>
        <v>0</v>
      </c>
      <c r="CA39" s="57">
        <f t="shared" si="29"/>
        <v>0</v>
      </c>
      <c r="CB39" s="57">
        <f t="shared" si="29"/>
        <v>0</v>
      </c>
      <c r="CC39" s="57">
        <f t="shared" si="29"/>
        <v>0</v>
      </c>
      <c r="CD39" s="57">
        <f t="shared" si="29"/>
        <v>0</v>
      </c>
      <c r="CE39" s="57">
        <f t="shared" si="30"/>
        <v>0</v>
      </c>
      <c r="CF39" s="57">
        <f t="shared" si="30"/>
        <v>0</v>
      </c>
      <c r="CG39" s="57">
        <f t="shared" si="30"/>
        <v>0</v>
      </c>
      <c r="CH39" s="57">
        <f t="shared" si="30"/>
        <v>0</v>
      </c>
      <c r="CI39" s="57">
        <f t="shared" si="30"/>
        <v>0</v>
      </c>
      <c r="CJ39" s="57">
        <f t="shared" si="30"/>
        <v>0</v>
      </c>
      <c r="CK39" s="58"/>
      <c r="CL39" s="58">
        <f t="shared" si="12"/>
        <v>0</v>
      </c>
    </row>
    <row r="40" spans="1:90" x14ac:dyDescent="0.25">
      <c r="A40" s="2">
        <v>31</v>
      </c>
      <c r="B40" s="4">
        <v>37592</v>
      </c>
      <c r="C40" s="57">
        <f t="shared" ref="C40:L49" si="31">IF($B40&lt;C$6,0,IF($B40&gt;C$7,0,$A40*C$5))</f>
        <v>0</v>
      </c>
      <c r="D40" s="57">
        <f t="shared" si="31"/>
        <v>0</v>
      </c>
      <c r="E40" s="57">
        <f t="shared" si="31"/>
        <v>0</v>
      </c>
      <c r="F40" s="57">
        <f t="shared" si="31"/>
        <v>0</v>
      </c>
      <c r="G40" s="57">
        <f t="shared" si="31"/>
        <v>0</v>
      </c>
      <c r="H40" s="57">
        <f t="shared" si="31"/>
        <v>0</v>
      </c>
      <c r="I40" s="57">
        <f t="shared" si="31"/>
        <v>0</v>
      </c>
      <c r="J40" s="57">
        <f t="shared" si="31"/>
        <v>0</v>
      </c>
      <c r="K40" s="57">
        <f t="shared" si="31"/>
        <v>0</v>
      </c>
      <c r="L40" s="57">
        <f t="shared" si="31"/>
        <v>0</v>
      </c>
      <c r="M40" s="57">
        <f t="shared" ref="M40:V49" si="32">IF($B40&lt;M$6,0,IF($B40&gt;M$7,0,$A40*M$5))</f>
        <v>0</v>
      </c>
      <c r="N40" s="57">
        <f t="shared" si="32"/>
        <v>0</v>
      </c>
      <c r="O40" s="57">
        <f t="shared" si="32"/>
        <v>0</v>
      </c>
      <c r="P40" s="57">
        <f t="shared" si="32"/>
        <v>0</v>
      </c>
      <c r="Q40" s="57">
        <f t="shared" si="32"/>
        <v>0</v>
      </c>
      <c r="R40" s="57">
        <f t="shared" si="32"/>
        <v>0</v>
      </c>
      <c r="S40" s="57">
        <f t="shared" si="32"/>
        <v>0</v>
      </c>
      <c r="T40" s="57">
        <f t="shared" si="32"/>
        <v>0</v>
      </c>
      <c r="U40" s="57">
        <f t="shared" si="32"/>
        <v>0</v>
      </c>
      <c r="V40" s="57">
        <f t="shared" si="32"/>
        <v>0</v>
      </c>
      <c r="W40" s="57">
        <f t="shared" ref="W40:AF49" si="33">IF($B40&lt;W$6,0,IF($B40&gt;W$7,0,$A40*W$5))</f>
        <v>0</v>
      </c>
      <c r="X40" s="57">
        <f t="shared" si="33"/>
        <v>0</v>
      </c>
      <c r="Y40" s="57">
        <f t="shared" si="33"/>
        <v>0</v>
      </c>
      <c r="Z40" s="57">
        <f t="shared" si="33"/>
        <v>0</v>
      </c>
      <c r="AA40" s="57">
        <f t="shared" si="33"/>
        <v>0</v>
      </c>
      <c r="AB40" s="57">
        <f t="shared" si="33"/>
        <v>0</v>
      </c>
      <c r="AC40" s="57">
        <f t="shared" si="33"/>
        <v>0</v>
      </c>
      <c r="AD40" s="57">
        <f t="shared" si="33"/>
        <v>0</v>
      </c>
      <c r="AE40" s="57">
        <f t="shared" si="33"/>
        <v>0</v>
      </c>
      <c r="AF40" s="57">
        <f t="shared" si="33"/>
        <v>0</v>
      </c>
      <c r="AG40" s="57">
        <f t="shared" ref="AG40:AP49" si="34">IF($B40&lt;AG$6,0,IF($B40&gt;AG$7,0,$A40*AG$5))</f>
        <v>0</v>
      </c>
      <c r="AH40" s="57">
        <f t="shared" si="34"/>
        <v>0</v>
      </c>
      <c r="AI40" s="57">
        <f t="shared" si="34"/>
        <v>0</v>
      </c>
      <c r="AJ40" s="57">
        <f t="shared" si="34"/>
        <v>0</v>
      </c>
      <c r="AK40" s="57">
        <f t="shared" si="34"/>
        <v>0</v>
      </c>
      <c r="AL40" s="57">
        <f t="shared" si="34"/>
        <v>0</v>
      </c>
      <c r="AM40" s="57">
        <f t="shared" si="34"/>
        <v>0</v>
      </c>
      <c r="AN40" s="57">
        <f t="shared" si="34"/>
        <v>0</v>
      </c>
      <c r="AO40" s="57">
        <f t="shared" si="34"/>
        <v>0</v>
      </c>
      <c r="AP40" s="57">
        <f t="shared" si="34"/>
        <v>0</v>
      </c>
      <c r="AQ40" s="57">
        <f t="shared" ref="AQ40:AZ49" si="35">IF($B40&lt;AQ$6,0,IF($B40&gt;AQ$7,0,$A40*AQ$5))</f>
        <v>0</v>
      </c>
      <c r="AR40" s="57">
        <f t="shared" si="35"/>
        <v>0</v>
      </c>
      <c r="AS40" s="57">
        <f t="shared" si="35"/>
        <v>0</v>
      </c>
      <c r="AT40" s="57">
        <f t="shared" si="35"/>
        <v>0</v>
      </c>
      <c r="AU40" s="57">
        <f t="shared" si="35"/>
        <v>0</v>
      </c>
      <c r="AV40" s="57">
        <f t="shared" si="35"/>
        <v>0</v>
      </c>
      <c r="AW40" s="57">
        <f t="shared" si="35"/>
        <v>0</v>
      </c>
      <c r="AX40" s="57">
        <f t="shared" si="35"/>
        <v>0</v>
      </c>
      <c r="AY40" s="57">
        <f t="shared" si="35"/>
        <v>0</v>
      </c>
      <c r="AZ40" s="57">
        <f t="shared" si="35"/>
        <v>0</v>
      </c>
      <c r="BA40" s="57">
        <f t="shared" ref="BA40:BJ49" si="36">IF($B40&lt;BA$6,0,IF($B40&gt;BA$7,0,$A40*BA$5))</f>
        <v>0</v>
      </c>
      <c r="BB40" s="57">
        <f t="shared" si="36"/>
        <v>0</v>
      </c>
      <c r="BC40" s="57">
        <f t="shared" si="36"/>
        <v>0</v>
      </c>
      <c r="BD40" s="57">
        <f t="shared" si="36"/>
        <v>0</v>
      </c>
      <c r="BE40" s="57">
        <f t="shared" si="36"/>
        <v>0</v>
      </c>
      <c r="BF40" s="57">
        <f t="shared" si="36"/>
        <v>0</v>
      </c>
      <c r="BG40" s="57">
        <f t="shared" si="36"/>
        <v>0</v>
      </c>
      <c r="BH40" s="57">
        <f t="shared" si="36"/>
        <v>0</v>
      </c>
      <c r="BI40" s="57">
        <f t="shared" si="36"/>
        <v>0</v>
      </c>
      <c r="BJ40" s="57">
        <f t="shared" si="36"/>
        <v>0</v>
      </c>
      <c r="BK40" s="57">
        <f t="shared" ref="BK40:BT49" si="37">IF($B40&lt;BK$6,0,IF($B40&gt;BK$7,0,$A40*BK$5))</f>
        <v>0</v>
      </c>
      <c r="BL40" s="57">
        <f t="shared" si="37"/>
        <v>0</v>
      </c>
      <c r="BM40" s="57">
        <f t="shared" si="37"/>
        <v>0</v>
      </c>
      <c r="BN40" s="57">
        <f t="shared" si="37"/>
        <v>0</v>
      </c>
      <c r="BO40" s="57">
        <f t="shared" si="37"/>
        <v>0</v>
      </c>
      <c r="BP40" s="57">
        <f t="shared" si="37"/>
        <v>0</v>
      </c>
      <c r="BQ40" s="57">
        <f t="shared" si="37"/>
        <v>0</v>
      </c>
      <c r="BR40" s="57">
        <f t="shared" si="37"/>
        <v>0</v>
      </c>
      <c r="BS40" s="57">
        <f t="shared" si="37"/>
        <v>0</v>
      </c>
      <c r="BT40" s="57">
        <f t="shared" si="37"/>
        <v>0</v>
      </c>
      <c r="BU40" s="57">
        <f t="shared" ref="BU40:CD49" si="38">IF($B40&lt;BU$6,0,IF($B40&gt;BU$7,0,$A40*BU$5))</f>
        <v>0</v>
      </c>
      <c r="BV40" s="57">
        <f t="shared" si="38"/>
        <v>0</v>
      </c>
      <c r="BW40" s="57">
        <f t="shared" si="38"/>
        <v>0</v>
      </c>
      <c r="BX40" s="57">
        <f t="shared" si="38"/>
        <v>0</v>
      </c>
      <c r="BY40" s="57">
        <f t="shared" si="38"/>
        <v>0</v>
      </c>
      <c r="BZ40" s="57">
        <f t="shared" si="38"/>
        <v>0</v>
      </c>
      <c r="CA40" s="57">
        <f t="shared" si="38"/>
        <v>0</v>
      </c>
      <c r="CB40" s="57">
        <f t="shared" si="38"/>
        <v>0</v>
      </c>
      <c r="CC40" s="57">
        <f t="shared" si="38"/>
        <v>0</v>
      </c>
      <c r="CD40" s="57">
        <f t="shared" si="38"/>
        <v>0</v>
      </c>
      <c r="CE40" s="57">
        <f t="shared" ref="CE40:CJ49" si="39">IF($B40&lt;CE$6,0,IF($B40&gt;CE$7,0,$A40*CE$5))</f>
        <v>0</v>
      </c>
      <c r="CF40" s="57">
        <f t="shared" si="39"/>
        <v>0</v>
      </c>
      <c r="CG40" s="57">
        <f t="shared" si="39"/>
        <v>0</v>
      </c>
      <c r="CH40" s="57">
        <f t="shared" si="39"/>
        <v>0</v>
      </c>
      <c r="CI40" s="57">
        <f t="shared" si="39"/>
        <v>0</v>
      </c>
      <c r="CJ40" s="57">
        <f t="shared" si="39"/>
        <v>0</v>
      </c>
      <c r="CK40" s="58"/>
      <c r="CL40" s="58">
        <f t="shared" si="12"/>
        <v>0</v>
      </c>
    </row>
    <row r="41" spans="1:90" x14ac:dyDescent="0.25">
      <c r="A41" s="2">
        <v>31</v>
      </c>
      <c r="B41" s="4">
        <v>37623</v>
      </c>
      <c r="C41" s="57">
        <f t="shared" si="31"/>
        <v>0</v>
      </c>
      <c r="D41" s="57">
        <f t="shared" si="31"/>
        <v>0</v>
      </c>
      <c r="E41" s="57">
        <f t="shared" si="31"/>
        <v>0</v>
      </c>
      <c r="F41" s="57">
        <f t="shared" si="31"/>
        <v>0</v>
      </c>
      <c r="G41" s="57">
        <f t="shared" si="31"/>
        <v>0</v>
      </c>
      <c r="H41" s="57">
        <f t="shared" si="31"/>
        <v>0</v>
      </c>
      <c r="I41" s="57">
        <f t="shared" si="31"/>
        <v>0</v>
      </c>
      <c r="J41" s="57">
        <f t="shared" si="31"/>
        <v>0</v>
      </c>
      <c r="K41" s="57">
        <f t="shared" si="31"/>
        <v>0</v>
      </c>
      <c r="L41" s="57">
        <f t="shared" si="31"/>
        <v>0</v>
      </c>
      <c r="M41" s="57">
        <f t="shared" si="32"/>
        <v>0</v>
      </c>
      <c r="N41" s="57">
        <f t="shared" si="32"/>
        <v>0</v>
      </c>
      <c r="O41" s="57">
        <f t="shared" si="32"/>
        <v>0</v>
      </c>
      <c r="P41" s="57">
        <f t="shared" si="32"/>
        <v>0</v>
      </c>
      <c r="Q41" s="57">
        <f t="shared" si="32"/>
        <v>0</v>
      </c>
      <c r="R41" s="57">
        <f t="shared" si="32"/>
        <v>0</v>
      </c>
      <c r="S41" s="57">
        <f t="shared" si="32"/>
        <v>0</v>
      </c>
      <c r="T41" s="57">
        <f t="shared" si="32"/>
        <v>0</v>
      </c>
      <c r="U41" s="57">
        <f t="shared" si="32"/>
        <v>0</v>
      </c>
      <c r="V41" s="57">
        <f t="shared" si="32"/>
        <v>0</v>
      </c>
      <c r="W41" s="57">
        <f t="shared" si="33"/>
        <v>0</v>
      </c>
      <c r="X41" s="57">
        <f t="shared" si="33"/>
        <v>0</v>
      </c>
      <c r="Y41" s="57">
        <f t="shared" si="33"/>
        <v>0</v>
      </c>
      <c r="Z41" s="57">
        <f t="shared" si="33"/>
        <v>0</v>
      </c>
      <c r="AA41" s="57">
        <f t="shared" si="33"/>
        <v>0</v>
      </c>
      <c r="AB41" s="57">
        <f t="shared" si="33"/>
        <v>0</v>
      </c>
      <c r="AC41" s="57">
        <f t="shared" si="33"/>
        <v>0</v>
      </c>
      <c r="AD41" s="57">
        <f t="shared" si="33"/>
        <v>0</v>
      </c>
      <c r="AE41" s="57">
        <f t="shared" si="33"/>
        <v>0</v>
      </c>
      <c r="AF41" s="57">
        <f t="shared" si="33"/>
        <v>0</v>
      </c>
      <c r="AG41" s="57">
        <f t="shared" si="34"/>
        <v>0</v>
      </c>
      <c r="AH41" s="57">
        <f t="shared" si="34"/>
        <v>0</v>
      </c>
      <c r="AI41" s="57">
        <f t="shared" si="34"/>
        <v>0</v>
      </c>
      <c r="AJ41" s="57">
        <f t="shared" si="34"/>
        <v>0</v>
      </c>
      <c r="AK41" s="57">
        <f t="shared" si="34"/>
        <v>0</v>
      </c>
      <c r="AL41" s="57">
        <f t="shared" si="34"/>
        <v>0</v>
      </c>
      <c r="AM41" s="57">
        <f t="shared" si="34"/>
        <v>0</v>
      </c>
      <c r="AN41" s="57">
        <f t="shared" si="34"/>
        <v>0</v>
      </c>
      <c r="AO41" s="57">
        <f t="shared" si="34"/>
        <v>0</v>
      </c>
      <c r="AP41" s="57">
        <f t="shared" si="34"/>
        <v>0</v>
      </c>
      <c r="AQ41" s="57">
        <f t="shared" si="35"/>
        <v>0</v>
      </c>
      <c r="AR41" s="57">
        <f t="shared" si="35"/>
        <v>0</v>
      </c>
      <c r="AS41" s="57">
        <f t="shared" si="35"/>
        <v>0</v>
      </c>
      <c r="AT41" s="57">
        <f t="shared" si="35"/>
        <v>0</v>
      </c>
      <c r="AU41" s="57">
        <f t="shared" si="35"/>
        <v>0</v>
      </c>
      <c r="AV41" s="57">
        <f t="shared" si="35"/>
        <v>0</v>
      </c>
      <c r="AW41" s="57">
        <f t="shared" si="35"/>
        <v>0</v>
      </c>
      <c r="AX41" s="57">
        <f t="shared" si="35"/>
        <v>0</v>
      </c>
      <c r="AY41" s="57">
        <f t="shared" si="35"/>
        <v>0</v>
      </c>
      <c r="AZ41" s="57">
        <f t="shared" si="35"/>
        <v>0</v>
      </c>
      <c r="BA41" s="57">
        <f t="shared" si="36"/>
        <v>0</v>
      </c>
      <c r="BB41" s="57">
        <f t="shared" si="36"/>
        <v>0</v>
      </c>
      <c r="BC41" s="57">
        <f t="shared" si="36"/>
        <v>0</v>
      </c>
      <c r="BD41" s="57">
        <f t="shared" si="36"/>
        <v>0</v>
      </c>
      <c r="BE41" s="57">
        <f t="shared" si="36"/>
        <v>0</v>
      </c>
      <c r="BF41" s="57">
        <f t="shared" si="36"/>
        <v>0</v>
      </c>
      <c r="BG41" s="57">
        <f t="shared" si="36"/>
        <v>0</v>
      </c>
      <c r="BH41" s="57">
        <f t="shared" si="36"/>
        <v>0</v>
      </c>
      <c r="BI41" s="57">
        <f t="shared" si="36"/>
        <v>0</v>
      </c>
      <c r="BJ41" s="57">
        <f t="shared" si="36"/>
        <v>0</v>
      </c>
      <c r="BK41" s="57">
        <f t="shared" si="37"/>
        <v>0</v>
      </c>
      <c r="BL41" s="57">
        <f t="shared" si="37"/>
        <v>0</v>
      </c>
      <c r="BM41" s="57">
        <f t="shared" si="37"/>
        <v>0</v>
      </c>
      <c r="BN41" s="57">
        <f t="shared" si="37"/>
        <v>0</v>
      </c>
      <c r="BO41" s="57">
        <f t="shared" si="37"/>
        <v>0</v>
      </c>
      <c r="BP41" s="57">
        <f t="shared" si="37"/>
        <v>0</v>
      </c>
      <c r="BQ41" s="57">
        <f t="shared" si="37"/>
        <v>0</v>
      </c>
      <c r="BR41" s="57">
        <f t="shared" si="37"/>
        <v>0</v>
      </c>
      <c r="BS41" s="57">
        <f t="shared" si="37"/>
        <v>0</v>
      </c>
      <c r="BT41" s="57">
        <f t="shared" si="37"/>
        <v>0</v>
      </c>
      <c r="BU41" s="57">
        <f t="shared" si="38"/>
        <v>0</v>
      </c>
      <c r="BV41" s="57">
        <f t="shared" si="38"/>
        <v>0</v>
      </c>
      <c r="BW41" s="57">
        <f t="shared" si="38"/>
        <v>0</v>
      </c>
      <c r="BX41" s="57">
        <f t="shared" si="38"/>
        <v>0</v>
      </c>
      <c r="BY41" s="57">
        <f t="shared" si="38"/>
        <v>0</v>
      </c>
      <c r="BZ41" s="57">
        <f t="shared" si="38"/>
        <v>0</v>
      </c>
      <c r="CA41" s="57">
        <f t="shared" si="38"/>
        <v>0</v>
      </c>
      <c r="CB41" s="57">
        <f t="shared" si="38"/>
        <v>0</v>
      </c>
      <c r="CC41" s="57">
        <f t="shared" si="38"/>
        <v>0</v>
      </c>
      <c r="CD41" s="57">
        <f t="shared" si="38"/>
        <v>0</v>
      </c>
      <c r="CE41" s="57">
        <f t="shared" si="39"/>
        <v>0</v>
      </c>
      <c r="CF41" s="57">
        <f t="shared" si="39"/>
        <v>0</v>
      </c>
      <c r="CG41" s="57">
        <f t="shared" si="39"/>
        <v>0</v>
      </c>
      <c r="CH41" s="57">
        <f t="shared" si="39"/>
        <v>0</v>
      </c>
      <c r="CI41" s="57">
        <f t="shared" si="39"/>
        <v>0</v>
      </c>
      <c r="CJ41" s="57">
        <f t="shared" si="39"/>
        <v>0</v>
      </c>
      <c r="CK41" s="58"/>
      <c r="CL41" s="58">
        <f t="shared" si="12"/>
        <v>0</v>
      </c>
    </row>
    <row r="42" spans="1:90" x14ac:dyDescent="0.25">
      <c r="A42" s="2">
        <v>28</v>
      </c>
      <c r="B42" s="4">
        <v>37654</v>
      </c>
      <c r="C42" s="57">
        <f t="shared" si="31"/>
        <v>0</v>
      </c>
      <c r="D42" s="57">
        <f t="shared" si="31"/>
        <v>0</v>
      </c>
      <c r="E42" s="57">
        <f t="shared" si="31"/>
        <v>0</v>
      </c>
      <c r="F42" s="57">
        <f t="shared" si="31"/>
        <v>0</v>
      </c>
      <c r="G42" s="57">
        <f t="shared" si="31"/>
        <v>0</v>
      </c>
      <c r="H42" s="57">
        <f t="shared" si="31"/>
        <v>0</v>
      </c>
      <c r="I42" s="57">
        <f t="shared" si="31"/>
        <v>0</v>
      </c>
      <c r="J42" s="57">
        <f t="shared" si="31"/>
        <v>0</v>
      </c>
      <c r="K42" s="57">
        <f t="shared" si="31"/>
        <v>0</v>
      </c>
      <c r="L42" s="57">
        <f t="shared" si="31"/>
        <v>0</v>
      </c>
      <c r="M42" s="57">
        <f t="shared" si="32"/>
        <v>0</v>
      </c>
      <c r="N42" s="57">
        <f t="shared" si="32"/>
        <v>0</v>
      </c>
      <c r="O42" s="57">
        <f t="shared" si="32"/>
        <v>0</v>
      </c>
      <c r="P42" s="57">
        <f t="shared" si="32"/>
        <v>0</v>
      </c>
      <c r="Q42" s="57">
        <f t="shared" si="32"/>
        <v>0</v>
      </c>
      <c r="R42" s="57">
        <f t="shared" si="32"/>
        <v>0</v>
      </c>
      <c r="S42" s="57">
        <f t="shared" si="32"/>
        <v>0</v>
      </c>
      <c r="T42" s="57">
        <f t="shared" si="32"/>
        <v>0</v>
      </c>
      <c r="U42" s="57">
        <f t="shared" si="32"/>
        <v>0</v>
      </c>
      <c r="V42" s="57">
        <f t="shared" si="32"/>
        <v>0</v>
      </c>
      <c r="W42" s="57">
        <f t="shared" si="33"/>
        <v>0</v>
      </c>
      <c r="X42" s="57">
        <f t="shared" si="33"/>
        <v>0</v>
      </c>
      <c r="Y42" s="57">
        <f t="shared" si="33"/>
        <v>0</v>
      </c>
      <c r="Z42" s="57">
        <f t="shared" si="33"/>
        <v>0</v>
      </c>
      <c r="AA42" s="57">
        <f t="shared" si="33"/>
        <v>0</v>
      </c>
      <c r="AB42" s="57">
        <f t="shared" si="33"/>
        <v>0</v>
      </c>
      <c r="AC42" s="57">
        <f t="shared" si="33"/>
        <v>0</v>
      </c>
      <c r="AD42" s="57">
        <f t="shared" si="33"/>
        <v>0</v>
      </c>
      <c r="AE42" s="57">
        <f t="shared" si="33"/>
        <v>0</v>
      </c>
      <c r="AF42" s="57">
        <f t="shared" si="33"/>
        <v>0</v>
      </c>
      <c r="AG42" s="57">
        <f t="shared" si="34"/>
        <v>0</v>
      </c>
      <c r="AH42" s="57">
        <f t="shared" si="34"/>
        <v>0</v>
      </c>
      <c r="AI42" s="57">
        <f t="shared" si="34"/>
        <v>0</v>
      </c>
      <c r="AJ42" s="57">
        <f t="shared" si="34"/>
        <v>0</v>
      </c>
      <c r="AK42" s="57">
        <f t="shared" si="34"/>
        <v>0</v>
      </c>
      <c r="AL42" s="57">
        <f t="shared" si="34"/>
        <v>0</v>
      </c>
      <c r="AM42" s="57">
        <f t="shared" si="34"/>
        <v>0</v>
      </c>
      <c r="AN42" s="57">
        <f t="shared" si="34"/>
        <v>0</v>
      </c>
      <c r="AO42" s="57">
        <f t="shared" si="34"/>
        <v>0</v>
      </c>
      <c r="AP42" s="57">
        <f t="shared" si="34"/>
        <v>0</v>
      </c>
      <c r="AQ42" s="57">
        <f t="shared" si="35"/>
        <v>0</v>
      </c>
      <c r="AR42" s="57">
        <f t="shared" si="35"/>
        <v>0</v>
      </c>
      <c r="AS42" s="57">
        <f t="shared" si="35"/>
        <v>0</v>
      </c>
      <c r="AT42" s="57">
        <f t="shared" si="35"/>
        <v>0</v>
      </c>
      <c r="AU42" s="57">
        <f t="shared" si="35"/>
        <v>0</v>
      </c>
      <c r="AV42" s="57">
        <f t="shared" si="35"/>
        <v>0</v>
      </c>
      <c r="AW42" s="57">
        <f t="shared" si="35"/>
        <v>0</v>
      </c>
      <c r="AX42" s="57">
        <f t="shared" si="35"/>
        <v>0</v>
      </c>
      <c r="AY42" s="57">
        <f t="shared" si="35"/>
        <v>0</v>
      </c>
      <c r="AZ42" s="57">
        <f t="shared" si="35"/>
        <v>0</v>
      </c>
      <c r="BA42" s="57">
        <f t="shared" si="36"/>
        <v>0</v>
      </c>
      <c r="BB42" s="57">
        <f t="shared" si="36"/>
        <v>0</v>
      </c>
      <c r="BC42" s="57">
        <f t="shared" si="36"/>
        <v>0</v>
      </c>
      <c r="BD42" s="57">
        <f t="shared" si="36"/>
        <v>0</v>
      </c>
      <c r="BE42" s="57">
        <f t="shared" si="36"/>
        <v>0</v>
      </c>
      <c r="BF42" s="57">
        <f t="shared" si="36"/>
        <v>0</v>
      </c>
      <c r="BG42" s="57">
        <f t="shared" si="36"/>
        <v>0</v>
      </c>
      <c r="BH42" s="57">
        <f t="shared" si="36"/>
        <v>0</v>
      </c>
      <c r="BI42" s="57">
        <f t="shared" si="36"/>
        <v>0</v>
      </c>
      <c r="BJ42" s="57">
        <f t="shared" si="36"/>
        <v>0</v>
      </c>
      <c r="BK42" s="57">
        <f t="shared" si="37"/>
        <v>0</v>
      </c>
      <c r="BL42" s="57">
        <f t="shared" si="37"/>
        <v>0</v>
      </c>
      <c r="BM42" s="57">
        <f t="shared" si="37"/>
        <v>0</v>
      </c>
      <c r="BN42" s="57">
        <f t="shared" si="37"/>
        <v>0</v>
      </c>
      <c r="BO42" s="57">
        <f t="shared" si="37"/>
        <v>0</v>
      </c>
      <c r="BP42" s="57">
        <f t="shared" si="37"/>
        <v>0</v>
      </c>
      <c r="BQ42" s="57">
        <f t="shared" si="37"/>
        <v>0</v>
      </c>
      <c r="BR42" s="57">
        <f t="shared" si="37"/>
        <v>0</v>
      </c>
      <c r="BS42" s="57">
        <f t="shared" si="37"/>
        <v>0</v>
      </c>
      <c r="BT42" s="57">
        <f t="shared" si="37"/>
        <v>0</v>
      </c>
      <c r="BU42" s="57">
        <f t="shared" si="38"/>
        <v>0</v>
      </c>
      <c r="BV42" s="57">
        <f t="shared" si="38"/>
        <v>0</v>
      </c>
      <c r="BW42" s="57">
        <f t="shared" si="38"/>
        <v>0</v>
      </c>
      <c r="BX42" s="57">
        <f t="shared" si="38"/>
        <v>0</v>
      </c>
      <c r="BY42" s="57">
        <f t="shared" si="38"/>
        <v>0</v>
      </c>
      <c r="BZ42" s="57">
        <f t="shared" si="38"/>
        <v>0</v>
      </c>
      <c r="CA42" s="57">
        <f t="shared" si="38"/>
        <v>0</v>
      </c>
      <c r="CB42" s="57">
        <f t="shared" si="38"/>
        <v>0</v>
      </c>
      <c r="CC42" s="57">
        <f t="shared" si="38"/>
        <v>0</v>
      </c>
      <c r="CD42" s="57">
        <f t="shared" si="38"/>
        <v>0</v>
      </c>
      <c r="CE42" s="57">
        <f t="shared" si="39"/>
        <v>0</v>
      </c>
      <c r="CF42" s="57">
        <f t="shared" si="39"/>
        <v>0</v>
      </c>
      <c r="CG42" s="57">
        <f t="shared" si="39"/>
        <v>0</v>
      </c>
      <c r="CH42" s="57">
        <f t="shared" si="39"/>
        <v>0</v>
      </c>
      <c r="CI42" s="57">
        <f t="shared" si="39"/>
        <v>0</v>
      </c>
      <c r="CJ42" s="57">
        <f t="shared" si="39"/>
        <v>0</v>
      </c>
      <c r="CK42" s="58"/>
      <c r="CL42" s="58">
        <f t="shared" ref="CL42:CL73" si="40">SUM(C42:CJ42)</f>
        <v>0</v>
      </c>
    </row>
    <row r="43" spans="1:90" x14ac:dyDescent="0.25">
      <c r="A43" s="2">
        <v>31</v>
      </c>
      <c r="B43" s="4">
        <v>37682</v>
      </c>
      <c r="C43" s="57">
        <f t="shared" si="31"/>
        <v>0</v>
      </c>
      <c r="D43" s="57">
        <f t="shared" si="31"/>
        <v>0</v>
      </c>
      <c r="E43" s="57">
        <f t="shared" si="31"/>
        <v>0</v>
      </c>
      <c r="F43" s="57">
        <f t="shared" si="31"/>
        <v>0</v>
      </c>
      <c r="G43" s="57">
        <f t="shared" si="31"/>
        <v>0</v>
      </c>
      <c r="H43" s="57">
        <f t="shared" si="31"/>
        <v>0</v>
      </c>
      <c r="I43" s="57">
        <f t="shared" si="31"/>
        <v>0</v>
      </c>
      <c r="J43" s="57">
        <f t="shared" si="31"/>
        <v>0</v>
      </c>
      <c r="K43" s="57">
        <f t="shared" si="31"/>
        <v>0</v>
      </c>
      <c r="L43" s="57">
        <f t="shared" si="31"/>
        <v>0</v>
      </c>
      <c r="M43" s="57">
        <f t="shared" si="32"/>
        <v>0</v>
      </c>
      <c r="N43" s="57">
        <f t="shared" si="32"/>
        <v>0</v>
      </c>
      <c r="O43" s="57">
        <f t="shared" si="32"/>
        <v>0</v>
      </c>
      <c r="P43" s="57">
        <f t="shared" si="32"/>
        <v>0</v>
      </c>
      <c r="Q43" s="57">
        <f t="shared" si="32"/>
        <v>0</v>
      </c>
      <c r="R43" s="57">
        <f t="shared" si="32"/>
        <v>0</v>
      </c>
      <c r="S43" s="57">
        <f t="shared" si="32"/>
        <v>0</v>
      </c>
      <c r="T43" s="57">
        <f t="shared" si="32"/>
        <v>0</v>
      </c>
      <c r="U43" s="57">
        <f t="shared" si="32"/>
        <v>0</v>
      </c>
      <c r="V43" s="57">
        <f t="shared" si="32"/>
        <v>0</v>
      </c>
      <c r="W43" s="57">
        <f t="shared" si="33"/>
        <v>0</v>
      </c>
      <c r="X43" s="57">
        <f t="shared" si="33"/>
        <v>0</v>
      </c>
      <c r="Y43" s="57">
        <f t="shared" si="33"/>
        <v>0</v>
      </c>
      <c r="Z43" s="57">
        <f t="shared" si="33"/>
        <v>0</v>
      </c>
      <c r="AA43" s="57">
        <f t="shared" si="33"/>
        <v>0</v>
      </c>
      <c r="AB43" s="57">
        <f t="shared" si="33"/>
        <v>0</v>
      </c>
      <c r="AC43" s="57">
        <f t="shared" si="33"/>
        <v>0</v>
      </c>
      <c r="AD43" s="57">
        <f t="shared" si="33"/>
        <v>0</v>
      </c>
      <c r="AE43" s="57">
        <f t="shared" si="33"/>
        <v>0</v>
      </c>
      <c r="AF43" s="57">
        <f t="shared" si="33"/>
        <v>0</v>
      </c>
      <c r="AG43" s="57">
        <f t="shared" si="34"/>
        <v>0</v>
      </c>
      <c r="AH43" s="57">
        <f t="shared" si="34"/>
        <v>0</v>
      </c>
      <c r="AI43" s="57">
        <f t="shared" si="34"/>
        <v>0</v>
      </c>
      <c r="AJ43" s="57">
        <f t="shared" si="34"/>
        <v>0</v>
      </c>
      <c r="AK43" s="57">
        <f t="shared" si="34"/>
        <v>0</v>
      </c>
      <c r="AL43" s="57">
        <f t="shared" si="34"/>
        <v>0</v>
      </c>
      <c r="AM43" s="57">
        <f t="shared" si="34"/>
        <v>0</v>
      </c>
      <c r="AN43" s="57">
        <f t="shared" si="34"/>
        <v>0</v>
      </c>
      <c r="AO43" s="57">
        <f t="shared" si="34"/>
        <v>0</v>
      </c>
      <c r="AP43" s="57">
        <f t="shared" si="34"/>
        <v>0</v>
      </c>
      <c r="AQ43" s="57">
        <f t="shared" si="35"/>
        <v>0</v>
      </c>
      <c r="AR43" s="57">
        <f t="shared" si="35"/>
        <v>0</v>
      </c>
      <c r="AS43" s="57">
        <f t="shared" si="35"/>
        <v>0</v>
      </c>
      <c r="AT43" s="57">
        <f t="shared" si="35"/>
        <v>0</v>
      </c>
      <c r="AU43" s="57">
        <f t="shared" si="35"/>
        <v>0</v>
      </c>
      <c r="AV43" s="57">
        <f t="shared" si="35"/>
        <v>0</v>
      </c>
      <c r="AW43" s="57">
        <f t="shared" si="35"/>
        <v>0</v>
      </c>
      <c r="AX43" s="57">
        <f t="shared" si="35"/>
        <v>0</v>
      </c>
      <c r="AY43" s="57">
        <f t="shared" si="35"/>
        <v>0</v>
      </c>
      <c r="AZ43" s="57">
        <f t="shared" si="35"/>
        <v>0</v>
      </c>
      <c r="BA43" s="57">
        <f t="shared" si="36"/>
        <v>0</v>
      </c>
      <c r="BB43" s="57">
        <f t="shared" si="36"/>
        <v>0</v>
      </c>
      <c r="BC43" s="57">
        <f t="shared" si="36"/>
        <v>0</v>
      </c>
      <c r="BD43" s="57">
        <f t="shared" si="36"/>
        <v>0</v>
      </c>
      <c r="BE43" s="57">
        <f t="shared" si="36"/>
        <v>0</v>
      </c>
      <c r="BF43" s="57">
        <f t="shared" si="36"/>
        <v>0</v>
      </c>
      <c r="BG43" s="57">
        <f t="shared" si="36"/>
        <v>0</v>
      </c>
      <c r="BH43" s="57">
        <f t="shared" si="36"/>
        <v>0</v>
      </c>
      <c r="BI43" s="57">
        <f t="shared" si="36"/>
        <v>0</v>
      </c>
      <c r="BJ43" s="57">
        <f t="shared" si="36"/>
        <v>0</v>
      </c>
      <c r="BK43" s="57">
        <f t="shared" si="37"/>
        <v>0</v>
      </c>
      <c r="BL43" s="57">
        <f t="shared" si="37"/>
        <v>0</v>
      </c>
      <c r="BM43" s="57">
        <f t="shared" si="37"/>
        <v>0</v>
      </c>
      <c r="BN43" s="57">
        <f t="shared" si="37"/>
        <v>0</v>
      </c>
      <c r="BO43" s="57">
        <f t="shared" si="37"/>
        <v>0</v>
      </c>
      <c r="BP43" s="57">
        <f t="shared" si="37"/>
        <v>0</v>
      </c>
      <c r="BQ43" s="57">
        <f t="shared" si="37"/>
        <v>0</v>
      </c>
      <c r="BR43" s="57">
        <f t="shared" si="37"/>
        <v>0</v>
      </c>
      <c r="BS43" s="57">
        <f t="shared" si="37"/>
        <v>0</v>
      </c>
      <c r="BT43" s="57">
        <f t="shared" si="37"/>
        <v>0</v>
      </c>
      <c r="BU43" s="57">
        <f t="shared" si="38"/>
        <v>0</v>
      </c>
      <c r="BV43" s="57">
        <f t="shared" si="38"/>
        <v>0</v>
      </c>
      <c r="BW43" s="57">
        <f t="shared" si="38"/>
        <v>0</v>
      </c>
      <c r="BX43" s="57">
        <f t="shared" si="38"/>
        <v>0</v>
      </c>
      <c r="BY43" s="57">
        <f t="shared" si="38"/>
        <v>0</v>
      </c>
      <c r="BZ43" s="57">
        <f t="shared" si="38"/>
        <v>0</v>
      </c>
      <c r="CA43" s="57">
        <f t="shared" si="38"/>
        <v>0</v>
      </c>
      <c r="CB43" s="57">
        <f t="shared" si="38"/>
        <v>0</v>
      </c>
      <c r="CC43" s="57">
        <f t="shared" si="38"/>
        <v>0</v>
      </c>
      <c r="CD43" s="57">
        <f t="shared" si="38"/>
        <v>0</v>
      </c>
      <c r="CE43" s="57">
        <f t="shared" si="39"/>
        <v>0</v>
      </c>
      <c r="CF43" s="57">
        <f t="shared" si="39"/>
        <v>0</v>
      </c>
      <c r="CG43" s="57">
        <f t="shared" si="39"/>
        <v>0</v>
      </c>
      <c r="CH43" s="57">
        <f t="shared" si="39"/>
        <v>0</v>
      </c>
      <c r="CI43" s="57">
        <f t="shared" si="39"/>
        <v>0</v>
      </c>
      <c r="CJ43" s="57">
        <f t="shared" si="39"/>
        <v>0</v>
      </c>
      <c r="CK43" s="58"/>
      <c r="CL43" s="58">
        <f t="shared" si="40"/>
        <v>0</v>
      </c>
    </row>
    <row r="44" spans="1:90" x14ac:dyDescent="0.25">
      <c r="A44" s="2">
        <v>30</v>
      </c>
      <c r="B44" s="4">
        <v>37713</v>
      </c>
      <c r="C44" s="57">
        <f t="shared" si="31"/>
        <v>0</v>
      </c>
      <c r="D44" s="57">
        <f t="shared" si="31"/>
        <v>0</v>
      </c>
      <c r="E44" s="57">
        <f t="shared" si="31"/>
        <v>0</v>
      </c>
      <c r="F44" s="57">
        <f t="shared" si="31"/>
        <v>0</v>
      </c>
      <c r="G44" s="57">
        <f t="shared" si="31"/>
        <v>0</v>
      </c>
      <c r="H44" s="57">
        <f t="shared" si="31"/>
        <v>0</v>
      </c>
      <c r="I44" s="57">
        <f t="shared" si="31"/>
        <v>0</v>
      </c>
      <c r="J44" s="57">
        <f t="shared" si="31"/>
        <v>0</v>
      </c>
      <c r="K44" s="57">
        <f t="shared" si="31"/>
        <v>0</v>
      </c>
      <c r="L44" s="57">
        <f t="shared" si="31"/>
        <v>0</v>
      </c>
      <c r="M44" s="57">
        <f t="shared" si="32"/>
        <v>0</v>
      </c>
      <c r="N44" s="57">
        <f t="shared" si="32"/>
        <v>0</v>
      </c>
      <c r="O44" s="57">
        <f t="shared" si="32"/>
        <v>0</v>
      </c>
      <c r="P44" s="57">
        <f t="shared" si="32"/>
        <v>0</v>
      </c>
      <c r="Q44" s="57">
        <f t="shared" si="32"/>
        <v>0</v>
      </c>
      <c r="R44" s="57">
        <f t="shared" si="32"/>
        <v>0</v>
      </c>
      <c r="S44" s="57">
        <f t="shared" si="32"/>
        <v>0</v>
      </c>
      <c r="T44" s="57">
        <f t="shared" si="32"/>
        <v>0</v>
      </c>
      <c r="U44" s="57">
        <f t="shared" si="32"/>
        <v>0</v>
      </c>
      <c r="V44" s="57">
        <f t="shared" si="32"/>
        <v>0</v>
      </c>
      <c r="W44" s="57">
        <f t="shared" si="33"/>
        <v>0</v>
      </c>
      <c r="X44" s="57">
        <f t="shared" si="33"/>
        <v>0</v>
      </c>
      <c r="Y44" s="57">
        <f t="shared" si="33"/>
        <v>0</v>
      </c>
      <c r="Z44" s="57">
        <f t="shared" si="33"/>
        <v>0</v>
      </c>
      <c r="AA44" s="57">
        <f t="shared" si="33"/>
        <v>0</v>
      </c>
      <c r="AB44" s="57">
        <f t="shared" si="33"/>
        <v>0</v>
      </c>
      <c r="AC44" s="57">
        <f t="shared" si="33"/>
        <v>0</v>
      </c>
      <c r="AD44" s="57">
        <f t="shared" si="33"/>
        <v>0</v>
      </c>
      <c r="AE44" s="57">
        <f t="shared" si="33"/>
        <v>0</v>
      </c>
      <c r="AF44" s="57">
        <f t="shared" si="33"/>
        <v>0</v>
      </c>
      <c r="AG44" s="57">
        <f t="shared" si="34"/>
        <v>0</v>
      </c>
      <c r="AH44" s="57">
        <f t="shared" si="34"/>
        <v>0</v>
      </c>
      <c r="AI44" s="57">
        <f t="shared" si="34"/>
        <v>0</v>
      </c>
      <c r="AJ44" s="57">
        <f t="shared" si="34"/>
        <v>0</v>
      </c>
      <c r="AK44" s="57">
        <f t="shared" si="34"/>
        <v>0</v>
      </c>
      <c r="AL44" s="57">
        <f t="shared" si="34"/>
        <v>0</v>
      </c>
      <c r="AM44" s="57">
        <f t="shared" si="34"/>
        <v>0</v>
      </c>
      <c r="AN44" s="57">
        <f t="shared" si="34"/>
        <v>0</v>
      </c>
      <c r="AO44" s="57">
        <f t="shared" si="34"/>
        <v>0</v>
      </c>
      <c r="AP44" s="57">
        <f t="shared" si="34"/>
        <v>0</v>
      </c>
      <c r="AQ44" s="57">
        <f t="shared" si="35"/>
        <v>0</v>
      </c>
      <c r="AR44" s="57">
        <f t="shared" si="35"/>
        <v>0</v>
      </c>
      <c r="AS44" s="57">
        <f t="shared" si="35"/>
        <v>0</v>
      </c>
      <c r="AT44" s="57">
        <f t="shared" si="35"/>
        <v>0</v>
      </c>
      <c r="AU44" s="57">
        <f t="shared" si="35"/>
        <v>0</v>
      </c>
      <c r="AV44" s="57">
        <f t="shared" si="35"/>
        <v>0</v>
      </c>
      <c r="AW44" s="57">
        <f t="shared" si="35"/>
        <v>0</v>
      </c>
      <c r="AX44" s="57">
        <f t="shared" si="35"/>
        <v>0</v>
      </c>
      <c r="AY44" s="57">
        <f t="shared" si="35"/>
        <v>0</v>
      </c>
      <c r="AZ44" s="57">
        <f t="shared" si="35"/>
        <v>0</v>
      </c>
      <c r="BA44" s="57">
        <f t="shared" si="36"/>
        <v>0</v>
      </c>
      <c r="BB44" s="57">
        <f t="shared" si="36"/>
        <v>0</v>
      </c>
      <c r="BC44" s="57">
        <f t="shared" si="36"/>
        <v>0</v>
      </c>
      <c r="BD44" s="57">
        <f t="shared" si="36"/>
        <v>0</v>
      </c>
      <c r="BE44" s="57">
        <f t="shared" si="36"/>
        <v>0</v>
      </c>
      <c r="BF44" s="57">
        <f t="shared" si="36"/>
        <v>0</v>
      </c>
      <c r="BG44" s="57">
        <f t="shared" si="36"/>
        <v>0</v>
      </c>
      <c r="BH44" s="57">
        <f t="shared" si="36"/>
        <v>0</v>
      </c>
      <c r="BI44" s="57">
        <f t="shared" si="36"/>
        <v>0</v>
      </c>
      <c r="BJ44" s="57">
        <f t="shared" si="36"/>
        <v>0</v>
      </c>
      <c r="BK44" s="57">
        <f t="shared" si="37"/>
        <v>0</v>
      </c>
      <c r="BL44" s="57">
        <f t="shared" si="37"/>
        <v>0</v>
      </c>
      <c r="BM44" s="57">
        <f t="shared" si="37"/>
        <v>0</v>
      </c>
      <c r="BN44" s="57">
        <f t="shared" si="37"/>
        <v>0</v>
      </c>
      <c r="BO44" s="57">
        <f t="shared" si="37"/>
        <v>0</v>
      </c>
      <c r="BP44" s="57">
        <f t="shared" si="37"/>
        <v>0</v>
      </c>
      <c r="BQ44" s="57">
        <f t="shared" si="37"/>
        <v>0</v>
      </c>
      <c r="BR44" s="57">
        <f t="shared" si="37"/>
        <v>0</v>
      </c>
      <c r="BS44" s="57">
        <f t="shared" si="37"/>
        <v>0</v>
      </c>
      <c r="BT44" s="57">
        <f t="shared" si="37"/>
        <v>0</v>
      </c>
      <c r="BU44" s="57">
        <f t="shared" si="38"/>
        <v>0</v>
      </c>
      <c r="BV44" s="57">
        <f t="shared" si="38"/>
        <v>0</v>
      </c>
      <c r="BW44" s="57">
        <f t="shared" si="38"/>
        <v>0</v>
      </c>
      <c r="BX44" s="57">
        <f t="shared" si="38"/>
        <v>0</v>
      </c>
      <c r="BY44" s="57">
        <f t="shared" si="38"/>
        <v>0</v>
      </c>
      <c r="BZ44" s="57">
        <f t="shared" si="38"/>
        <v>0</v>
      </c>
      <c r="CA44" s="57">
        <f t="shared" si="38"/>
        <v>0</v>
      </c>
      <c r="CB44" s="57">
        <f t="shared" si="38"/>
        <v>0</v>
      </c>
      <c r="CC44" s="57">
        <f t="shared" si="38"/>
        <v>0</v>
      </c>
      <c r="CD44" s="57">
        <f t="shared" si="38"/>
        <v>0</v>
      </c>
      <c r="CE44" s="57">
        <f t="shared" si="39"/>
        <v>0</v>
      </c>
      <c r="CF44" s="57">
        <f t="shared" si="39"/>
        <v>0</v>
      </c>
      <c r="CG44" s="57">
        <f t="shared" si="39"/>
        <v>0</v>
      </c>
      <c r="CH44" s="57">
        <f t="shared" si="39"/>
        <v>0</v>
      </c>
      <c r="CI44" s="57">
        <f t="shared" si="39"/>
        <v>0</v>
      </c>
      <c r="CJ44" s="57">
        <f t="shared" si="39"/>
        <v>0</v>
      </c>
      <c r="CK44" s="58"/>
      <c r="CL44" s="58">
        <f t="shared" si="40"/>
        <v>0</v>
      </c>
    </row>
    <row r="45" spans="1:90" x14ac:dyDescent="0.25">
      <c r="A45" s="2">
        <v>31</v>
      </c>
      <c r="B45" s="4">
        <v>37743</v>
      </c>
      <c r="C45" s="57">
        <f t="shared" si="31"/>
        <v>0</v>
      </c>
      <c r="D45" s="57">
        <f t="shared" si="31"/>
        <v>0</v>
      </c>
      <c r="E45" s="57">
        <f t="shared" si="31"/>
        <v>0</v>
      </c>
      <c r="F45" s="57">
        <f t="shared" si="31"/>
        <v>0</v>
      </c>
      <c r="G45" s="57">
        <f t="shared" si="31"/>
        <v>0</v>
      </c>
      <c r="H45" s="57">
        <f t="shared" si="31"/>
        <v>0</v>
      </c>
      <c r="I45" s="57">
        <f t="shared" si="31"/>
        <v>0</v>
      </c>
      <c r="J45" s="57">
        <f t="shared" si="31"/>
        <v>0</v>
      </c>
      <c r="K45" s="57">
        <f t="shared" si="31"/>
        <v>0</v>
      </c>
      <c r="L45" s="57">
        <f t="shared" si="31"/>
        <v>0</v>
      </c>
      <c r="M45" s="57">
        <f t="shared" si="32"/>
        <v>0</v>
      </c>
      <c r="N45" s="57">
        <f t="shared" si="32"/>
        <v>0</v>
      </c>
      <c r="O45" s="57">
        <f t="shared" si="32"/>
        <v>0</v>
      </c>
      <c r="P45" s="57">
        <f t="shared" si="32"/>
        <v>0</v>
      </c>
      <c r="Q45" s="57">
        <f t="shared" si="32"/>
        <v>0</v>
      </c>
      <c r="R45" s="57">
        <f t="shared" si="32"/>
        <v>0</v>
      </c>
      <c r="S45" s="57">
        <f t="shared" si="32"/>
        <v>0</v>
      </c>
      <c r="T45" s="57">
        <f t="shared" si="32"/>
        <v>0</v>
      </c>
      <c r="U45" s="57">
        <f t="shared" si="32"/>
        <v>0</v>
      </c>
      <c r="V45" s="57">
        <f t="shared" si="32"/>
        <v>0</v>
      </c>
      <c r="W45" s="57">
        <f t="shared" si="33"/>
        <v>0</v>
      </c>
      <c r="X45" s="57">
        <f t="shared" si="33"/>
        <v>0</v>
      </c>
      <c r="Y45" s="57">
        <f t="shared" si="33"/>
        <v>0</v>
      </c>
      <c r="Z45" s="57">
        <f t="shared" si="33"/>
        <v>0</v>
      </c>
      <c r="AA45" s="57">
        <f t="shared" si="33"/>
        <v>0</v>
      </c>
      <c r="AB45" s="57">
        <f t="shared" si="33"/>
        <v>0</v>
      </c>
      <c r="AC45" s="57">
        <f t="shared" si="33"/>
        <v>0</v>
      </c>
      <c r="AD45" s="57">
        <f t="shared" si="33"/>
        <v>0</v>
      </c>
      <c r="AE45" s="57">
        <f t="shared" si="33"/>
        <v>0</v>
      </c>
      <c r="AF45" s="57">
        <f t="shared" si="33"/>
        <v>0</v>
      </c>
      <c r="AG45" s="57">
        <f t="shared" si="34"/>
        <v>0</v>
      </c>
      <c r="AH45" s="57">
        <f t="shared" si="34"/>
        <v>0</v>
      </c>
      <c r="AI45" s="57">
        <f t="shared" si="34"/>
        <v>0</v>
      </c>
      <c r="AJ45" s="57">
        <f t="shared" si="34"/>
        <v>0</v>
      </c>
      <c r="AK45" s="57">
        <f t="shared" si="34"/>
        <v>0</v>
      </c>
      <c r="AL45" s="57">
        <f t="shared" si="34"/>
        <v>0</v>
      </c>
      <c r="AM45" s="57">
        <f t="shared" si="34"/>
        <v>0</v>
      </c>
      <c r="AN45" s="57">
        <f t="shared" si="34"/>
        <v>0</v>
      </c>
      <c r="AO45" s="57">
        <f t="shared" si="34"/>
        <v>0</v>
      </c>
      <c r="AP45" s="57">
        <f t="shared" si="34"/>
        <v>0</v>
      </c>
      <c r="AQ45" s="57">
        <f t="shared" si="35"/>
        <v>0</v>
      </c>
      <c r="AR45" s="57">
        <f t="shared" si="35"/>
        <v>0</v>
      </c>
      <c r="AS45" s="57">
        <f t="shared" si="35"/>
        <v>0</v>
      </c>
      <c r="AT45" s="57">
        <f t="shared" si="35"/>
        <v>0</v>
      </c>
      <c r="AU45" s="57">
        <f t="shared" si="35"/>
        <v>0</v>
      </c>
      <c r="AV45" s="57">
        <f t="shared" si="35"/>
        <v>0</v>
      </c>
      <c r="AW45" s="57">
        <f t="shared" si="35"/>
        <v>0</v>
      </c>
      <c r="AX45" s="57">
        <f t="shared" si="35"/>
        <v>0</v>
      </c>
      <c r="AY45" s="57">
        <f t="shared" si="35"/>
        <v>0</v>
      </c>
      <c r="AZ45" s="57">
        <f t="shared" si="35"/>
        <v>0</v>
      </c>
      <c r="BA45" s="57">
        <f t="shared" si="36"/>
        <v>0</v>
      </c>
      <c r="BB45" s="57">
        <f t="shared" si="36"/>
        <v>0</v>
      </c>
      <c r="BC45" s="57">
        <f t="shared" si="36"/>
        <v>0</v>
      </c>
      <c r="BD45" s="57">
        <f t="shared" si="36"/>
        <v>0</v>
      </c>
      <c r="BE45" s="57">
        <f t="shared" si="36"/>
        <v>0</v>
      </c>
      <c r="BF45" s="57">
        <f t="shared" si="36"/>
        <v>0</v>
      </c>
      <c r="BG45" s="57">
        <f t="shared" si="36"/>
        <v>0</v>
      </c>
      <c r="BH45" s="57">
        <f t="shared" si="36"/>
        <v>0</v>
      </c>
      <c r="BI45" s="57">
        <f t="shared" si="36"/>
        <v>0</v>
      </c>
      <c r="BJ45" s="57">
        <f t="shared" si="36"/>
        <v>0</v>
      </c>
      <c r="BK45" s="57">
        <f t="shared" si="37"/>
        <v>0</v>
      </c>
      <c r="BL45" s="57">
        <f t="shared" si="37"/>
        <v>0</v>
      </c>
      <c r="BM45" s="57">
        <f t="shared" si="37"/>
        <v>0</v>
      </c>
      <c r="BN45" s="57">
        <f t="shared" si="37"/>
        <v>0</v>
      </c>
      <c r="BO45" s="57">
        <f t="shared" si="37"/>
        <v>0</v>
      </c>
      <c r="BP45" s="57">
        <f t="shared" si="37"/>
        <v>0</v>
      </c>
      <c r="BQ45" s="57">
        <f t="shared" si="37"/>
        <v>0</v>
      </c>
      <c r="BR45" s="57">
        <f t="shared" si="37"/>
        <v>0</v>
      </c>
      <c r="BS45" s="57">
        <f t="shared" si="37"/>
        <v>0</v>
      </c>
      <c r="BT45" s="57">
        <f t="shared" si="37"/>
        <v>0</v>
      </c>
      <c r="BU45" s="57">
        <f t="shared" si="38"/>
        <v>0</v>
      </c>
      <c r="BV45" s="57">
        <f t="shared" si="38"/>
        <v>0</v>
      </c>
      <c r="BW45" s="57">
        <f t="shared" si="38"/>
        <v>0</v>
      </c>
      <c r="BX45" s="57">
        <f t="shared" si="38"/>
        <v>0</v>
      </c>
      <c r="BY45" s="57">
        <f t="shared" si="38"/>
        <v>0</v>
      </c>
      <c r="BZ45" s="57">
        <f t="shared" si="38"/>
        <v>0</v>
      </c>
      <c r="CA45" s="57">
        <f t="shared" si="38"/>
        <v>0</v>
      </c>
      <c r="CB45" s="57">
        <f t="shared" si="38"/>
        <v>0</v>
      </c>
      <c r="CC45" s="57">
        <f t="shared" si="38"/>
        <v>0</v>
      </c>
      <c r="CD45" s="57">
        <f t="shared" si="38"/>
        <v>0</v>
      </c>
      <c r="CE45" s="57">
        <f t="shared" si="39"/>
        <v>0</v>
      </c>
      <c r="CF45" s="57">
        <f t="shared" si="39"/>
        <v>0</v>
      </c>
      <c r="CG45" s="57">
        <f t="shared" si="39"/>
        <v>0</v>
      </c>
      <c r="CH45" s="57">
        <f t="shared" si="39"/>
        <v>0</v>
      </c>
      <c r="CI45" s="57">
        <f t="shared" si="39"/>
        <v>0</v>
      </c>
      <c r="CJ45" s="57">
        <f t="shared" si="39"/>
        <v>0</v>
      </c>
      <c r="CK45" s="58"/>
      <c r="CL45" s="58">
        <f t="shared" si="40"/>
        <v>0</v>
      </c>
    </row>
    <row r="46" spans="1:90" x14ac:dyDescent="0.25">
      <c r="A46" s="2">
        <v>30</v>
      </c>
      <c r="B46" s="4">
        <v>37774</v>
      </c>
      <c r="C46" s="57">
        <f t="shared" si="31"/>
        <v>0</v>
      </c>
      <c r="D46" s="57">
        <f t="shared" si="31"/>
        <v>0</v>
      </c>
      <c r="E46" s="57">
        <f t="shared" si="31"/>
        <v>0</v>
      </c>
      <c r="F46" s="57">
        <f t="shared" si="31"/>
        <v>0</v>
      </c>
      <c r="G46" s="57">
        <f t="shared" si="31"/>
        <v>0</v>
      </c>
      <c r="H46" s="57">
        <f t="shared" si="31"/>
        <v>0</v>
      </c>
      <c r="I46" s="57">
        <f t="shared" si="31"/>
        <v>0</v>
      </c>
      <c r="J46" s="57">
        <f t="shared" si="31"/>
        <v>0</v>
      </c>
      <c r="K46" s="57">
        <f t="shared" si="31"/>
        <v>0</v>
      </c>
      <c r="L46" s="57">
        <f t="shared" si="31"/>
        <v>0</v>
      </c>
      <c r="M46" s="57">
        <f t="shared" si="32"/>
        <v>0</v>
      </c>
      <c r="N46" s="57">
        <f t="shared" si="32"/>
        <v>0</v>
      </c>
      <c r="O46" s="57">
        <f t="shared" si="32"/>
        <v>0</v>
      </c>
      <c r="P46" s="57">
        <f t="shared" si="32"/>
        <v>0</v>
      </c>
      <c r="Q46" s="57">
        <f t="shared" si="32"/>
        <v>0</v>
      </c>
      <c r="R46" s="57">
        <f t="shared" si="32"/>
        <v>0</v>
      </c>
      <c r="S46" s="57">
        <f t="shared" si="32"/>
        <v>0</v>
      </c>
      <c r="T46" s="57">
        <f t="shared" si="32"/>
        <v>0</v>
      </c>
      <c r="U46" s="57">
        <f t="shared" si="32"/>
        <v>0</v>
      </c>
      <c r="V46" s="57">
        <f t="shared" si="32"/>
        <v>0</v>
      </c>
      <c r="W46" s="57">
        <f t="shared" si="33"/>
        <v>0</v>
      </c>
      <c r="X46" s="57">
        <f t="shared" si="33"/>
        <v>0</v>
      </c>
      <c r="Y46" s="57">
        <f t="shared" si="33"/>
        <v>0</v>
      </c>
      <c r="Z46" s="57">
        <f t="shared" si="33"/>
        <v>0</v>
      </c>
      <c r="AA46" s="57">
        <f t="shared" si="33"/>
        <v>0</v>
      </c>
      <c r="AB46" s="57">
        <f t="shared" si="33"/>
        <v>0</v>
      </c>
      <c r="AC46" s="57">
        <f t="shared" si="33"/>
        <v>0</v>
      </c>
      <c r="AD46" s="57">
        <f t="shared" si="33"/>
        <v>0</v>
      </c>
      <c r="AE46" s="57">
        <f t="shared" si="33"/>
        <v>0</v>
      </c>
      <c r="AF46" s="57">
        <f t="shared" si="33"/>
        <v>0</v>
      </c>
      <c r="AG46" s="57">
        <f t="shared" si="34"/>
        <v>0</v>
      </c>
      <c r="AH46" s="57">
        <f t="shared" si="34"/>
        <v>0</v>
      </c>
      <c r="AI46" s="57">
        <f t="shared" si="34"/>
        <v>0</v>
      </c>
      <c r="AJ46" s="57">
        <f t="shared" si="34"/>
        <v>0</v>
      </c>
      <c r="AK46" s="57">
        <f t="shared" si="34"/>
        <v>0</v>
      </c>
      <c r="AL46" s="57">
        <f t="shared" si="34"/>
        <v>0</v>
      </c>
      <c r="AM46" s="57">
        <f t="shared" si="34"/>
        <v>0</v>
      </c>
      <c r="AN46" s="57">
        <f t="shared" si="34"/>
        <v>0</v>
      </c>
      <c r="AO46" s="57">
        <f t="shared" si="34"/>
        <v>0</v>
      </c>
      <c r="AP46" s="57">
        <f t="shared" si="34"/>
        <v>0</v>
      </c>
      <c r="AQ46" s="57">
        <f t="shared" si="35"/>
        <v>0</v>
      </c>
      <c r="AR46" s="57">
        <f t="shared" si="35"/>
        <v>0</v>
      </c>
      <c r="AS46" s="57">
        <f t="shared" si="35"/>
        <v>0</v>
      </c>
      <c r="AT46" s="57">
        <f t="shared" si="35"/>
        <v>0</v>
      </c>
      <c r="AU46" s="57">
        <f t="shared" si="35"/>
        <v>0</v>
      </c>
      <c r="AV46" s="57">
        <f t="shared" si="35"/>
        <v>0</v>
      </c>
      <c r="AW46" s="57">
        <f t="shared" si="35"/>
        <v>0</v>
      </c>
      <c r="AX46" s="57">
        <f t="shared" si="35"/>
        <v>0</v>
      </c>
      <c r="AY46" s="57">
        <f t="shared" si="35"/>
        <v>0</v>
      </c>
      <c r="AZ46" s="57">
        <f t="shared" si="35"/>
        <v>0</v>
      </c>
      <c r="BA46" s="57">
        <f t="shared" si="36"/>
        <v>0</v>
      </c>
      <c r="BB46" s="57">
        <f t="shared" si="36"/>
        <v>0</v>
      </c>
      <c r="BC46" s="57">
        <f t="shared" si="36"/>
        <v>0</v>
      </c>
      <c r="BD46" s="57">
        <f t="shared" si="36"/>
        <v>0</v>
      </c>
      <c r="BE46" s="57">
        <f t="shared" si="36"/>
        <v>0</v>
      </c>
      <c r="BF46" s="57">
        <f t="shared" si="36"/>
        <v>0</v>
      </c>
      <c r="BG46" s="57">
        <f t="shared" si="36"/>
        <v>0</v>
      </c>
      <c r="BH46" s="57">
        <f t="shared" si="36"/>
        <v>0</v>
      </c>
      <c r="BI46" s="57">
        <f t="shared" si="36"/>
        <v>0</v>
      </c>
      <c r="BJ46" s="57">
        <f t="shared" si="36"/>
        <v>0</v>
      </c>
      <c r="BK46" s="57">
        <f t="shared" si="37"/>
        <v>0</v>
      </c>
      <c r="BL46" s="57">
        <f t="shared" si="37"/>
        <v>0</v>
      </c>
      <c r="BM46" s="57">
        <f t="shared" si="37"/>
        <v>0</v>
      </c>
      <c r="BN46" s="57">
        <f t="shared" si="37"/>
        <v>0</v>
      </c>
      <c r="BO46" s="57">
        <f t="shared" si="37"/>
        <v>0</v>
      </c>
      <c r="BP46" s="57">
        <f t="shared" si="37"/>
        <v>0</v>
      </c>
      <c r="BQ46" s="57">
        <f t="shared" si="37"/>
        <v>0</v>
      </c>
      <c r="BR46" s="57">
        <f t="shared" si="37"/>
        <v>0</v>
      </c>
      <c r="BS46" s="57">
        <f t="shared" si="37"/>
        <v>0</v>
      </c>
      <c r="BT46" s="57">
        <f t="shared" si="37"/>
        <v>0</v>
      </c>
      <c r="BU46" s="57">
        <f t="shared" si="38"/>
        <v>0</v>
      </c>
      <c r="BV46" s="57">
        <f t="shared" si="38"/>
        <v>0</v>
      </c>
      <c r="BW46" s="57">
        <f t="shared" si="38"/>
        <v>0</v>
      </c>
      <c r="BX46" s="57">
        <f t="shared" si="38"/>
        <v>0</v>
      </c>
      <c r="BY46" s="57">
        <f t="shared" si="38"/>
        <v>0</v>
      </c>
      <c r="BZ46" s="57">
        <f t="shared" si="38"/>
        <v>0</v>
      </c>
      <c r="CA46" s="57">
        <f t="shared" si="38"/>
        <v>0</v>
      </c>
      <c r="CB46" s="57">
        <f t="shared" si="38"/>
        <v>0</v>
      </c>
      <c r="CC46" s="57">
        <f t="shared" si="38"/>
        <v>0</v>
      </c>
      <c r="CD46" s="57">
        <f t="shared" si="38"/>
        <v>0</v>
      </c>
      <c r="CE46" s="57">
        <f t="shared" si="39"/>
        <v>0</v>
      </c>
      <c r="CF46" s="57">
        <f t="shared" si="39"/>
        <v>0</v>
      </c>
      <c r="CG46" s="57">
        <f t="shared" si="39"/>
        <v>0</v>
      </c>
      <c r="CH46" s="57">
        <f t="shared" si="39"/>
        <v>0</v>
      </c>
      <c r="CI46" s="57">
        <f t="shared" si="39"/>
        <v>0</v>
      </c>
      <c r="CJ46" s="57">
        <f t="shared" si="39"/>
        <v>0</v>
      </c>
      <c r="CK46" s="58"/>
      <c r="CL46" s="58">
        <f t="shared" si="40"/>
        <v>0</v>
      </c>
    </row>
    <row r="47" spans="1:90" x14ac:dyDescent="0.25">
      <c r="A47" s="2">
        <v>31</v>
      </c>
      <c r="B47" s="4">
        <v>37804</v>
      </c>
      <c r="C47" s="57">
        <f t="shared" si="31"/>
        <v>0</v>
      </c>
      <c r="D47" s="57">
        <f t="shared" si="31"/>
        <v>0</v>
      </c>
      <c r="E47" s="57">
        <f t="shared" si="31"/>
        <v>0</v>
      </c>
      <c r="F47" s="57">
        <f t="shared" si="31"/>
        <v>0</v>
      </c>
      <c r="G47" s="57">
        <f t="shared" si="31"/>
        <v>0</v>
      </c>
      <c r="H47" s="57">
        <f t="shared" si="31"/>
        <v>0</v>
      </c>
      <c r="I47" s="57">
        <f t="shared" si="31"/>
        <v>0</v>
      </c>
      <c r="J47" s="57">
        <f t="shared" si="31"/>
        <v>0</v>
      </c>
      <c r="K47" s="57">
        <f t="shared" si="31"/>
        <v>0</v>
      </c>
      <c r="L47" s="57">
        <f t="shared" si="31"/>
        <v>0</v>
      </c>
      <c r="M47" s="57">
        <f t="shared" si="32"/>
        <v>0</v>
      </c>
      <c r="N47" s="57">
        <f t="shared" si="32"/>
        <v>0</v>
      </c>
      <c r="O47" s="57">
        <f t="shared" si="32"/>
        <v>0</v>
      </c>
      <c r="P47" s="57">
        <f t="shared" si="32"/>
        <v>0</v>
      </c>
      <c r="Q47" s="57">
        <f t="shared" si="32"/>
        <v>0</v>
      </c>
      <c r="R47" s="57">
        <f t="shared" si="32"/>
        <v>0</v>
      </c>
      <c r="S47" s="57">
        <f t="shared" si="32"/>
        <v>0</v>
      </c>
      <c r="T47" s="57">
        <f t="shared" si="32"/>
        <v>0</v>
      </c>
      <c r="U47" s="57">
        <f t="shared" si="32"/>
        <v>0</v>
      </c>
      <c r="V47" s="57">
        <f t="shared" si="32"/>
        <v>0</v>
      </c>
      <c r="W47" s="57">
        <f t="shared" si="33"/>
        <v>0</v>
      </c>
      <c r="X47" s="57">
        <f t="shared" si="33"/>
        <v>0</v>
      </c>
      <c r="Y47" s="57">
        <f t="shared" si="33"/>
        <v>0</v>
      </c>
      <c r="Z47" s="57">
        <f t="shared" si="33"/>
        <v>0</v>
      </c>
      <c r="AA47" s="57">
        <f t="shared" si="33"/>
        <v>0</v>
      </c>
      <c r="AB47" s="57">
        <f t="shared" si="33"/>
        <v>0</v>
      </c>
      <c r="AC47" s="57">
        <f t="shared" si="33"/>
        <v>0</v>
      </c>
      <c r="AD47" s="57">
        <f t="shared" si="33"/>
        <v>0</v>
      </c>
      <c r="AE47" s="57">
        <f t="shared" si="33"/>
        <v>0</v>
      </c>
      <c r="AF47" s="57">
        <f t="shared" si="33"/>
        <v>0</v>
      </c>
      <c r="AG47" s="57">
        <f t="shared" si="34"/>
        <v>0</v>
      </c>
      <c r="AH47" s="57">
        <f t="shared" si="34"/>
        <v>0</v>
      </c>
      <c r="AI47" s="57">
        <f t="shared" si="34"/>
        <v>0</v>
      </c>
      <c r="AJ47" s="57">
        <f t="shared" si="34"/>
        <v>0</v>
      </c>
      <c r="AK47" s="57">
        <f t="shared" si="34"/>
        <v>0</v>
      </c>
      <c r="AL47" s="57">
        <f t="shared" si="34"/>
        <v>0</v>
      </c>
      <c r="AM47" s="57">
        <f t="shared" si="34"/>
        <v>0</v>
      </c>
      <c r="AN47" s="57">
        <f t="shared" si="34"/>
        <v>0</v>
      </c>
      <c r="AO47" s="57">
        <f t="shared" si="34"/>
        <v>0</v>
      </c>
      <c r="AP47" s="57">
        <f t="shared" si="34"/>
        <v>0</v>
      </c>
      <c r="AQ47" s="57">
        <f t="shared" si="35"/>
        <v>0</v>
      </c>
      <c r="AR47" s="57">
        <f t="shared" si="35"/>
        <v>0</v>
      </c>
      <c r="AS47" s="57">
        <f t="shared" si="35"/>
        <v>0</v>
      </c>
      <c r="AT47" s="57">
        <f t="shared" si="35"/>
        <v>0</v>
      </c>
      <c r="AU47" s="57">
        <f t="shared" si="35"/>
        <v>0</v>
      </c>
      <c r="AV47" s="57">
        <f t="shared" si="35"/>
        <v>0</v>
      </c>
      <c r="AW47" s="57">
        <f t="shared" si="35"/>
        <v>0</v>
      </c>
      <c r="AX47" s="57">
        <f t="shared" si="35"/>
        <v>0</v>
      </c>
      <c r="AY47" s="57">
        <f t="shared" si="35"/>
        <v>0</v>
      </c>
      <c r="AZ47" s="57">
        <f t="shared" si="35"/>
        <v>0</v>
      </c>
      <c r="BA47" s="57">
        <f t="shared" si="36"/>
        <v>0</v>
      </c>
      <c r="BB47" s="57">
        <f t="shared" si="36"/>
        <v>0</v>
      </c>
      <c r="BC47" s="57">
        <f t="shared" si="36"/>
        <v>0</v>
      </c>
      <c r="BD47" s="57">
        <f t="shared" si="36"/>
        <v>0</v>
      </c>
      <c r="BE47" s="57">
        <f t="shared" si="36"/>
        <v>0</v>
      </c>
      <c r="BF47" s="57">
        <f t="shared" si="36"/>
        <v>0</v>
      </c>
      <c r="BG47" s="57">
        <f t="shared" si="36"/>
        <v>0</v>
      </c>
      <c r="BH47" s="57">
        <f t="shared" si="36"/>
        <v>0</v>
      </c>
      <c r="BI47" s="57">
        <f t="shared" si="36"/>
        <v>0</v>
      </c>
      <c r="BJ47" s="57">
        <f t="shared" si="36"/>
        <v>0</v>
      </c>
      <c r="BK47" s="57">
        <f t="shared" si="37"/>
        <v>0</v>
      </c>
      <c r="BL47" s="57">
        <f t="shared" si="37"/>
        <v>0</v>
      </c>
      <c r="BM47" s="57">
        <f t="shared" si="37"/>
        <v>0</v>
      </c>
      <c r="BN47" s="57">
        <f t="shared" si="37"/>
        <v>0</v>
      </c>
      <c r="BO47" s="57">
        <f t="shared" si="37"/>
        <v>0</v>
      </c>
      <c r="BP47" s="57">
        <f t="shared" si="37"/>
        <v>0</v>
      </c>
      <c r="BQ47" s="57">
        <f t="shared" si="37"/>
        <v>0</v>
      </c>
      <c r="BR47" s="57">
        <f t="shared" si="37"/>
        <v>0</v>
      </c>
      <c r="BS47" s="57">
        <f t="shared" si="37"/>
        <v>0</v>
      </c>
      <c r="BT47" s="57">
        <f t="shared" si="37"/>
        <v>0</v>
      </c>
      <c r="BU47" s="57">
        <f t="shared" si="38"/>
        <v>0</v>
      </c>
      <c r="BV47" s="57">
        <f t="shared" si="38"/>
        <v>0</v>
      </c>
      <c r="BW47" s="57">
        <f t="shared" si="38"/>
        <v>0</v>
      </c>
      <c r="BX47" s="57">
        <f t="shared" si="38"/>
        <v>0</v>
      </c>
      <c r="BY47" s="57">
        <f t="shared" si="38"/>
        <v>0</v>
      </c>
      <c r="BZ47" s="57">
        <f t="shared" si="38"/>
        <v>0</v>
      </c>
      <c r="CA47" s="57">
        <f t="shared" si="38"/>
        <v>0</v>
      </c>
      <c r="CB47" s="57">
        <f t="shared" si="38"/>
        <v>0</v>
      </c>
      <c r="CC47" s="57">
        <f t="shared" si="38"/>
        <v>0</v>
      </c>
      <c r="CD47" s="57">
        <f t="shared" si="38"/>
        <v>0</v>
      </c>
      <c r="CE47" s="57">
        <f t="shared" si="39"/>
        <v>0</v>
      </c>
      <c r="CF47" s="57">
        <f t="shared" si="39"/>
        <v>0</v>
      </c>
      <c r="CG47" s="57">
        <f t="shared" si="39"/>
        <v>0</v>
      </c>
      <c r="CH47" s="57">
        <f t="shared" si="39"/>
        <v>0</v>
      </c>
      <c r="CI47" s="57">
        <f t="shared" si="39"/>
        <v>0</v>
      </c>
      <c r="CJ47" s="57">
        <f t="shared" si="39"/>
        <v>0</v>
      </c>
      <c r="CK47" s="58"/>
      <c r="CL47" s="58">
        <f t="shared" si="40"/>
        <v>0</v>
      </c>
    </row>
    <row r="48" spans="1:90" x14ac:dyDescent="0.25">
      <c r="A48" s="2">
        <v>31</v>
      </c>
      <c r="B48" s="4">
        <v>37835</v>
      </c>
      <c r="C48" s="57">
        <f t="shared" si="31"/>
        <v>0</v>
      </c>
      <c r="D48" s="57">
        <f t="shared" si="31"/>
        <v>0</v>
      </c>
      <c r="E48" s="57">
        <f t="shared" si="31"/>
        <v>0</v>
      </c>
      <c r="F48" s="57">
        <f t="shared" si="31"/>
        <v>0</v>
      </c>
      <c r="G48" s="57">
        <f t="shared" si="31"/>
        <v>0</v>
      </c>
      <c r="H48" s="57">
        <f t="shared" si="31"/>
        <v>0</v>
      </c>
      <c r="I48" s="57">
        <f t="shared" si="31"/>
        <v>0</v>
      </c>
      <c r="J48" s="57">
        <f t="shared" si="31"/>
        <v>0</v>
      </c>
      <c r="K48" s="57">
        <f t="shared" si="31"/>
        <v>0</v>
      </c>
      <c r="L48" s="57">
        <f t="shared" si="31"/>
        <v>0</v>
      </c>
      <c r="M48" s="57">
        <f t="shared" si="32"/>
        <v>0</v>
      </c>
      <c r="N48" s="57">
        <f t="shared" si="32"/>
        <v>0</v>
      </c>
      <c r="O48" s="57">
        <f t="shared" si="32"/>
        <v>0</v>
      </c>
      <c r="P48" s="57">
        <f t="shared" si="32"/>
        <v>0</v>
      </c>
      <c r="Q48" s="57">
        <f t="shared" si="32"/>
        <v>0</v>
      </c>
      <c r="R48" s="57">
        <f t="shared" si="32"/>
        <v>0</v>
      </c>
      <c r="S48" s="57">
        <f t="shared" si="32"/>
        <v>0</v>
      </c>
      <c r="T48" s="57">
        <f t="shared" si="32"/>
        <v>0</v>
      </c>
      <c r="U48" s="57">
        <f t="shared" si="32"/>
        <v>0</v>
      </c>
      <c r="V48" s="57">
        <f t="shared" si="32"/>
        <v>0</v>
      </c>
      <c r="W48" s="57">
        <f t="shared" si="33"/>
        <v>0</v>
      </c>
      <c r="X48" s="57">
        <f t="shared" si="33"/>
        <v>0</v>
      </c>
      <c r="Y48" s="57">
        <f t="shared" si="33"/>
        <v>0</v>
      </c>
      <c r="Z48" s="57">
        <f t="shared" si="33"/>
        <v>0</v>
      </c>
      <c r="AA48" s="57">
        <f t="shared" si="33"/>
        <v>0</v>
      </c>
      <c r="AB48" s="57">
        <f t="shared" si="33"/>
        <v>0</v>
      </c>
      <c r="AC48" s="57">
        <f t="shared" si="33"/>
        <v>0</v>
      </c>
      <c r="AD48" s="57">
        <f t="shared" si="33"/>
        <v>0</v>
      </c>
      <c r="AE48" s="57">
        <f t="shared" si="33"/>
        <v>0</v>
      </c>
      <c r="AF48" s="57">
        <f t="shared" si="33"/>
        <v>0</v>
      </c>
      <c r="AG48" s="57">
        <f t="shared" si="34"/>
        <v>0</v>
      </c>
      <c r="AH48" s="57">
        <f t="shared" si="34"/>
        <v>0</v>
      </c>
      <c r="AI48" s="57">
        <f t="shared" si="34"/>
        <v>0</v>
      </c>
      <c r="AJ48" s="57">
        <f t="shared" si="34"/>
        <v>0</v>
      </c>
      <c r="AK48" s="57">
        <f t="shared" si="34"/>
        <v>0</v>
      </c>
      <c r="AL48" s="57">
        <f t="shared" si="34"/>
        <v>0</v>
      </c>
      <c r="AM48" s="57">
        <f t="shared" si="34"/>
        <v>0</v>
      </c>
      <c r="AN48" s="57">
        <f t="shared" si="34"/>
        <v>0</v>
      </c>
      <c r="AO48" s="57">
        <f t="shared" si="34"/>
        <v>0</v>
      </c>
      <c r="AP48" s="57">
        <f t="shared" si="34"/>
        <v>0</v>
      </c>
      <c r="AQ48" s="57">
        <f t="shared" si="35"/>
        <v>0</v>
      </c>
      <c r="AR48" s="57">
        <f t="shared" si="35"/>
        <v>0</v>
      </c>
      <c r="AS48" s="57">
        <f t="shared" si="35"/>
        <v>0</v>
      </c>
      <c r="AT48" s="57">
        <f t="shared" si="35"/>
        <v>0</v>
      </c>
      <c r="AU48" s="57">
        <f t="shared" si="35"/>
        <v>0</v>
      </c>
      <c r="AV48" s="57">
        <f t="shared" si="35"/>
        <v>0</v>
      </c>
      <c r="AW48" s="57">
        <f t="shared" si="35"/>
        <v>0</v>
      </c>
      <c r="AX48" s="57">
        <f t="shared" si="35"/>
        <v>0</v>
      </c>
      <c r="AY48" s="57">
        <f t="shared" si="35"/>
        <v>0</v>
      </c>
      <c r="AZ48" s="57">
        <f t="shared" si="35"/>
        <v>0</v>
      </c>
      <c r="BA48" s="57">
        <f t="shared" si="36"/>
        <v>0</v>
      </c>
      <c r="BB48" s="57">
        <f t="shared" si="36"/>
        <v>0</v>
      </c>
      <c r="BC48" s="57">
        <f t="shared" si="36"/>
        <v>0</v>
      </c>
      <c r="BD48" s="57">
        <f t="shared" si="36"/>
        <v>0</v>
      </c>
      <c r="BE48" s="57">
        <f t="shared" si="36"/>
        <v>0</v>
      </c>
      <c r="BF48" s="57">
        <f t="shared" si="36"/>
        <v>0</v>
      </c>
      <c r="BG48" s="57">
        <f t="shared" si="36"/>
        <v>0</v>
      </c>
      <c r="BH48" s="57">
        <f t="shared" si="36"/>
        <v>0</v>
      </c>
      <c r="BI48" s="57">
        <f t="shared" si="36"/>
        <v>0</v>
      </c>
      <c r="BJ48" s="57">
        <f t="shared" si="36"/>
        <v>0</v>
      </c>
      <c r="BK48" s="57">
        <f t="shared" si="37"/>
        <v>0</v>
      </c>
      <c r="BL48" s="57">
        <f t="shared" si="37"/>
        <v>0</v>
      </c>
      <c r="BM48" s="57">
        <f t="shared" si="37"/>
        <v>0</v>
      </c>
      <c r="BN48" s="57">
        <f t="shared" si="37"/>
        <v>0</v>
      </c>
      <c r="BO48" s="57">
        <f t="shared" si="37"/>
        <v>0</v>
      </c>
      <c r="BP48" s="57">
        <f t="shared" si="37"/>
        <v>0</v>
      </c>
      <c r="BQ48" s="57">
        <f t="shared" si="37"/>
        <v>0</v>
      </c>
      <c r="BR48" s="57">
        <f t="shared" si="37"/>
        <v>0</v>
      </c>
      <c r="BS48" s="57">
        <f t="shared" si="37"/>
        <v>0</v>
      </c>
      <c r="BT48" s="57">
        <f t="shared" si="37"/>
        <v>0</v>
      </c>
      <c r="BU48" s="57">
        <f t="shared" si="38"/>
        <v>0</v>
      </c>
      <c r="BV48" s="57">
        <f t="shared" si="38"/>
        <v>0</v>
      </c>
      <c r="BW48" s="57">
        <f t="shared" si="38"/>
        <v>0</v>
      </c>
      <c r="BX48" s="57">
        <f t="shared" si="38"/>
        <v>0</v>
      </c>
      <c r="BY48" s="57">
        <f t="shared" si="38"/>
        <v>0</v>
      </c>
      <c r="BZ48" s="57">
        <f t="shared" si="38"/>
        <v>0</v>
      </c>
      <c r="CA48" s="57">
        <f t="shared" si="38"/>
        <v>0</v>
      </c>
      <c r="CB48" s="57">
        <f t="shared" si="38"/>
        <v>0</v>
      </c>
      <c r="CC48" s="57">
        <f t="shared" si="38"/>
        <v>0</v>
      </c>
      <c r="CD48" s="57">
        <f t="shared" si="38"/>
        <v>0</v>
      </c>
      <c r="CE48" s="57">
        <f t="shared" si="39"/>
        <v>0</v>
      </c>
      <c r="CF48" s="57">
        <f t="shared" si="39"/>
        <v>0</v>
      </c>
      <c r="CG48" s="57">
        <f t="shared" si="39"/>
        <v>0</v>
      </c>
      <c r="CH48" s="57">
        <f t="shared" si="39"/>
        <v>0</v>
      </c>
      <c r="CI48" s="57">
        <f t="shared" si="39"/>
        <v>0</v>
      </c>
      <c r="CJ48" s="57">
        <f t="shared" si="39"/>
        <v>0</v>
      </c>
      <c r="CK48" s="58"/>
      <c r="CL48" s="58">
        <f t="shared" si="40"/>
        <v>0</v>
      </c>
    </row>
    <row r="49" spans="1:90" x14ac:dyDescent="0.25">
      <c r="A49" s="2">
        <v>30</v>
      </c>
      <c r="B49" s="4">
        <v>37866</v>
      </c>
      <c r="C49" s="57">
        <f t="shared" si="31"/>
        <v>0</v>
      </c>
      <c r="D49" s="57">
        <f t="shared" si="31"/>
        <v>0</v>
      </c>
      <c r="E49" s="57">
        <f t="shared" si="31"/>
        <v>0</v>
      </c>
      <c r="F49" s="57">
        <f t="shared" si="31"/>
        <v>0</v>
      </c>
      <c r="G49" s="57">
        <f t="shared" si="31"/>
        <v>0</v>
      </c>
      <c r="H49" s="57">
        <f t="shared" si="31"/>
        <v>0</v>
      </c>
      <c r="I49" s="57">
        <f t="shared" si="31"/>
        <v>0</v>
      </c>
      <c r="J49" s="57">
        <f t="shared" si="31"/>
        <v>0</v>
      </c>
      <c r="K49" s="57">
        <f t="shared" si="31"/>
        <v>0</v>
      </c>
      <c r="L49" s="57">
        <f t="shared" si="31"/>
        <v>0</v>
      </c>
      <c r="M49" s="57">
        <f t="shared" si="32"/>
        <v>0</v>
      </c>
      <c r="N49" s="57">
        <f t="shared" si="32"/>
        <v>0</v>
      </c>
      <c r="O49" s="57">
        <f t="shared" si="32"/>
        <v>0</v>
      </c>
      <c r="P49" s="57">
        <f t="shared" si="32"/>
        <v>0</v>
      </c>
      <c r="Q49" s="57">
        <f t="shared" si="32"/>
        <v>0</v>
      </c>
      <c r="R49" s="57">
        <f t="shared" si="32"/>
        <v>0</v>
      </c>
      <c r="S49" s="57">
        <f t="shared" si="32"/>
        <v>0</v>
      </c>
      <c r="T49" s="57">
        <f t="shared" si="32"/>
        <v>0</v>
      </c>
      <c r="U49" s="57">
        <f t="shared" si="32"/>
        <v>0</v>
      </c>
      <c r="V49" s="57">
        <f t="shared" si="32"/>
        <v>0</v>
      </c>
      <c r="W49" s="57">
        <f t="shared" si="33"/>
        <v>0</v>
      </c>
      <c r="X49" s="57">
        <f t="shared" si="33"/>
        <v>0</v>
      </c>
      <c r="Y49" s="57">
        <f t="shared" si="33"/>
        <v>0</v>
      </c>
      <c r="Z49" s="57">
        <f t="shared" si="33"/>
        <v>0</v>
      </c>
      <c r="AA49" s="57">
        <f t="shared" si="33"/>
        <v>0</v>
      </c>
      <c r="AB49" s="57">
        <f t="shared" si="33"/>
        <v>0</v>
      </c>
      <c r="AC49" s="57">
        <f t="shared" si="33"/>
        <v>0</v>
      </c>
      <c r="AD49" s="57">
        <f t="shared" si="33"/>
        <v>0</v>
      </c>
      <c r="AE49" s="57">
        <f t="shared" si="33"/>
        <v>0</v>
      </c>
      <c r="AF49" s="57">
        <f t="shared" si="33"/>
        <v>0</v>
      </c>
      <c r="AG49" s="57">
        <f t="shared" si="34"/>
        <v>0</v>
      </c>
      <c r="AH49" s="57">
        <f t="shared" si="34"/>
        <v>0</v>
      </c>
      <c r="AI49" s="57">
        <f t="shared" si="34"/>
        <v>0</v>
      </c>
      <c r="AJ49" s="57">
        <f t="shared" si="34"/>
        <v>0</v>
      </c>
      <c r="AK49" s="57">
        <f t="shared" si="34"/>
        <v>0</v>
      </c>
      <c r="AL49" s="57">
        <f t="shared" si="34"/>
        <v>0</v>
      </c>
      <c r="AM49" s="57">
        <f t="shared" si="34"/>
        <v>0</v>
      </c>
      <c r="AN49" s="57">
        <f t="shared" si="34"/>
        <v>0</v>
      </c>
      <c r="AO49" s="57">
        <f t="shared" si="34"/>
        <v>0</v>
      </c>
      <c r="AP49" s="57">
        <f t="shared" si="34"/>
        <v>0</v>
      </c>
      <c r="AQ49" s="57">
        <f t="shared" si="35"/>
        <v>0</v>
      </c>
      <c r="AR49" s="57">
        <f t="shared" si="35"/>
        <v>0</v>
      </c>
      <c r="AS49" s="57">
        <f t="shared" si="35"/>
        <v>0</v>
      </c>
      <c r="AT49" s="57">
        <f t="shared" si="35"/>
        <v>0</v>
      </c>
      <c r="AU49" s="57">
        <f t="shared" si="35"/>
        <v>0</v>
      </c>
      <c r="AV49" s="57">
        <f t="shared" si="35"/>
        <v>0</v>
      </c>
      <c r="AW49" s="57">
        <f t="shared" si="35"/>
        <v>0</v>
      </c>
      <c r="AX49" s="57">
        <f t="shared" si="35"/>
        <v>0</v>
      </c>
      <c r="AY49" s="57">
        <f t="shared" si="35"/>
        <v>0</v>
      </c>
      <c r="AZ49" s="57">
        <f t="shared" si="35"/>
        <v>0</v>
      </c>
      <c r="BA49" s="57">
        <f t="shared" si="36"/>
        <v>0</v>
      </c>
      <c r="BB49" s="57">
        <f t="shared" si="36"/>
        <v>0</v>
      </c>
      <c r="BC49" s="57">
        <f t="shared" si="36"/>
        <v>0</v>
      </c>
      <c r="BD49" s="57">
        <f t="shared" si="36"/>
        <v>0</v>
      </c>
      <c r="BE49" s="57">
        <f t="shared" si="36"/>
        <v>0</v>
      </c>
      <c r="BF49" s="57">
        <f t="shared" si="36"/>
        <v>0</v>
      </c>
      <c r="BG49" s="57">
        <f t="shared" si="36"/>
        <v>0</v>
      </c>
      <c r="BH49" s="57">
        <f t="shared" si="36"/>
        <v>0</v>
      </c>
      <c r="BI49" s="57">
        <f t="shared" si="36"/>
        <v>0</v>
      </c>
      <c r="BJ49" s="57">
        <f t="shared" si="36"/>
        <v>0</v>
      </c>
      <c r="BK49" s="57">
        <f t="shared" si="37"/>
        <v>0</v>
      </c>
      <c r="BL49" s="57">
        <f t="shared" si="37"/>
        <v>0</v>
      </c>
      <c r="BM49" s="57">
        <f t="shared" si="37"/>
        <v>0</v>
      </c>
      <c r="BN49" s="57">
        <f t="shared" si="37"/>
        <v>0</v>
      </c>
      <c r="BO49" s="57">
        <f t="shared" si="37"/>
        <v>0</v>
      </c>
      <c r="BP49" s="57">
        <f t="shared" si="37"/>
        <v>0</v>
      </c>
      <c r="BQ49" s="57">
        <f t="shared" si="37"/>
        <v>0</v>
      </c>
      <c r="BR49" s="57">
        <f t="shared" si="37"/>
        <v>0</v>
      </c>
      <c r="BS49" s="57">
        <f t="shared" si="37"/>
        <v>0</v>
      </c>
      <c r="BT49" s="57">
        <f t="shared" si="37"/>
        <v>0</v>
      </c>
      <c r="BU49" s="57">
        <f t="shared" si="38"/>
        <v>0</v>
      </c>
      <c r="BV49" s="57">
        <f t="shared" si="38"/>
        <v>0</v>
      </c>
      <c r="BW49" s="57">
        <f t="shared" si="38"/>
        <v>0</v>
      </c>
      <c r="BX49" s="57">
        <f t="shared" si="38"/>
        <v>0</v>
      </c>
      <c r="BY49" s="57">
        <f t="shared" si="38"/>
        <v>0</v>
      </c>
      <c r="BZ49" s="57">
        <f t="shared" si="38"/>
        <v>0</v>
      </c>
      <c r="CA49" s="57">
        <f t="shared" si="38"/>
        <v>0</v>
      </c>
      <c r="CB49" s="57">
        <f t="shared" si="38"/>
        <v>0</v>
      </c>
      <c r="CC49" s="57">
        <f t="shared" si="38"/>
        <v>0</v>
      </c>
      <c r="CD49" s="57">
        <f t="shared" si="38"/>
        <v>0</v>
      </c>
      <c r="CE49" s="57">
        <f t="shared" si="39"/>
        <v>0</v>
      </c>
      <c r="CF49" s="57">
        <f t="shared" si="39"/>
        <v>0</v>
      </c>
      <c r="CG49" s="57">
        <f t="shared" si="39"/>
        <v>0</v>
      </c>
      <c r="CH49" s="57">
        <f t="shared" si="39"/>
        <v>0</v>
      </c>
      <c r="CI49" s="57">
        <f t="shared" si="39"/>
        <v>0</v>
      </c>
      <c r="CJ49" s="57">
        <f t="shared" si="39"/>
        <v>0</v>
      </c>
      <c r="CK49" s="58"/>
      <c r="CL49" s="58">
        <f t="shared" si="40"/>
        <v>0</v>
      </c>
    </row>
    <row r="50" spans="1:90" x14ac:dyDescent="0.25">
      <c r="A50" s="2">
        <v>31</v>
      </c>
      <c r="B50" s="4">
        <v>37896</v>
      </c>
      <c r="C50" s="57">
        <f t="shared" ref="C50:L59" si="41">IF($B50&lt;C$6,0,IF($B50&gt;C$7,0,$A50*C$5))</f>
        <v>0</v>
      </c>
      <c r="D50" s="57">
        <f t="shared" si="41"/>
        <v>0</v>
      </c>
      <c r="E50" s="57">
        <f t="shared" si="41"/>
        <v>0</v>
      </c>
      <c r="F50" s="57">
        <f t="shared" si="41"/>
        <v>0</v>
      </c>
      <c r="G50" s="57">
        <f t="shared" si="41"/>
        <v>0</v>
      </c>
      <c r="H50" s="57">
        <f t="shared" si="41"/>
        <v>0</v>
      </c>
      <c r="I50" s="57">
        <f t="shared" si="41"/>
        <v>0</v>
      </c>
      <c r="J50" s="57">
        <f t="shared" si="41"/>
        <v>0</v>
      </c>
      <c r="K50" s="57">
        <f t="shared" si="41"/>
        <v>0</v>
      </c>
      <c r="L50" s="57">
        <f t="shared" si="41"/>
        <v>0</v>
      </c>
      <c r="M50" s="57">
        <f t="shared" ref="M50:V59" si="42">IF($B50&lt;M$6,0,IF($B50&gt;M$7,0,$A50*M$5))</f>
        <v>0</v>
      </c>
      <c r="N50" s="57">
        <f t="shared" si="42"/>
        <v>0</v>
      </c>
      <c r="O50" s="57">
        <f t="shared" si="42"/>
        <v>0</v>
      </c>
      <c r="P50" s="57">
        <f t="shared" si="42"/>
        <v>0</v>
      </c>
      <c r="Q50" s="57">
        <f t="shared" si="42"/>
        <v>0</v>
      </c>
      <c r="R50" s="57">
        <f t="shared" si="42"/>
        <v>0</v>
      </c>
      <c r="S50" s="57">
        <f t="shared" si="42"/>
        <v>0</v>
      </c>
      <c r="T50" s="57">
        <f t="shared" si="42"/>
        <v>0</v>
      </c>
      <c r="U50" s="57">
        <f t="shared" si="42"/>
        <v>0</v>
      </c>
      <c r="V50" s="57">
        <f t="shared" si="42"/>
        <v>0</v>
      </c>
      <c r="W50" s="57">
        <f t="shared" ref="W50:AF59" si="43">IF($B50&lt;W$6,0,IF($B50&gt;W$7,0,$A50*W$5))</f>
        <v>0</v>
      </c>
      <c r="X50" s="57">
        <f t="shared" si="43"/>
        <v>0</v>
      </c>
      <c r="Y50" s="57">
        <f t="shared" si="43"/>
        <v>0</v>
      </c>
      <c r="Z50" s="57">
        <f t="shared" si="43"/>
        <v>0</v>
      </c>
      <c r="AA50" s="57">
        <f t="shared" si="43"/>
        <v>0</v>
      </c>
      <c r="AB50" s="57">
        <f t="shared" si="43"/>
        <v>0</v>
      </c>
      <c r="AC50" s="57">
        <f t="shared" si="43"/>
        <v>0</v>
      </c>
      <c r="AD50" s="57">
        <f t="shared" si="43"/>
        <v>0</v>
      </c>
      <c r="AE50" s="57">
        <f t="shared" si="43"/>
        <v>0</v>
      </c>
      <c r="AF50" s="57">
        <f t="shared" si="43"/>
        <v>0</v>
      </c>
      <c r="AG50" s="57">
        <f t="shared" ref="AG50:AP59" si="44">IF($B50&lt;AG$6,0,IF($B50&gt;AG$7,0,$A50*AG$5))</f>
        <v>0</v>
      </c>
      <c r="AH50" s="57">
        <f t="shared" si="44"/>
        <v>0</v>
      </c>
      <c r="AI50" s="57">
        <f t="shared" si="44"/>
        <v>0</v>
      </c>
      <c r="AJ50" s="57">
        <f t="shared" si="44"/>
        <v>0</v>
      </c>
      <c r="AK50" s="57">
        <f t="shared" si="44"/>
        <v>0</v>
      </c>
      <c r="AL50" s="57">
        <f t="shared" si="44"/>
        <v>0</v>
      </c>
      <c r="AM50" s="57">
        <f t="shared" si="44"/>
        <v>0</v>
      </c>
      <c r="AN50" s="57">
        <f t="shared" si="44"/>
        <v>0</v>
      </c>
      <c r="AO50" s="57">
        <f t="shared" si="44"/>
        <v>0</v>
      </c>
      <c r="AP50" s="57">
        <f t="shared" si="44"/>
        <v>0</v>
      </c>
      <c r="AQ50" s="57">
        <f t="shared" ref="AQ50:AZ59" si="45">IF($B50&lt;AQ$6,0,IF($B50&gt;AQ$7,0,$A50*AQ$5))</f>
        <v>0</v>
      </c>
      <c r="AR50" s="57">
        <f t="shared" si="45"/>
        <v>0</v>
      </c>
      <c r="AS50" s="57">
        <f t="shared" si="45"/>
        <v>0</v>
      </c>
      <c r="AT50" s="57">
        <f t="shared" si="45"/>
        <v>0</v>
      </c>
      <c r="AU50" s="57">
        <f t="shared" si="45"/>
        <v>0</v>
      </c>
      <c r="AV50" s="57">
        <f t="shared" si="45"/>
        <v>0</v>
      </c>
      <c r="AW50" s="57">
        <f t="shared" si="45"/>
        <v>0</v>
      </c>
      <c r="AX50" s="57">
        <f t="shared" si="45"/>
        <v>0</v>
      </c>
      <c r="AY50" s="57">
        <f t="shared" si="45"/>
        <v>0</v>
      </c>
      <c r="AZ50" s="57">
        <f t="shared" si="45"/>
        <v>0</v>
      </c>
      <c r="BA50" s="57">
        <f t="shared" ref="BA50:BJ59" si="46">IF($B50&lt;BA$6,0,IF($B50&gt;BA$7,0,$A50*BA$5))</f>
        <v>0</v>
      </c>
      <c r="BB50" s="57">
        <f t="shared" si="46"/>
        <v>0</v>
      </c>
      <c r="BC50" s="57">
        <f t="shared" si="46"/>
        <v>0</v>
      </c>
      <c r="BD50" s="57">
        <f t="shared" si="46"/>
        <v>0</v>
      </c>
      <c r="BE50" s="57">
        <f t="shared" si="46"/>
        <v>0</v>
      </c>
      <c r="BF50" s="57">
        <f t="shared" si="46"/>
        <v>0</v>
      </c>
      <c r="BG50" s="57">
        <f t="shared" si="46"/>
        <v>0</v>
      </c>
      <c r="BH50" s="57">
        <f t="shared" si="46"/>
        <v>0</v>
      </c>
      <c r="BI50" s="57">
        <f t="shared" si="46"/>
        <v>0</v>
      </c>
      <c r="BJ50" s="57">
        <f t="shared" si="46"/>
        <v>0</v>
      </c>
      <c r="BK50" s="57">
        <f t="shared" ref="BK50:BT59" si="47">IF($B50&lt;BK$6,0,IF($B50&gt;BK$7,0,$A50*BK$5))</f>
        <v>0</v>
      </c>
      <c r="BL50" s="57">
        <f t="shared" si="47"/>
        <v>0</v>
      </c>
      <c r="BM50" s="57">
        <f t="shared" si="47"/>
        <v>0</v>
      </c>
      <c r="BN50" s="57">
        <f t="shared" si="47"/>
        <v>0</v>
      </c>
      <c r="BO50" s="57">
        <f t="shared" si="47"/>
        <v>0</v>
      </c>
      <c r="BP50" s="57">
        <f t="shared" si="47"/>
        <v>0</v>
      </c>
      <c r="BQ50" s="57">
        <f t="shared" si="47"/>
        <v>0</v>
      </c>
      <c r="BR50" s="57">
        <f t="shared" si="47"/>
        <v>0</v>
      </c>
      <c r="BS50" s="57">
        <f t="shared" si="47"/>
        <v>0</v>
      </c>
      <c r="BT50" s="57">
        <f t="shared" si="47"/>
        <v>0</v>
      </c>
      <c r="BU50" s="57">
        <f t="shared" ref="BU50:CD59" si="48">IF($B50&lt;BU$6,0,IF($B50&gt;BU$7,0,$A50*BU$5))</f>
        <v>0</v>
      </c>
      <c r="BV50" s="57">
        <f t="shared" si="48"/>
        <v>0</v>
      </c>
      <c r="BW50" s="57">
        <f t="shared" si="48"/>
        <v>0</v>
      </c>
      <c r="BX50" s="57">
        <f t="shared" si="48"/>
        <v>0</v>
      </c>
      <c r="BY50" s="57">
        <f t="shared" si="48"/>
        <v>0</v>
      </c>
      <c r="BZ50" s="57">
        <f t="shared" si="48"/>
        <v>0</v>
      </c>
      <c r="CA50" s="57">
        <f t="shared" si="48"/>
        <v>0</v>
      </c>
      <c r="CB50" s="57">
        <f t="shared" si="48"/>
        <v>0</v>
      </c>
      <c r="CC50" s="57">
        <f t="shared" si="48"/>
        <v>0</v>
      </c>
      <c r="CD50" s="57">
        <f t="shared" si="48"/>
        <v>0</v>
      </c>
      <c r="CE50" s="57">
        <f t="shared" ref="CE50:CJ59" si="49">IF($B50&lt;CE$6,0,IF($B50&gt;CE$7,0,$A50*CE$5))</f>
        <v>0</v>
      </c>
      <c r="CF50" s="57">
        <f t="shared" si="49"/>
        <v>0</v>
      </c>
      <c r="CG50" s="57">
        <f t="shared" si="49"/>
        <v>0</v>
      </c>
      <c r="CH50" s="57">
        <f t="shared" si="49"/>
        <v>0</v>
      </c>
      <c r="CI50" s="57">
        <f t="shared" si="49"/>
        <v>0</v>
      </c>
      <c r="CJ50" s="57">
        <f t="shared" si="49"/>
        <v>0</v>
      </c>
      <c r="CK50" s="58"/>
      <c r="CL50" s="58">
        <f t="shared" si="40"/>
        <v>0</v>
      </c>
    </row>
    <row r="51" spans="1:90" x14ac:dyDescent="0.25">
      <c r="A51" s="2">
        <v>30</v>
      </c>
      <c r="B51" s="4">
        <v>37927</v>
      </c>
      <c r="C51" s="57">
        <f t="shared" si="41"/>
        <v>0</v>
      </c>
      <c r="D51" s="57">
        <f t="shared" si="41"/>
        <v>0</v>
      </c>
      <c r="E51" s="57">
        <f t="shared" si="41"/>
        <v>0</v>
      </c>
      <c r="F51" s="57">
        <f t="shared" si="41"/>
        <v>0</v>
      </c>
      <c r="G51" s="57">
        <f t="shared" si="41"/>
        <v>0</v>
      </c>
      <c r="H51" s="57">
        <f t="shared" si="41"/>
        <v>0</v>
      </c>
      <c r="I51" s="57">
        <f t="shared" si="41"/>
        <v>0</v>
      </c>
      <c r="J51" s="57">
        <f t="shared" si="41"/>
        <v>0</v>
      </c>
      <c r="K51" s="57">
        <f t="shared" si="41"/>
        <v>0</v>
      </c>
      <c r="L51" s="57">
        <f t="shared" si="41"/>
        <v>0</v>
      </c>
      <c r="M51" s="57">
        <f t="shared" si="42"/>
        <v>0</v>
      </c>
      <c r="N51" s="57">
        <f t="shared" si="42"/>
        <v>0</v>
      </c>
      <c r="O51" s="57">
        <f t="shared" si="42"/>
        <v>0</v>
      </c>
      <c r="P51" s="57">
        <f t="shared" si="42"/>
        <v>0</v>
      </c>
      <c r="Q51" s="57">
        <f t="shared" si="42"/>
        <v>0</v>
      </c>
      <c r="R51" s="57">
        <f t="shared" si="42"/>
        <v>0</v>
      </c>
      <c r="S51" s="57">
        <f t="shared" si="42"/>
        <v>0</v>
      </c>
      <c r="T51" s="57">
        <f t="shared" si="42"/>
        <v>0</v>
      </c>
      <c r="U51" s="57">
        <f t="shared" si="42"/>
        <v>0</v>
      </c>
      <c r="V51" s="57">
        <f t="shared" si="42"/>
        <v>0</v>
      </c>
      <c r="W51" s="57">
        <f t="shared" si="43"/>
        <v>0</v>
      </c>
      <c r="X51" s="57">
        <f t="shared" si="43"/>
        <v>0</v>
      </c>
      <c r="Y51" s="57">
        <f t="shared" si="43"/>
        <v>0</v>
      </c>
      <c r="Z51" s="57">
        <f t="shared" si="43"/>
        <v>0</v>
      </c>
      <c r="AA51" s="57">
        <f t="shared" si="43"/>
        <v>0</v>
      </c>
      <c r="AB51" s="57">
        <f t="shared" si="43"/>
        <v>0</v>
      </c>
      <c r="AC51" s="57">
        <f t="shared" si="43"/>
        <v>0</v>
      </c>
      <c r="AD51" s="57">
        <f t="shared" si="43"/>
        <v>0</v>
      </c>
      <c r="AE51" s="57">
        <f t="shared" si="43"/>
        <v>0</v>
      </c>
      <c r="AF51" s="57">
        <f t="shared" si="43"/>
        <v>0</v>
      </c>
      <c r="AG51" s="57">
        <f t="shared" si="44"/>
        <v>0</v>
      </c>
      <c r="AH51" s="57">
        <f t="shared" si="44"/>
        <v>0</v>
      </c>
      <c r="AI51" s="57">
        <f t="shared" si="44"/>
        <v>0</v>
      </c>
      <c r="AJ51" s="57">
        <f t="shared" si="44"/>
        <v>0</v>
      </c>
      <c r="AK51" s="57">
        <f t="shared" si="44"/>
        <v>0</v>
      </c>
      <c r="AL51" s="57">
        <f t="shared" si="44"/>
        <v>0</v>
      </c>
      <c r="AM51" s="57">
        <f t="shared" si="44"/>
        <v>0</v>
      </c>
      <c r="AN51" s="57">
        <f t="shared" si="44"/>
        <v>0</v>
      </c>
      <c r="AO51" s="57">
        <f t="shared" si="44"/>
        <v>0</v>
      </c>
      <c r="AP51" s="57">
        <f t="shared" si="44"/>
        <v>0</v>
      </c>
      <c r="AQ51" s="57">
        <f t="shared" si="45"/>
        <v>0</v>
      </c>
      <c r="AR51" s="57">
        <f t="shared" si="45"/>
        <v>0</v>
      </c>
      <c r="AS51" s="57">
        <f t="shared" si="45"/>
        <v>0</v>
      </c>
      <c r="AT51" s="57">
        <f t="shared" si="45"/>
        <v>0</v>
      </c>
      <c r="AU51" s="57">
        <f t="shared" si="45"/>
        <v>0</v>
      </c>
      <c r="AV51" s="57">
        <f t="shared" si="45"/>
        <v>0</v>
      </c>
      <c r="AW51" s="57">
        <f t="shared" si="45"/>
        <v>0</v>
      </c>
      <c r="AX51" s="57">
        <f t="shared" si="45"/>
        <v>0</v>
      </c>
      <c r="AY51" s="57">
        <f t="shared" si="45"/>
        <v>0</v>
      </c>
      <c r="AZ51" s="57">
        <f t="shared" si="45"/>
        <v>0</v>
      </c>
      <c r="BA51" s="57">
        <f t="shared" si="46"/>
        <v>0</v>
      </c>
      <c r="BB51" s="57">
        <f t="shared" si="46"/>
        <v>0</v>
      </c>
      <c r="BC51" s="57">
        <f t="shared" si="46"/>
        <v>0</v>
      </c>
      <c r="BD51" s="57">
        <f t="shared" si="46"/>
        <v>0</v>
      </c>
      <c r="BE51" s="57">
        <f t="shared" si="46"/>
        <v>0</v>
      </c>
      <c r="BF51" s="57">
        <f t="shared" si="46"/>
        <v>0</v>
      </c>
      <c r="BG51" s="57">
        <f t="shared" si="46"/>
        <v>0</v>
      </c>
      <c r="BH51" s="57">
        <f t="shared" si="46"/>
        <v>0</v>
      </c>
      <c r="BI51" s="57">
        <f t="shared" si="46"/>
        <v>0</v>
      </c>
      <c r="BJ51" s="57">
        <f t="shared" si="46"/>
        <v>0</v>
      </c>
      <c r="BK51" s="57">
        <f t="shared" si="47"/>
        <v>0</v>
      </c>
      <c r="BL51" s="57">
        <f t="shared" si="47"/>
        <v>0</v>
      </c>
      <c r="BM51" s="57">
        <f t="shared" si="47"/>
        <v>0</v>
      </c>
      <c r="BN51" s="57">
        <f t="shared" si="47"/>
        <v>0</v>
      </c>
      <c r="BO51" s="57">
        <f t="shared" si="47"/>
        <v>0</v>
      </c>
      <c r="BP51" s="57">
        <f t="shared" si="47"/>
        <v>0</v>
      </c>
      <c r="BQ51" s="57">
        <f t="shared" si="47"/>
        <v>0</v>
      </c>
      <c r="BR51" s="57">
        <f t="shared" si="47"/>
        <v>0</v>
      </c>
      <c r="BS51" s="57">
        <f t="shared" si="47"/>
        <v>0</v>
      </c>
      <c r="BT51" s="57">
        <f t="shared" si="47"/>
        <v>0</v>
      </c>
      <c r="BU51" s="57">
        <f t="shared" si="48"/>
        <v>0</v>
      </c>
      <c r="BV51" s="57">
        <f t="shared" si="48"/>
        <v>0</v>
      </c>
      <c r="BW51" s="57">
        <f t="shared" si="48"/>
        <v>0</v>
      </c>
      <c r="BX51" s="57">
        <f t="shared" si="48"/>
        <v>0</v>
      </c>
      <c r="BY51" s="57">
        <f t="shared" si="48"/>
        <v>0</v>
      </c>
      <c r="BZ51" s="57">
        <f t="shared" si="48"/>
        <v>0</v>
      </c>
      <c r="CA51" s="57">
        <f t="shared" si="48"/>
        <v>0</v>
      </c>
      <c r="CB51" s="57">
        <f t="shared" si="48"/>
        <v>0</v>
      </c>
      <c r="CC51" s="57">
        <f t="shared" si="48"/>
        <v>0</v>
      </c>
      <c r="CD51" s="57">
        <f t="shared" si="48"/>
        <v>0</v>
      </c>
      <c r="CE51" s="57">
        <f t="shared" si="49"/>
        <v>0</v>
      </c>
      <c r="CF51" s="57">
        <f t="shared" si="49"/>
        <v>0</v>
      </c>
      <c r="CG51" s="57">
        <f t="shared" si="49"/>
        <v>0</v>
      </c>
      <c r="CH51" s="57">
        <f t="shared" si="49"/>
        <v>0</v>
      </c>
      <c r="CI51" s="57">
        <f t="shared" si="49"/>
        <v>0</v>
      </c>
      <c r="CJ51" s="57">
        <f t="shared" si="49"/>
        <v>0</v>
      </c>
      <c r="CK51" s="58"/>
      <c r="CL51" s="58">
        <f t="shared" si="40"/>
        <v>0</v>
      </c>
    </row>
    <row r="52" spans="1:90" x14ac:dyDescent="0.25">
      <c r="A52" s="2">
        <v>31</v>
      </c>
      <c r="B52" s="4">
        <v>37957</v>
      </c>
      <c r="C52" s="57">
        <f t="shared" si="41"/>
        <v>0</v>
      </c>
      <c r="D52" s="57">
        <f t="shared" si="41"/>
        <v>0</v>
      </c>
      <c r="E52" s="57">
        <f t="shared" si="41"/>
        <v>0</v>
      </c>
      <c r="F52" s="57">
        <f t="shared" si="41"/>
        <v>0</v>
      </c>
      <c r="G52" s="57">
        <f t="shared" si="41"/>
        <v>0</v>
      </c>
      <c r="H52" s="57">
        <f t="shared" si="41"/>
        <v>0</v>
      </c>
      <c r="I52" s="57">
        <f t="shared" si="41"/>
        <v>0</v>
      </c>
      <c r="J52" s="57">
        <f t="shared" si="41"/>
        <v>0</v>
      </c>
      <c r="K52" s="57">
        <f t="shared" si="41"/>
        <v>0</v>
      </c>
      <c r="L52" s="57">
        <f t="shared" si="41"/>
        <v>0</v>
      </c>
      <c r="M52" s="57">
        <f t="shared" si="42"/>
        <v>0</v>
      </c>
      <c r="N52" s="57">
        <f t="shared" si="42"/>
        <v>0</v>
      </c>
      <c r="O52" s="57">
        <f t="shared" si="42"/>
        <v>0</v>
      </c>
      <c r="P52" s="57">
        <f t="shared" si="42"/>
        <v>0</v>
      </c>
      <c r="Q52" s="57">
        <f t="shared" si="42"/>
        <v>0</v>
      </c>
      <c r="R52" s="57">
        <f t="shared" si="42"/>
        <v>0</v>
      </c>
      <c r="S52" s="57">
        <f t="shared" si="42"/>
        <v>0</v>
      </c>
      <c r="T52" s="57">
        <f t="shared" si="42"/>
        <v>0</v>
      </c>
      <c r="U52" s="57">
        <f t="shared" si="42"/>
        <v>0</v>
      </c>
      <c r="V52" s="57">
        <f t="shared" si="42"/>
        <v>0</v>
      </c>
      <c r="W52" s="57">
        <f t="shared" si="43"/>
        <v>0</v>
      </c>
      <c r="X52" s="57">
        <f t="shared" si="43"/>
        <v>0</v>
      </c>
      <c r="Y52" s="57">
        <f t="shared" si="43"/>
        <v>0</v>
      </c>
      <c r="Z52" s="57">
        <f t="shared" si="43"/>
        <v>0</v>
      </c>
      <c r="AA52" s="57">
        <f t="shared" si="43"/>
        <v>0</v>
      </c>
      <c r="AB52" s="57">
        <f t="shared" si="43"/>
        <v>0</v>
      </c>
      <c r="AC52" s="57">
        <f t="shared" si="43"/>
        <v>0</v>
      </c>
      <c r="AD52" s="57">
        <f t="shared" si="43"/>
        <v>0</v>
      </c>
      <c r="AE52" s="57">
        <f t="shared" si="43"/>
        <v>0</v>
      </c>
      <c r="AF52" s="57">
        <f t="shared" si="43"/>
        <v>0</v>
      </c>
      <c r="AG52" s="57">
        <f t="shared" si="44"/>
        <v>0</v>
      </c>
      <c r="AH52" s="57">
        <f t="shared" si="44"/>
        <v>0</v>
      </c>
      <c r="AI52" s="57">
        <f t="shared" si="44"/>
        <v>0</v>
      </c>
      <c r="AJ52" s="57">
        <f t="shared" si="44"/>
        <v>0</v>
      </c>
      <c r="AK52" s="57">
        <f t="shared" si="44"/>
        <v>0</v>
      </c>
      <c r="AL52" s="57">
        <f t="shared" si="44"/>
        <v>0</v>
      </c>
      <c r="AM52" s="57">
        <f t="shared" si="44"/>
        <v>0</v>
      </c>
      <c r="AN52" s="57">
        <f t="shared" si="44"/>
        <v>0</v>
      </c>
      <c r="AO52" s="57">
        <f t="shared" si="44"/>
        <v>0</v>
      </c>
      <c r="AP52" s="57">
        <f t="shared" si="44"/>
        <v>0</v>
      </c>
      <c r="AQ52" s="57">
        <f t="shared" si="45"/>
        <v>0</v>
      </c>
      <c r="AR52" s="57">
        <f t="shared" si="45"/>
        <v>0</v>
      </c>
      <c r="AS52" s="57">
        <f t="shared" si="45"/>
        <v>0</v>
      </c>
      <c r="AT52" s="57">
        <f t="shared" si="45"/>
        <v>0</v>
      </c>
      <c r="AU52" s="57">
        <f t="shared" si="45"/>
        <v>0</v>
      </c>
      <c r="AV52" s="57">
        <f t="shared" si="45"/>
        <v>0</v>
      </c>
      <c r="AW52" s="57">
        <f t="shared" si="45"/>
        <v>0</v>
      </c>
      <c r="AX52" s="57">
        <f t="shared" si="45"/>
        <v>0</v>
      </c>
      <c r="AY52" s="57">
        <f t="shared" si="45"/>
        <v>0</v>
      </c>
      <c r="AZ52" s="57">
        <f t="shared" si="45"/>
        <v>0</v>
      </c>
      <c r="BA52" s="57">
        <f t="shared" si="46"/>
        <v>0</v>
      </c>
      <c r="BB52" s="57">
        <f t="shared" si="46"/>
        <v>0</v>
      </c>
      <c r="BC52" s="57">
        <f t="shared" si="46"/>
        <v>0</v>
      </c>
      <c r="BD52" s="57">
        <f t="shared" si="46"/>
        <v>0</v>
      </c>
      <c r="BE52" s="57">
        <f t="shared" si="46"/>
        <v>0</v>
      </c>
      <c r="BF52" s="57">
        <f t="shared" si="46"/>
        <v>0</v>
      </c>
      <c r="BG52" s="57">
        <f t="shared" si="46"/>
        <v>0</v>
      </c>
      <c r="BH52" s="57">
        <f t="shared" si="46"/>
        <v>0</v>
      </c>
      <c r="BI52" s="57">
        <f t="shared" si="46"/>
        <v>0</v>
      </c>
      <c r="BJ52" s="57">
        <f t="shared" si="46"/>
        <v>0</v>
      </c>
      <c r="BK52" s="57">
        <f t="shared" si="47"/>
        <v>0</v>
      </c>
      <c r="BL52" s="57">
        <f t="shared" si="47"/>
        <v>0</v>
      </c>
      <c r="BM52" s="57">
        <f t="shared" si="47"/>
        <v>0</v>
      </c>
      <c r="BN52" s="57">
        <f t="shared" si="47"/>
        <v>0</v>
      </c>
      <c r="BO52" s="57">
        <f t="shared" si="47"/>
        <v>0</v>
      </c>
      <c r="BP52" s="57">
        <f t="shared" si="47"/>
        <v>0</v>
      </c>
      <c r="BQ52" s="57">
        <f t="shared" si="47"/>
        <v>0</v>
      </c>
      <c r="BR52" s="57">
        <f t="shared" si="47"/>
        <v>0</v>
      </c>
      <c r="BS52" s="57">
        <f t="shared" si="47"/>
        <v>0</v>
      </c>
      <c r="BT52" s="57">
        <f t="shared" si="47"/>
        <v>0</v>
      </c>
      <c r="BU52" s="57">
        <f t="shared" si="48"/>
        <v>0</v>
      </c>
      <c r="BV52" s="57">
        <f t="shared" si="48"/>
        <v>0</v>
      </c>
      <c r="BW52" s="57">
        <f t="shared" si="48"/>
        <v>0</v>
      </c>
      <c r="BX52" s="57">
        <f t="shared" si="48"/>
        <v>0</v>
      </c>
      <c r="BY52" s="57">
        <f t="shared" si="48"/>
        <v>0</v>
      </c>
      <c r="BZ52" s="57">
        <f t="shared" si="48"/>
        <v>0</v>
      </c>
      <c r="CA52" s="57">
        <f t="shared" si="48"/>
        <v>0</v>
      </c>
      <c r="CB52" s="57">
        <f t="shared" si="48"/>
        <v>0</v>
      </c>
      <c r="CC52" s="57">
        <f t="shared" si="48"/>
        <v>0</v>
      </c>
      <c r="CD52" s="57">
        <f t="shared" si="48"/>
        <v>0</v>
      </c>
      <c r="CE52" s="57">
        <f t="shared" si="49"/>
        <v>0</v>
      </c>
      <c r="CF52" s="57">
        <f t="shared" si="49"/>
        <v>0</v>
      </c>
      <c r="CG52" s="57">
        <f t="shared" si="49"/>
        <v>0</v>
      </c>
      <c r="CH52" s="57">
        <f t="shared" si="49"/>
        <v>0</v>
      </c>
      <c r="CI52" s="57">
        <f t="shared" si="49"/>
        <v>0</v>
      </c>
      <c r="CJ52" s="57">
        <f t="shared" si="49"/>
        <v>0</v>
      </c>
      <c r="CK52" s="58"/>
      <c r="CL52" s="58">
        <f t="shared" si="40"/>
        <v>0</v>
      </c>
    </row>
    <row r="53" spans="1:90" x14ac:dyDescent="0.25">
      <c r="A53" s="2">
        <v>31</v>
      </c>
      <c r="B53" s="4">
        <v>37988</v>
      </c>
      <c r="C53" s="57">
        <f t="shared" si="41"/>
        <v>0</v>
      </c>
      <c r="D53" s="57">
        <f t="shared" si="41"/>
        <v>0</v>
      </c>
      <c r="E53" s="57">
        <f t="shared" si="41"/>
        <v>0</v>
      </c>
      <c r="F53" s="57">
        <f t="shared" si="41"/>
        <v>0</v>
      </c>
      <c r="G53" s="57">
        <f t="shared" si="41"/>
        <v>0</v>
      </c>
      <c r="H53" s="57">
        <f t="shared" si="41"/>
        <v>0</v>
      </c>
      <c r="I53" s="57">
        <f t="shared" si="41"/>
        <v>0</v>
      </c>
      <c r="J53" s="57">
        <f t="shared" si="41"/>
        <v>0</v>
      </c>
      <c r="K53" s="57">
        <f t="shared" si="41"/>
        <v>0</v>
      </c>
      <c r="L53" s="57">
        <f t="shared" si="41"/>
        <v>0</v>
      </c>
      <c r="M53" s="57">
        <f t="shared" si="42"/>
        <v>0</v>
      </c>
      <c r="N53" s="57">
        <f t="shared" si="42"/>
        <v>0</v>
      </c>
      <c r="O53" s="57">
        <f t="shared" si="42"/>
        <v>0</v>
      </c>
      <c r="P53" s="57">
        <f t="shared" si="42"/>
        <v>0</v>
      </c>
      <c r="Q53" s="57">
        <f t="shared" si="42"/>
        <v>0</v>
      </c>
      <c r="R53" s="57">
        <f t="shared" si="42"/>
        <v>0</v>
      </c>
      <c r="S53" s="57">
        <f t="shared" si="42"/>
        <v>0</v>
      </c>
      <c r="T53" s="57">
        <f t="shared" si="42"/>
        <v>0</v>
      </c>
      <c r="U53" s="57">
        <f t="shared" si="42"/>
        <v>0</v>
      </c>
      <c r="V53" s="57">
        <f t="shared" si="42"/>
        <v>0</v>
      </c>
      <c r="W53" s="57">
        <f t="shared" si="43"/>
        <v>0</v>
      </c>
      <c r="X53" s="57">
        <f t="shared" si="43"/>
        <v>0</v>
      </c>
      <c r="Y53" s="57">
        <f t="shared" si="43"/>
        <v>0</v>
      </c>
      <c r="Z53" s="57">
        <f t="shared" si="43"/>
        <v>0</v>
      </c>
      <c r="AA53" s="57">
        <f t="shared" si="43"/>
        <v>0</v>
      </c>
      <c r="AB53" s="57">
        <f t="shared" si="43"/>
        <v>0</v>
      </c>
      <c r="AC53" s="57">
        <f t="shared" si="43"/>
        <v>0</v>
      </c>
      <c r="AD53" s="57">
        <f t="shared" si="43"/>
        <v>0</v>
      </c>
      <c r="AE53" s="57">
        <f t="shared" si="43"/>
        <v>0</v>
      </c>
      <c r="AF53" s="57">
        <f t="shared" si="43"/>
        <v>0</v>
      </c>
      <c r="AG53" s="57">
        <f t="shared" si="44"/>
        <v>0</v>
      </c>
      <c r="AH53" s="57">
        <f t="shared" si="44"/>
        <v>0</v>
      </c>
      <c r="AI53" s="57">
        <f t="shared" si="44"/>
        <v>0</v>
      </c>
      <c r="AJ53" s="57">
        <f t="shared" si="44"/>
        <v>0</v>
      </c>
      <c r="AK53" s="57">
        <f t="shared" si="44"/>
        <v>0</v>
      </c>
      <c r="AL53" s="57">
        <f t="shared" si="44"/>
        <v>0</v>
      </c>
      <c r="AM53" s="57">
        <f t="shared" si="44"/>
        <v>0</v>
      </c>
      <c r="AN53" s="57">
        <f t="shared" si="44"/>
        <v>0</v>
      </c>
      <c r="AO53" s="57">
        <f t="shared" si="44"/>
        <v>0</v>
      </c>
      <c r="AP53" s="57">
        <f t="shared" si="44"/>
        <v>0</v>
      </c>
      <c r="AQ53" s="57">
        <f t="shared" si="45"/>
        <v>0</v>
      </c>
      <c r="AR53" s="57">
        <f t="shared" si="45"/>
        <v>0</v>
      </c>
      <c r="AS53" s="57">
        <f t="shared" si="45"/>
        <v>0</v>
      </c>
      <c r="AT53" s="57">
        <f t="shared" si="45"/>
        <v>0</v>
      </c>
      <c r="AU53" s="57">
        <f t="shared" si="45"/>
        <v>0</v>
      </c>
      <c r="AV53" s="57">
        <f t="shared" si="45"/>
        <v>0</v>
      </c>
      <c r="AW53" s="57">
        <f t="shared" si="45"/>
        <v>0</v>
      </c>
      <c r="AX53" s="57">
        <f t="shared" si="45"/>
        <v>0</v>
      </c>
      <c r="AY53" s="57">
        <f t="shared" si="45"/>
        <v>0</v>
      </c>
      <c r="AZ53" s="57">
        <f t="shared" si="45"/>
        <v>0</v>
      </c>
      <c r="BA53" s="57">
        <f t="shared" si="46"/>
        <v>0</v>
      </c>
      <c r="BB53" s="57">
        <f t="shared" si="46"/>
        <v>0</v>
      </c>
      <c r="BC53" s="57">
        <f t="shared" si="46"/>
        <v>0</v>
      </c>
      <c r="BD53" s="57">
        <f t="shared" si="46"/>
        <v>0</v>
      </c>
      <c r="BE53" s="57">
        <f t="shared" si="46"/>
        <v>0</v>
      </c>
      <c r="BF53" s="57">
        <f t="shared" si="46"/>
        <v>0</v>
      </c>
      <c r="BG53" s="57">
        <f t="shared" si="46"/>
        <v>0</v>
      </c>
      <c r="BH53" s="57">
        <f t="shared" si="46"/>
        <v>0</v>
      </c>
      <c r="BI53" s="57">
        <f t="shared" si="46"/>
        <v>0</v>
      </c>
      <c r="BJ53" s="57">
        <f t="shared" si="46"/>
        <v>0</v>
      </c>
      <c r="BK53" s="57">
        <f t="shared" si="47"/>
        <v>0</v>
      </c>
      <c r="BL53" s="57">
        <f t="shared" si="47"/>
        <v>0</v>
      </c>
      <c r="BM53" s="57">
        <f t="shared" si="47"/>
        <v>0</v>
      </c>
      <c r="BN53" s="57">
        <f t="shared" si="47"/>
        <v>0</v>
      </c>
      <c r="BO53" s="57">
        <f t="shared" si="47"/>
        <v>0</v>
      </c>
      <c r="BP53" s="57">
        <f t="shared" si="47"/>
        <v>0</v>
      </c>
      <c r="BQ53" s="57">
        <f t="shared" si="47"/>
        <v>0</v>
      </c>
      <c r="BR53" s="57">
        <f t="shared" si="47"/>
        <v>0</v>
      </c>
      <c r="BS53" s="57">
        <f t="shared" si="47"/>
        <v>0</v>
      </c>
      <c r="BT53" s="57">
        <f t="shared" si="47"/>
        <v>0</v>
      </c>
      <c r="BU53" s="57">
        <f t="shared" si="48"/>
        <v>0</v>
      </c>
      <c r="BV53" s="57">
        <f t="shared" si="48"/>
        <v>0</v>
      </c>
      <c r="BW53" s="57">
        <f t="shared" si="48"/>
        <v>0</v>
      </c>
      <c r="BX53" s="57">
        <f t="shared" si="48"/>
        <v>0</v>
      </c>
      <c r="BY53" s="57">
        <f t="shared" si="48"/>
        <v>0</v>
      </c>
      <c r="BZ53" s="57">
        <f t="shared" si="48"/>
        <v>0</v>
      </c>
      <c r="CA53" s="57">
        <f t="shared" si="48"/>
        <v>0</v>
      </c>
      <c r="CB53" s="57">
        <f t="shared" si="48"/>
        <v>0</v>
      </c>
      <c r="CC53" s="57">
        <f t="shared" si="48"/>
        <v>0</v>
      </c>
      <c r="CD53" s="57">
        <f t="shared" si="48"/>
        <v>0</v>
      </c>
      <c r="CE53" s="57">
        <f t="shared" si="49"/>
        <v>0</v>
      </c>
      <c r="CF53" s="57">
        <f t="shared" si="49"/>
        <v>0</v>
      </c>
      <c r="CG53" s="57">
        <f t="shared" si="49"/>
        <v>0</v>
      </c>
      <c r="CH53" s="57">
        <f t="shared" si="49"/>
        <v>0</v>
      </c>
      <c r="CI53" s="57">
        <f t="shared" si="49"/>
        <v>0</v>
      </c>
      <c r="CJ53" s="57">
        <f t="shared" si="49"/>
        <v>0</v>
      </c>
      <c r="CK53" s="58"/>
      <c r="CL53" s="58">
        <f t="shared" si="40"/>
        <v>0</v>
      </c>
    </row>
    <row r="54" spans="1:90" x14ac:dyDescent="0.25">
      <c r="A54" s="2">
        <v>29</v>
      </c>
      <c r="B54" s="4">
        <v>38019</v>
      </c>
      <c r="C54" s="57">
        <f t="shared" si="41"/>
        <v>0</v>
      </c>
      <c r="D54" s="57">
        <f t="shared" si="41"/>
        <v>0</v>
      </c>
      <c r="E54" s="57">
        <f t="shared" si="41"/>
        <v>0</v>
      </c>
      <c r="F54" s="57">
        <f t="shared" si="41"/>
        <v>0</v>
      </c>
      <c r="G54" s="57">
        <f t="shared" si="41"/>
        <v>0</v>
      </c>
      <c r="H54" s="57">
        <f t="shared" si="41"/>
        <v>0</v>
      </c>
      <c r="I54" s="57">
        <f t="shared" si="41"/>
        <v>0</v>
      </c>
      <c r="J54" s="57">
        <f t="shared" si="41"/>
        <v>0</v>
      </c>
      <c r="K54" s="57">
        <f t="shared" si="41"/>
        <v>0</v>
      </c>
      <c r="L54" s="57">
        <f t="shared" si="41"/>
        <v>0</v>
      </c>
      <c r="M54" s="57">
        <f t="shared" si="42"/>
        <v>0</v>
      </c>
      <c r="N54" s="57">
        <f t="shared" si="42"/>
        <v>0</v>
      </c>
      <c r="O54" s="57">
        <f t="shared" si="42"/>
        <v>0</v>
      </c>
      <c r="P54" s="57">
        <f t="shared" si="42"/>
        <v>0</v>
      </c>
      <c r="Q54" s="57">
        <f t="shared" si="42"/>
        <v>0</v>
      </c>
      <c r="R54" s="57">
        <f t="shared" si="42"/>
        <v>0</v>
      </c>
      <c r="S54" s="57">
        <f t="shared" si="42"/>
        <v>0</v>
      </c>
      <c r="T54" s="57">
        <f t="shared" si="42"/>
        <v>0</v>
      </c>
      <c r="U54" s="57">
        <f t="shared" si="42"/>
        <v>0</v>
      </c>
      <c r="V54" s="57">
        <f t="shared" si="42"/>
        <v>0</v>
      </c>
      <c r="W54" s="57">
        <f t="shared" si="43"/>
        <v>0</v>
      </c>
      <c r="X54" s="57">
        <f t="shared" si="43"/>
        <v>0</v>
      </c>
      <c r="Y54" s="57">
        <f t="shared" si="43"/>
        <v>0</v>
      </c>
      <c r="Z54" s="57">
        <f t="shared" si="43"/>
        <v>0</v>
      </c>
      <c r="AA54" s="57">
        <f t="shared" si="43"/>
        <v>0</v>
      </c>
      <c r="AB54" s="57">
        <f t="shared" si="43"/>
        <v>0</v>
      </c>
      <c r="AC54" s="57">
        <f t="shared" si="43"/>
        <v>0</v>
      </c>
      <c r="AD54" s="57">
        <f t="shared" si="43"/>
        <v>0</v>
      </c>
      <c r="AE54" s="57">
        <f t="shared" si="43"/>
        <v>0</v>
      </c>
      <c r="AF54" s="57">
        <f t="shared" si="43"/>
        <v>0</v>
      </c>
      <c r="AG54" s="57">
        <f t="shared" si="44"/>
        <v>0</v>
      </c>
      <c r="AH54" s="57">
        <f t="shared" si="44"/>
        <v>0</v>
      </c>
      <c r="AI54" s="57">
        <f t="shared" si="44"/>
        <v>0</v>
      </c>
      <c r="AJ54" s="57">
        <f t="shared" si="44"/>
        <v>0</v>
      </c>
      <c r="AK54" s="57">
        <f t="shared" si="44"/>
        <v>0</v>
      </c>
      <c r="AL54" s="57">
        <f t="shared" si="44"/>
        <v>0</v>
      </c>
      <c r="AM54" s="57">
        <f t="shared" si="44"/>
        <v>0</v>
      </c>
      <c r="AN54" s="57">
        <f t="shared" si="44"/>
        <v>0</v>
      </c>
      <c r="AO54" s="57">
        <f t="shared" si="44"/>
        <v>0</v>
      </c>
      <c r="AP54" s="57">
        <f t="shared" si="44"/>
        <v>0</v>
      </c>
      <c r="AQ54" s="57">
        <f t="shared" si="45"/>
        <v>0</v>
      </c>
      <c r="AR54" s="57">
        <f t="shared" si="45"/>
        <v>0</v>
      </c>
      <c r="AS54" s="57">
        <f t="shared" si="45"/>
        <v>0</v>
      </c>
      <c r="AT54" s="57">
        <f t="shared" si="45"/>
        <v>0</v>
      </c>
      <c r="AU54" s="57">
        <f t="shared" si="45"/>
        <v>0</v>
      </c>
      <c r="AV54" s="57">
        <f t="shared" si="45"/>
        <v>0</v>
      </c>
      <c r="AW54" s="57">
        <f t="shared" si="45"/>
        <v>0</v>
      </c>
      <c r="AX54" s="57">
        <f t="shared" si="45"/>
        <v>0</v>
      </c>
      <c r="AY54" s="57">
        <f t="shared" si="45"/>
        <v>0</v>
      </c>
      <c r="AZ54" s="57">
        <f t="shared" si="45"/>
        <v>0</v>
      </c>
      <c r="BA54" s="57">
        <f t="shared" si="46"/>
        <v>0</v>
      </c>
      <c r="BB54" s="57">
        <f t="shared" si="46"/>
        <v>0</v>
      </c>
      <c r="BC54" s="57">
        <f t="shared" si="46"/>
        <v>0</v>
      </c>
      <c r="BD54" s="57">
        <f t="shared" si="46"/>
        <v>0</v>
      </c>
      <c r="BE54" s="57">
        <f t="shared" si="46"/>
        <v>0</v>
      </c>
      <c r="BF54" s="57">
        <f t="shared" si="46"/>
        <v>0</v>
      </c>
      <c r="BG54" s="57">
        <f t="shared" si="46"/>
        <v>0</v>
      </c>
      <c r="BH54" s="57">
        <f t="shared" si="46"/>
        <v>0</v>
      </c>
      <c r="BI54" s="57">
        <f t="shared" si="46"/>
        <v>0</v>
      </c>
      <c r="BJ54" s="57">
        <f t="shared" si="46"/>
        <v>0</v>
      </c>
      <c r="BK54" s="57">
        <f t="shared" si="47"/>
        <v>0</v>
      </c>
      <c r="BL54" s="57">
        <f t="shared" si="47"/>
        <v>0</v>
      </c>
      <c r="BM54" s="57">
        <f t="shared" si="47"/>
        <v>0</v>
      </c>
      <c r="BN54" s="57">
        <f t="shared" si="47"/>
        <v>0</v>
      </c>
      <c r="BO54" s="57">
        <f t="shared" si="47"/>
        <v>0</v>
      </c>
      <c r="BP54" s="57">
        <f t="shared" si="47"/>
        <v>0</v>
      </c>
      <c r="BQ54" s="57">
        <f t="shared" si="47"/>
        <v>0</v>
      </c>
      <c r="BR54" s="57">
        <f t="shared" si="47"/>
        <v>0</v>
      </c>
      <c r="BS54" s="57">
        <f t="shared" si="47"/>
        <v>0</v>
      </c>
      <c r="BT54" s="57">
        <f t="shared" si="47"/>
        <v>0</v>
      </c>
      <c r="BU54" s="57">
        <f t="shared" si="48"/>
        <v>0</v>
      </c>
      <c r="BV54" s="57">
        <f t="shared" si="48"/>
        <v>0</v>
      </c>
      <c r="BW54" s="57">
        <f t="shared" si="48"/>
        <v>0</v>
      </c>
      <c r="BX54" s="57">
        <f t="shared" si="48"/>
        <v>0</v>
      </c>
      <c r="BY54" s="57">
        <f t="shared" si="48"/>
        <v>0</v>
      </c>
      <c r="BZ54" s="57">
        <f t="shared" si="48"/>
        <v>0</v>
      </c>
      <c r="CA54" s="57">
        <f t="shared" si="48"/>
        <v>0</v>
      </c>
      <c r="CB54" s="57">
        <f t="shared" si="48"/>
        <v>0</v>
      </c>
      <c r="CC54" s="57">
        <f t="shared" si="48"/>
        <v>0</v>
      </c>
      <c r="CD54" s="57">
        <f t="shared" si="48"/>
        <v>0</v>
      </c>
      <c r="CE54" s="57">
        <f t="shared" si="49"/>
        <v>0</v>
      </c>
      <c r="CF54" s="57">
        <f t="shared" si="49"/>
        <v>0</v>
      </c>
      <c r="CG54" s="57">
        <f t="shared" si="49"/>
        <v>0</v>
      </c>
      <c r="CH54" s="57">
        <f t="shared" si="49"/>
        <v>0</v>
      </c>
      <c r="CI54" s="57">
        <f t="shared" si="49"/>
        <v>0</v>
      </c>
      <c r="CJ54" s="57">
        <f t="shared" si="49"/>
        <v>0</v>
      </c>
      <c r="CK54" s="58"/>
      <c r="CL54" s="58">
        <f t="shared" si="40"/>
        <v>0</v>
      </c>
    </row>
    <row r="55" spans="1:90" x14ac:dyDescent="0.25">
      <c r="A55" s="2">
        <v>31</v>
      </c>
      <c r="B55" s="4">
        <v>38048</v>
      </c>
      <c r="C55" s="57">
        <f t="shared" si="41"/>
        <v>0</v>
      </c>
      <c r="D55" s="57">
        <f t="shared" si="41"/>
        <v>0</v>
      </c>
      <c r="E55" s="57">
        <f t="shared" si="41"/>
        <v>0</v>
      </c>
      <c r="F55" s="57">
        <f t="shared" si="41"/>
        <v>0</v>
      </c>
      <c r="G55" s="57">
        <f t="shared" si="41"/>
        <v>0</v>
      </c>
      <c r="H55" s="57">
        <f t="shared" si="41"/>
        <v>0</v>
      </c>
      <c r="I55" s="57">
        <f t="shared" si="41"/>
        <v>0</v>
      </c>
      <c r="J55" s="57">
        <f t="shared" si="41"/>
        <v>0</v>
      </c>
      <c r="K55" s="57">
        <f t="shared" si="41"/>
        <v>0</v>
      </c>
      <c r="L55" s="57">
        <f t="shared" si="41"/>
        <v>0</v>
      </c>
      <c r="M55" s="57">
        <f t="shared" si="42"/>
        <v>0</v>
      </c>
      <c r="N55" s="57">
        <f t="shared" si="42"/>
        <v>0</v>
      </c>
      <c r="O55" s="57">
        <f t="shared" si="42"/>
        <v>0</v>
      </c>
      <c r="P55" s="57">
        <f t="shared" si="42"/>
        <v>0</v>
      </c>
      <c r="Q55" s="57">
        <f t="shared" si="42"/>
        <v>0</v>
      </c>
      <c r="R55" s="57">
        <f t="shared" si="42"/>
        <v>0</v>
      </c>
      <c r="S55" s="57">
        <f t="shared" si="42"/>
        <v>0</v>
      </c>
      <c r="T55" s="57">
        <f t="shared" si="42"/>
        <v>0</v>
      </c>
      <c r="U55" s="57">
        <f t="shared" si="42"/>
        <v>0</v>
      </c>
      <c r="V55" s="57">
        <f t="shared" si="42"/>
        <v>0</v>
      </c>
      <c r="W55" s="57">
        <f t="shared" si="43"/>
        <v>0</v>
      </c>
      <c r="X55" s="57">
        <f t="shared" si="43"/>
        <v>0</v>
      </c>
      <c r="Y55" s="57">
        <f t="shared" si="43"/>
        <v>0</v>
      </c>
      <c r="Z55" s="57">
        <f t="shared" si="43"/>
        <v>0</v>
      </c>
      <c r="AA55" s="57">
        <f t="shared" si="43"/>
        <v>0</v>
      </c>
      <c r="AB55" s="57">
        <f t="shared" si="43"/>
        <v>0</v>
      </c>
      <c r="AC55" s="57">
        <f t="shared" si="43"/>
        <v>0</v>
      </c>
      <c r="AD55" s="57">
        <f t="shared" si="43"/>
        <v>0</v>
      </c>
      <c r="AE55" s="57">
        <f t="shared" si="43"/>
        <v>0</v>
      </c>
      <c r="AF55" s="57">
        <f t="shared" si="43"/>
        <v>0</v>
      </c>
      <c r="AG55" s="57">
        <f t="shared" si="44"/>
        <v>0</v>
      </c>
      <c r="AH55" s="57">
        <f t="shared" si="44"/>
        <v>0</v>
      </c>
      <c r="AI55" s="57">
        <f t="shared" si="44"/>
        <v>0</v>
      </c>
      <c r="AJ55" s="57">
        <f t="shared" si="44"/>
        <v>0</v>
      </c>
      <c r="AK55" s="57">
        <f t="shared" si="44"/>
        <v>0</v>
      </c>
      <c r="AL55" s="57">
        <f t="shared" si="44"/>
        <v>0</v>
      </c>
      <c r="AM55" s="57">
        <f t="shared" si="44"/>
        <v>0</v>
      </c>
      <c r="AN55" s="57">
        <f t="shared" si="44"/>
        <v>0</v>
      </c>
      <c r="AO55" s="57">
        <f t="shared" si="44"/>
        <v>0</v>
      </c>
      <c r="AP55" s="57">
        <f t="shared" si="44"/>
        <v>0</v>
      </c>
      <c r="AQ55" s="57">
        <f t="shared" si="45"/>
        <v>0</v>
      </c>
      <c r="AR55" s="57">
        <f t="shared" si="45"/>
        <v>0</v>
      </c>
      <c r="AS55" s="57">
        <f t="shared" si="45"/>
        <v>0</v>
      </c>
      <c r="AT55" s="57">
        <f t="shared" si="45"/>
        <v>0</v>
      </c>
      <c r="AU55" s="57">
        <f t="shared" si="45"/>
        <v>0</v>
      </c>
      <c r="AV55" s="57">
        <f t="shared" si="45"/>
        <v>0</v>
      </c>
      <c r="AW55" s="57">
        <f t="shared" si="45"/>
        <v>0</v>
      </c>
      <c r="AX55" s="57">
        <f t="shared" si="45"/>
        <v>0</v>
      </c>
      <c r="AY55" s="57">
        <f t="shared" si="45"/>
        <v>0</v>
      </c>
      <c r="AZ55" s="57">
        <f t="shared" si="45"/>
        <v>0</v>
      </c>
      <c r="BA55" s="57">
        <f t="shared" si="46"/>
        <v>0</v>
      </c>
      <c r="BB55" s="57">
        <f t="shared" si="46"/>
        <v>0</v>
      </c>
      <c r="BC55" s="57">
        <f t="shared" si="46"/>
        <v>0</v>
      </c>
      <c r="BD55" s="57">
        <f t="shared" si="46"/>
        <v>0</v>
      </c>
      <c r="BE55" s="57">
        <f t="shared" si="46"/>
        <v>0</v>
      </c>
      <c r="BF55" s="57">
        <f t="shared" si="46"/>
        <v>0</v>
      </c>
      <c r="BG55" s="57">
        <f t="shared" si="46"/>
        <v>0</v>
      </c>
      <c r="BH55" s="57">
        <f t="shared" si="46"/>
        <v>0</v>
      </c>
      <c r="BI55" s="57">
        <f t="shared" si="46"/>
        <v>0</v>
      </c>
      <c r="BJ55" s="57">
        <f t="shared" si="46"/>
        <v>0</v>
      </c>
      <c r="BK55" s="57">
        <f t="shared" si="47"/>
        <v>0</v>
      </c>
      <c r="BL55" s="57">
        <f t="shared" si="47"/>
        <v>0</v>
      </c>
      <c r="BM55" s="57">
        <f t="shared" si="47"/>
        <v>0</v>
      </c>
      <c r="BN55" s="57">
        <f t="shared" si="47"/>
        <v>0</v>
      </c>
      <c r="BO55" s="57">
        <f t="shared" si="47"/>
        <v>0</v>
      </c>
      <c r="BP55" s="57">
        <f t="shared" si="47"/>
        <v>0</v>
      </c>
      <c r="BQ55" s="57">
        <f t="shared" si="47"/>
        <v>0</v>
      </c>
      <c r="BR55" s="57">
        <f t="shared" si="47"/>
        <v>0</v>
      </c>
      <c r="BS55" s="57">
        <f t="shared" si="47"/>
        <v>0</v>
      </c>
      <c r="BT55" s="57">
        <f t="shared" si="47"/>
        <v>0</v>
      </c>
      <c r="BU55" s="57">
        <f t="shared" si="48"/>
        <v>0</v>
      </c>
      <c r="BV55" s="57">
        <f t="shared" si="48"/>
        <v>0</v>
      </c>
      <c r="BW55" s="57">
        <f t="shared" si="48"/>
        <v>0</v>
      </c>
      <c r="BX55" s="57">
        <f t="shared" si="48"/>
        <v>0</v>
      </c>
      <c r="BY55" s="57">
        <f t="shared" si="48"/>
        <v>0</v>
      </c>
      <c r="BZ55" s="57">
        <f t="shared" si="48"/>
        <v>0</v>
      </c>
      <c r="CA55" s="57">
        <f t="shared" si="48"/>
        <v>0</v>
      </c>
      <c r="CB55" s="57">
        <f t="shared" si="48"/>
        <v>0</v>
      </c>
      <c r="CC55" s="57">
        <f t="shared" si="48"/>
        <v>0</v>
      </c>
      <c r="CD55" s="57">
        <f t="shared" si="48"/>
        <v>0</v>
      </c>
      <c r="CE55" s="57">
        <f t="shared" si="49"/>
        <v>0</v>
      </c>
      <c r="CF55" s="57">
        <f t="shared" si="49"/>
        <v>0</v>
      </c>
      <c r="CG55" s="57">
        <f t="shared" si="49"/>
        <v>0</v>
      </c>
      <c r="CH55" s="57">
        <f t="shared" si="49"/>
        <v>0</v>
      </c>
      <c r="CI55" s="57">
        <f t="shared" si="49"/>
        <v>0</v>
      </c>
      <c r="CJ55" s="57">
        <f t="shared" si="49"/>
        <v>0</v>
      </c>
      <c r="CK55" s="58"/>
      <c r="CL55" s="58">
        <f t="shared" si="40"/>
        <v>0</v>
      </c>
    </row>
    <row r="56" spans="1:90" x14ac:dyDescent="0.25">
      <c r="A56" s="2">
        <v>30</v>
      </c>
      <c r="B56" s="4">
        <v>38079</v>
      </c>
      <c r="C56" s="57">
        <f t="shared" si="41"/>
        <v>0</v>
      </c>
      <c r="D56" s="57">
        <f t="shared" si="41"/>
        <v>0</v>
      </c>
      <c r="E56" s="57">
        <f t="shared" si="41"/>
        <v>0</v>
      </c>
      <c r="F56" s="57">
        <f t="shared" si="41"/>
        <v>0</v>
      </c>
      <c r="G56" s="57">
        <f t="shared" si="41"/>
        <v>0</v>
      </c>
      <c r="H56" s="57">
        <f t="shared" si="41"/>
        <v>0</v>
      </c>
      <c r="I56" s="57">
        <f t="shared" si="41"/>
        <v>0</v>
      </c>
      <c r="J56" s="57">
        <f t="shared" si="41"/>
        <v>0</v>
      </c>
      <c r="K56" s="57">
        <f t="shared" si="41"/>
        <v>0</v>
      </c>
      <c r="L56" s="57">
        <f t="shared" si="41"/>
        <v>0</v>
      </c>
      <c r="M56" s="57">
        <f t="shared" si="42"/>
        <v>0</v>
      </c>
      <c r="N56" s="57">
        <f t="shared" si="42"/>
        <v>0</v>
      </c>
      <c r="O56" s="57">
        <f t="shared" si="42"/>
        <v>0</v>
      </c>
      <c r="P56" s="57">
        <f t="shared" si="42"/>
        <v>0</v>
      </c>
      <c r="Q56" s="57">
        <f t="shared" si="42"/>
        <v>0</v>
      </c>
      <c r="R56" s="57">
        <f t="shared" si="42"/>
        <v>0</v>
      </c>
      <c r="S56" s="57">
        <f t="shared" si="42"/>
        <v>0</v>
      </c>
      <c r="T56" s="57">
        <f t="shared" si="42"/>
        <v>0</v>
      </c>
      <c r="U56" s="57">
        <f t="shared" si="42"/>
        <v>0</v>
      </c>
      <c r="V56" s="57">
        <f t="shared" si="42"/>
        <v>0</v>
      </c>
      <c r="W56" s="57">
        <f t="shared" si="43"/>
        <v>0</v>
      </c>
      <c r="X56" s="57">
        <f t="shared" si="43"/>
        <v>0</v>
      </c>
      <c r="Y56" s="57">
        <f t="shared" si="43"/>
        <v>0</v>
      </c>
      <c r="Z56" s="57">
        <f t="shared" si="43"/>
        <v>0</v>
      </c>
      <c r="AA56" s="57">
        <f t="shared" si="43"/>
        <v>0</v>
      </c>
      <c r="AB56" s="57">
        <f t="shared" si="43"/>
        <v>0</v>
      </c>
      <c r="AC56" s="57">
        <f t="shared" si="43"/>
        <v>0</v>
      </c>
      <c r="AD56" s="57">
        <f t="shared" si="43"/>
        <v>0</v>
      </c>
      <c r="AE56" s="57">
        <f t="shared" si="43"/>
        <v>0</v>
      </c>
      <c r="AF56" s="57">
        <f t="shared" si="43"/>
        <v>0</v>
      </c>
      <c r="AG56" s="57">
        <f t="shared" si="44"/>
        <v>0</v>
      </c>
      <c r="AH56" s="57">
        <f t="shared" si="44"/>
        <v>0</v>
      </c>
      <c r="AI56" s="57">
        <f t="shared" si="44"/>
        <v>0</v>
      </c>
      <c r="AJ56" s="57">
        <f t="shared" si="44"/>
        <v>0</v>
      </c>
      <c r="AK56" s="57">
        <f t="shared" si="44"/>
        <v>0</v>
      </c>
      <c r="AL56" s="57">
        <f t="shared" si="44"/>
        <v>0</v>
      </c>
      <c r="AM56" s="57">
        <f t="shared" si="44"/>
        <v>0</v>
      </c>
      <c r="AN56" s="57">
        <f t="shared" si="44"/>
        <v>0</v>
      </c>
      <c r="AO56" s="57">
        <f t="shared" si="44"/>
        <v>0</v>
      </c>
      <c r="AP56" s="57">
        <f t="shared" si="44"/>
        <v>0</v>
      </c>
      <c r="AQ56" s="57">
        <f t="shared" si="45"/>
        <v>0</v>
      </c>
      <c r="AR56" s="57">
        <f t="shared" si="45"/>
        <v>0</v>
      </c>
      <c r="AS56" s="57">
        <f t="shared" si="45"/>
        <v>0</v>
      </c>
      <c r="AT56" s="57">
        <f t="shared" si="45"/>
        <v>0</v>
      </c>
      <c r="AU56" s="57">
        <f t="shared" si="45"/>
        <v>0</v>
      </c>
      <c r="AV56" s="57">
        <f t="shared" si="45"/>
        <v>0</v>
      </c>
      <c r="AW56" s="57">
        <f t="shared" si="45"/>
        <v>0</v>
      </c>
      <c r="AX56" s="57">
        <f t="shared" si="45"/>
        <v>0</v>
      </c>
      <c r="AY56" s="57">
        <f t="shared" si="45"/>
        <v>0</v>
      </c>
      <c r="AZ56" s="57">
        <f t="shared" si="45"/>
        <v>0</v>
      </c>
      <c r="BA56" s="57">
        <f t="shared" si="46"/>
        <v>0</v>
      </c>
      <c r="BB56" s="57">
        <f t="shared" si="46"/>
        <v>0</v>
      </c>
      <c r="BC56" s="57">
        <f t="shared" si="46"/>
        <v>0</v>
      </c>
      <c r="BD56" s="57">
        <f t="shared" si="46"/>
        <v>0</v>
      </c>
      <c r="BE56" s="57">
        <f t="shared" si="46"/>
        <v>0</v>
      </c>
      <c r="BF56" s="57">
        <f t="shared" si="46"/>
        <v>0</v>
      </c>
      <c r="BG56" s="57">
        <f t="shared" si="46"/>
        <v>0</v>
      </c>
      <c r="BH56" s="57">
        <f t="shared" si="46"/>
        <v>0</v>
      </c>
      <c r="BI56" s="57">
        <f t="shared" si="46"/>
        <v>0</v>
      </c>
      <c r="BJ56" s="57">
        <f t="shared" si="46"/>
        <v>0</v>
      </c>
      <c r="BK56" s="57">
        <f t="shared" si="47"/>
        <v>0</v>
      </c>
      <c r="BL56" s="57">
        <f t="shared" si="47"/>
        <v>0</v>
      </c>
      <c r="BM56" s="57">
        <f t="shared" si="47"/>
        <v>0</v>
      </c>
      <c r="BN56" s="57">
        <f t="shared" si="47"/>
        <v>0</v>
      </c>
      <c r="BO56" s="57">
        <f t="shared" si="47"/>
        <v>0</v>
      </c>
      <c r="BP56" s="57">
        <f t="shared" si="47"/>
        <v>0</v>
      </c>
      <c r="BQ56" s="57">
        <f t="shared" si="47"/>
        <v>0</v>
      </c>
      <c r="BR56" s="57">
        <f t="shared" si="47"/>
        <v>0</v>
      </c>
      <c r="BS56" s="57">
        <f t="shared" si="47"/>
        <v>0</v>
      </c>
      <c r="BT56" s="57">
        <f t="shared" si="47"/>
        <v>0</v>
      </c>
      <c r="BU56" s="57">
        <f t="shared" si="48"/>
        <v>0</v>
      </c>
      <c r="BV56" s="57">
        <f t="shared" si="48"/>
        <v>0</v>
      </c>
      <c r="BW56" s="57">
        <f t="shared" si="48"/>
        <v>0</v>
      </c>
      <c r="BX56" s="57">
        <f t="shared" si="48"/>
        <v>0</v>
      </c>
      <c r="BY56" s="57">
        <f t="shared" si="48"/>
        <v>0</v>
      </c>
      <c r="BZ56" s="57">
        <f t="shared" si="48"/>
        <v>0</v>
      </c>
      <c r="CA56" s="57">
        <f t="shared" si="48"/>
        <v>0</v>
      </c>
      <c r="CB56" s="57">
        <f t="shared" si="48"/>
        <v>0</v>
      </c>
      <c r="CC56" s="57">
        <f t="shared" si="48"/>
        <v>0</v>
      </c>
      <c r="CD56" s="57">
        <f t="shared" si="48"/>
        <v>0</v>
      </c>
      <c r="CE56" s="57">
        <f t="shared" si="49"/>
        <v>0</v>
      </c>
      <c r="CF56" s="57">
        <f t="shared" si="49"/>
        <v>0</v>
      </c>
      <c r="CG56" s="57">
        <f t="shared" si="49"/>
        <v>0</v>
      </c>
      <c r="CH56" s="57">
        <f t="shared" si="49"/>
        <v>0</v>
      </c>
      <c r="CI56" s="57">
        <f t="shared" si="49"/>
        <v>0</v>
      </c>
      <c r="CJ56" s="57">
        <f t="shared" si="49"/>
        <v>0</v>
      </c>
      <c r="CK56" s="58"/>
      <c r="CL56" s="58">
        <f t="shared" si="40"/>
        <v>0</v>
      </c>
    </row>
    <row r="57" spans="1:90" x14ac:dyDescent="0.25">
      <c r="A57" s="2">
        <v>31</v>
      </c>
      <c r="B57" s="4">
        <v>38109</v>
      </c>
      <c r="C57" s="57">
        <f t="shared" si="41"/>
        <v>0</v>
      </c>
      <c r="D57" s="57">
        <f t="shared" si="41"/>
        <v>0</v>
      </c>
      <c r="E57" s="57">
        <f t="shared" si="41"/>
        <v>0</v>
      </c>
      <c r="F57" s="57">
        <f t="shared" si="41"/>
        <v>0</v>
      </c>
      <c r="G57" s="57">
        <f t="shared" si="41"/>
        <v>0</v>
      </c>
      <c r="H57" s="57">
        <f t="shared" si="41"/>
        <v>0</v>
      </c>
      <c r="I57" s="57">
        <f t="shared" si="41"/>
        <v>0</v>
      </c>
      <c r="J57" s="57">
        <f t="shared" si="41"/>
        <v>0</v>
      </c>
      <c r="K57" s="57">
        <f t="shared" si="41"/>
        <v>0</v>
      </c>
      <c r="L57" s="57">
        <f t="shared" si="41"/>
        <v>0</v>
      </c>
      <c r="M57" s="57">
        <f t="shared" si="42"/>
        <v>0</v>
      </c>
      <c r="N57" s="57">
        <f t="shared" si="42"/>
        <v>0</v>
      </c>
      <c r="O57" s="57">
        <f t="shared" si="42"/>
        <v>0</v>
      </c>
      <c r="P57" s="57">
        <f t="shared" si="42"/>
        <v>0</v>
      </c>
      <c r="Q57" s="57">
        <f t="shared" si="42"/>
        <v>0</v>
      </c>
      <c r="R57" s="57">
        <f t="shared" si="42"/>
        <v>0</v>
      </c>
      <c r="S57" s="57">
        <f t="shared" si="42"/>
        <v>0</v>
      </c>
      <c r="T57" s="57">
        <f t="shared" si="42"/>
        <v>0</v>
      </c>
      <c r="U57" s="57">
        <f t="shared" si="42"/>
        <v>0</v>
      </c>
      <c r="V57" s="57">
        <f t="shared" si="42"/>
        <v>0</v>
      </c>
      <c r="W57" s="57">
        <f t="shared" si="43"/>
        <v>0</v>
      </c>
      <c r="X57" s="57">
        <f t="shared" si="43"/>
        <v>0</v>
      </c>
      <c r="Y57" s="57">
        <f t="shared" si="43"/>
        <v>0</v>
      </c>
      <c r="Z57" s="57">
        <f t="shared" si="43"/>
        <v>0</v>
      </c>
      <c r="AA57" s="57">
        <f t="shared" si="43"/>
        <v>0</v>
      </c>
      <c r="AB57" s="57">
        <f t="shared" si="43"/>
        <v>0</v>
      </c>
      <c r="AC57" s="57">
        <f t="shared" si="43"/>
        <v>0</v>
      </c>
      <c r="AD57" s="57">
        <f t="shared" si="43"/>
        <v>0</v>
      </c>
      <c r="AE57" s="57">
        <f t="shared" si="43"/>
        <v>0</v>
      </c>
      <c r="AF57" s="57">
        <f t="shared" si="43"/>
        <v>0</v>
      </c>
      <c r="AG57" s="57">
        <f t="shared" si="44"/>
        <v>0</v>
      </c>
      <c r="AH57" s="57">
        <f t="shared" si="44"/>
        <v>0</v>
      </c>
      <c r="AI57" s="57">
        <f t="shared" si="44"/>
        <v>0</v>
      </c>
      <c r="AJ57" s="57">
        <f t="shared" si="44"/>
        <v>0</v>
      </c>
      <c r="AK57" s="57">
        <f t="shared" si="44"/>
        <v>0</v>
      </c>
      <c r="AL57" s="57">
        <f t="shared" si="44"/>
        <v>0</v>
      </c>
      <c r="AM57" s="57">
        <f t="shared" si="44"/>
        <v>0</v>
      </c>
      <c r="AN57" s="57">
        <f t="shared" si="44"/>
        <v>0</v>
      </c>
      <c r="AO57" s="57">
        <f t="shared" si="44"/>
        <v>0</v>
      </c>
      <c r="AP57" s="57">
        <f t="shared" si="44"/>
        <v>0</v>
      </c>
      <c r="AQ57" s="57">
        <f t="shared" si="45"/>
        <v>0</v>
      </c>
      <c r="AR57" s="57">
        <f t="shared" si="45"/>
        <v>0</v>
      </c>
      <c r="AS57" s="57">
        <f t="shared" si="45"/>
        <v>0</v>
      </c>
      <c r="AT57" s="57">
        <f t="shared" si="45"/>
        <v>0</v>
      </c>
      <c r="AU57" s="57">
        <f t="shared" si="45"/>
        <v>0</v>
      </c>
      <c r="AV57" s="57">
        <f t="shared" si="45"/>
        <v>0</v>
      </c>
      <c r="AW57" s="57">
        <f t="shared" si="45"/>
        <v>0</v>
      </c>
      <c r="AX57" s="57">
        <f t="shared" si="45"/>
        <v>0</v>
      </c>
      <c r="AY57" s="57">
        <f t="shared" si="45"/>
        <v>0</v>
      </c>
      <c r="AZ57" s="57">
        <f t="shared" si="45"/>
        <v>0</v>
      </c>
      <c r="BA57" s="57">
        <f t="shared" si="46"/>
        <v>0</v>
      </c>
      <c r="BB57" s="57">
        <f t="shared" si="46"/>
        <v>0</v>
      </c>
      <c r="BC57" s="57">
        <f t="shared" si="46"/>
        <v>0</v>
      </c>
      <c r="BD57" s="57">
        <f t="shared" si="46"/>
        <v>0</v>
      </c>
      <c r="BE57" s="57">
        <f t="shared" si="46"/>
        <v>0</v>
      </c>
      <c r="BF57" s="57">
        <f t="shared" si="46"/>
        <v>0</v>
      </c>
      <c r="BG57" s="57">
        <f t="shared" si="46"/>
        <v>0</v>
      </c>
      <c r="BH57" s="57">
        <f t="shared" si="46"/>
        <v>0</v>
      </c>
      <c r="BI57" s="57">
        <f t="shared" si="46"/>
        <v>0</v>
      </c>
      <c r="BJ57" s="57">
        <f t="shared" si="46"/>
        <v>0</v>
      </c>
      <c r="BK57" s="57">
        <f t="shared" si="47"/>
        <v>0</v>
      </c>
      <c r="BL57" s="57">
        <f t="shared" si="47"/>
        <v>0</v>
      </c>
      <c r="BM57" s="57">
        <f t="shared" si="47"/>
        <v>0</v>
      </c>
      <c r="BN57" s="57">
        <f t="shared" si="47"/>
        <v>0</v>
      </c>
      <c r="BO57" s="57">
        <f t="shared" si="47"/>
        <v>0</v>
      </c>
      <c r="BP57" s="57">
        <f t="shared" si="47"/>
        <v>0</v>
      </c>
      <c r="BQ57" s="57">
        <f t="shared" si="47"/>
        <v>0</v>
      </c>
      <c r="BR57" s="57">
        <f t="shared" si="47"/>
        <v>0</v>
      </c>
      <c r="BS57" s="57">
        <f t="shared" si="47"/>
        <v>0</v>
      </c>
      <c r="BT57" s="57">
        <f t="shared" si="47"/>
        <v>0</v>
      </c>
      <c r="BU57" s="57">
        <f t="shared" si="48"/>
        <v>0</v>
      </c>
      <c r="BV57" s="57">
        <f t="shared" si="48"/>
        <v>0</v>
      </c>
      <c r="BW57" s="57">
        <f t="shared" si="48"/>
        <v>0</v>
      </c>
      <c r="BX57" s="57">
        <f t="shared" si="48"/>
        <v>0</v>
      </c>
      <c r="BY57" s="57">
        <f t="shared" si="48"/>
        <v>0</v>
      </c>
      <c r="BZ57" s="57">
        <f t="shared" si="48"/>
        <v>0</v>
      </c>
      <c r="CA57" s="57">
        <f t="shared" si="48"/>
        <v>0</v>
      </c>
      <c r="CB57" s="57">
        <f t="shared" si="48"/>
        <v>0</v>
      </c>
      <c r="CC57" s="57">
        <f t="shared" si="48"/>
        <v>0</v>
      </c>
      <c r="CD57" s="57">
        <f t="shared" si="48"/>
        <v>0</v>
      </c>
      <c r="CE57" s="57">
        <f t="shared" si="49"/>
        <v>0</v>
      </c>
      <c r="CF57" s="57">
        <f t="shared" si="49"/>
        <v>0</v>
      </c>
      <c r="CG57" s="57">
        <f t="shared" si="49"/>
        <v>0</v>
      </c>
      <c r="CH57" s="57">
        <f t="shared" si="49"/>
        <v>0</v>
      </c>
      <c r="CI57" s="57">
        <f t="shared" si="49"/>
        <v>0</v>
      </c>
      <c r="CJ57" s="57">
        <f t="shared" si="49"/>
        <v>0</v>
      </c>
      <c r="CK57" s="58"/>
      <c r="CL57" s="58">
        <f t="shared" si="40"/>
        <v>0</v>
      </c>
    </row>
    <row r="58" spans="1:90" x14ac:dyDescent="0.25">
      <c r="A58" s="2">
        <v>30</v>
      </c>
      <c r="B58" s="4">
        <v>38140</v>
      </c>
      <c r="C58" s="57">
        <f t="shared" si="41"/>
        <v>0</v>
      </c>
      <c r="D58" s="57">
        <f t="shared" si="41"/>
        <v>0</v>
      </c>
      <c r="E58" s="57">
        <f t="shared" si="41"/>
        <v>0</v>
      </c>
      <c r="F58" s="57">
        <f t="shared" si="41"/>
        <v>0</v>
      </c>
      <c r="G58" s="57">
        <f t="shared" si="41"/>
        <v>0</v>
      </c>
      <c r="H58" s="57">
        <f t="shared" si="41"/>
        <v>0</v>
      </c>
      <c r="I58" s="57">
        <f t="shared" si="41"/>
        <v>0</v>
      </c>
      <c r="J58" s="57">
        <f t="shared" si="41"/>
        <v>0</v>
      </c>
      <c r="K58" s="57">
        <f t="shared" si="41"/>
        <v>0</v>
      </c>
      <c r="L58" s="57">
        <f t="shared" si="41"/>
        <v>0</v>
      </c>
      <c r="M58" s="57">
        <f t="shared" si="42"/>
        <v>0</v>
      </c>
      <c r="N58" s="57">
        <f t="shared" si="42"/>
        <v>0</v>
      </c>
      <c r="O58" s="57">
        <f t="shared" si="42"/>
        <v>0</v>
      </c>
      <c r="P58" s="57">
        <f t="shared" si="42"/>
        <v>0</v>
      </c>
      <c r="Q58" s="57">
        <f t="shared" si="42"/>
        <v>0</v>
      </c>
      <c r="R58" s="57">
        <f t="shared" si="42"/>
        <v>0</v>
      </c>
      <c r="S58" s="57">
        <f t="shared" si="42"/>
        <v>0</v>
      </c>
      <c r="T58" s="57">
        <f t="shared" si="42"/>
        <v>0</v>
      </c>
      <c r="U58" s="57">
        <f t="shared" si="42"/>
        <v>0</v>
      </c>
      <c r="V58" s="57">
        <f t="shared" si="42"/>
        <v>0</v>
      </c>
      <c r="W58" s="57">
        <f t="shared" si="43"/>
        <v>0</v>
      </c>
      <c r="X58" s="57">
        <f t="shared" si="43"/>
        <v>0</v>
      </c>
      <c r="Y58" s="57">
        <f t="shared" si="43"/>
        <v>0</v>
      </c>
      <c r="Z58" s="57">
        <f t="shared" si="43"/>
        <v>0</v>
      </c>
      <c r="AA58" s="57">
        <f t="shared" si="43"/>
        <v>0</v>
      </c>
      <c r="AB58" s="57">
        <f t="shared" si="43"/>
        <v>0</v>
      </c>
      <c r="AC58" s="57">
        <f t="shared" si="43"/>
        <v>0</v>
      </c>
      <c r="AD58" s="57">
        <f t="shared" si="43"/>
        <v>0</v>
      </c>
      <c r="AE58" s="57">
        <f t="shared" si="43"/>
        <v>0</v>
      </c>
      <c r="AF58" s="57">
        <f t="shared" si="43"/>
        <v>0</v>
      </c>
      <c r="AG58" s="57">
        <f t="shared" si="44"/>
        <v>0</v>
      </c>
      <c r="AH58" s="57">
        <f t="shared" si="44"/>
        <v>0</v>
      </c>
      <c r="AI58" s="57">
        <f t="shared" si="44"/>
        <v>0</v>
      </c>
      <c r="AJ58" s="57">
        <f t="shared" si="44"/>
        <v>0</v>
      </c>
      <c r="AK58" s="57">
        <f t="shared" si="44"/>
        <v>0</v>
      </c>
      <c r="AL58" s="57">
        <f t="shared" si="44"/>
        <v>0</v>
      </c>
      <c r="AM58" s="57">
        <f t="shared" si="44"/>
        <v>0</v>
      </c>
      <c r="AN58" s="57">
        <f t="shared" si="44"/>
        <v>0</v>
      </c>
      <c r="AO58" s="57">
        <f t="shared" si="44"/>
        <v>0</v>
      </c>
      <c r="AP58" s="57">
        <f t="shared" si="44"/>
        <v>0</v>
      </c>
      <c r="AQ58" s="57">
        <f t="shared" si="45"/>
        <v>0</v>
      </c>
      <c r="AR58" s="57">
        <f t="shared" si="45"/>
        <v>0</v>
      </c>
      <c r="AS58" s="57">
        <f t="shared" si="45"/>
        <v>0</v>
      </c>
      <c r="AT58" s="57">
        <f t="shared" si="45"/>
        <v>0</v>
      </c>
      <c r="AU58" s="57">
        <f t="shared" si="45"/>
        <v>0</v>
      </c>
      <c r="AV58" s="57">
        <f t="shared" si="45"/>
        <v>0</v>
      </c>
      <c r="AW58" s="57">
        <f t="shared" si="45"/>
        <v>0</v>
      </c>
      <c r="AX58" s="57">
        <f t="shared" si="45"/>
        <v>0</v>
      </c>
      <c r="AY58" s="57">
        <f t="shared" si="45"/>
        <v>0</v>
      </c>
      <c r="AZ58" s="57">
        <f t="shared" si="45"/>
        <v>0</v>
      </c>
      <c r="BA58" s="57">
        <f t="shared" si="46"/>
        <v>0</v>
      </c>
      <c r="BB58" s="57">
        <f t="shared" si="46"/>
        <v>0</v>
      </c>
      <c r="BC58" s="57">
        <f t="shared" si="46"/>
        <v>0</v>
      </c>
      <c r="BD58" s="57">
        <f t="shared" si="46"/>
        <v>0</v>
      </c>
      <c r="BE58" s="57">
        <f t="shared" si="46"/>
        <v>0</v>
      </c>
      <c r="BF58" s="57">
        <f t="shared" si="46"/>
        <v>0</v>
      </c>
      <c r="BG58" s="57">
        <f t="shared" si="46"/>
        <v>0</v>
      </c>
      <c r="BH58" s="57">
        <f t="shared" si="46"/>
        <v>0</v>
      </c>
      <c r="BI58" s="57">
        <f t="shared" si="46"/>
        <v>0</v>
      </c>
      <c r="BJ58" s="57">
        <f t="shared" si="46"/>
        <v>0</v>
      </c>
      <c r="BK58" s="57">
        <f t="shared" si="47"/>
        <v>0</v>
      </c>
      <c r="BL58" s="57">
        <f t="shared" si="47"/>
        <v>0</v>
      </c>
      <c r="BM58" s="57">
        <f t="shared" si="47"/>
        <v>0</v>
      </c>
      <c r="BN58" s="57">
        <f t="shared" si="47"/>
        <v>0</v>
      </c>
      <c r="BO58" s="57">
        <f t="shared" si="47"/>
        <v>0</v>
      </c>
      <c r="BP58" s="57">
        <f t="shared" si="47"/>
        <v>0</v>
      </c>
      <c r="BQ58" s="57">
        <f t="shared" si="47"/>
        <v>0</v>
      </c>
      <c r="BR58" s="57">
        <f t="shared" si="47"/>
        <v>0</v>
      </c>
      <c r="BS58" s="57">
        <f t="shared" si="47"/>
        <v>0</v>
      </c>
      <c r="BT58" s="57">
        <f t="shared" si="47"/>
        <v>0</v>
      </c>
      <c r="BU58" s="57">
        <f t="shared" si="48"/>
        <v>0</v>
      </c>
      <c r="BV58" s="57">
        <f t="shared" si="48"/>
        <v>0</v>
      </c>
      <c r="BW58" s="57">
        <f t="shared" si="48"/>
        <v>0</v>
      </c>
      <c r="BX58" s="57">
        <f t="shared" si="48"/>
        <v>0</v>
      </c>
      <c r="BY58" s="57">
        <f t="shared" si="48"/>
        <v>0</v>
      </c>
      <c r="BZ58" s="57">
        <f t="shared" si="48"/>
        <v>0</v>
      </c>
      <c r="CA58" s="57">
        <f t="shared" si="48"/>
        <v>0</v>
      </c>
      <c r="CB58" s="57">
        <f t="shared" si="48"/>
        <v>0</v>
      </c>
      <c r="CC58" s="57">
        <f t="shared" si="48"/>
        <v>0</v>
      </c>
      <c r="CD58" s="57">
        <f t="shared" si="48"/>
        <v>0</v>
      </c>
      <c r="CE58" s="57">
        <f t="shared" si="49"/>
        <v>0</v>
      </c>
      <c r="CF58" s="57">
        <f t="shared" si="49"/>
        <v>0</v>
      </c>
      <c r="CG58" s="57">
        <f t="shared" si="49"/>
        <v>0</v>
      </c>
      <c r="CH58" s="57">
        <f t="shared" si="49"/>
        <v>0</v>
      </c>
      <c r="CI58" s="57">
        <f t="shared" si="49"/>
        <v>0</v>
      </c>
      <c r="CJ58" s="57">
        <f t="shared" si="49"/>
        <v>0</v>
      </c>
      <c r="CK58" s="58"/>
      <c r="CL58" s="58">
        <f t="shared" si="40"/>
        <v>0</v>
      </c>
    </row>
    <row r="59" spans="1:90" x14ac:dyDescent="0.25">
      <c r="A59" s="2">
        <v>31</v>
      </c>
      <c r="B59" s="4">
        <v>38170</v>
      </c>
      <c r="C59" s="57">
        <f t="shared" si="41"/>
        <v>0</v>
      </c>
      <c r="D59" s="57">
        <f t="shared" si="41"/>
        <v>0</v>
      </c>
      <c r="E59" s="57">
        <f t="shared" si="41"/>
        <v>0</v>
      </c>
      <c r="F59" s="57">
        <f t="shared" si="41"/>
        <v>0</v>
      </c>
      <c r="G59" s="57">
        <f t="shared" si="41"/>
        <v>0</v>
      </c>
      <c r="H59" s="57">
        <f t="shared" si="41"/>
        <v>0</v>
      </c>
      <c r="I59" s="57">
        <f t="shared" si="41"/>
        <v>0</v>
      </c>
      <c r="J59" s="57">
        <f t="shared" si="41"/>
        <v>0</v>
      </c>
      <c r="K59" s="57">
        <f t="shared" si="41"/>
        <v>0</v>
      </c>
      <c r="L59" s="57">
        <f t="shared" si="41"/>
        <v>0</v>
      </c>
      <c r="M59" s="57">
        <f t="shared" si="42"/>
        <v>0</v>
      </c>
      <c r="N59" s="57">
        <f t="shared" si="42"/>
        <v>0</v>
      </c>
      <c r="O59" s="57">
        <f t="shared" si="42"/>
        <v>0</v>
      </c>
      <c r="P59" s="57">
        <f t="shared" si="42"/>
        <v>0</v>
      </c>
      <c r="Q59" s="57">
        <f t="shared" si="42"/>
        <v>0</v>
      </c>
      <c r="R59" s="57">
        <f t="shared" si="42"/>
        <v>0</v>
      </c>
      <c r="S59" s="57">
        <f t="shared" si="42"/>
        <v>0</v>
      </c>
      <c r="T59" s="57">
        <f t="shared" si="42"/>
        <v>0</v>
      </c>
      <c r="U59" s="57">
        <f t="shared" si="42"/>
        <v>0</v>
      </c>
      <c r="V59" s="57">
        <f t="shared" si="42"/>
        <v>0</v>
      </c>
      <c r="W59" s="57">
        <f t="shared" si="43"/>
        <v>0</v>
      </c>
      <c r="X59" s="57">
        <f t="shared" si="43"/>
        <v>0</v>
      </c>
      <c r="Y59" s="57">
        <f t="shared" si="43"/>
        <v>0</v>
      </c>
      <c r="Z59" s="57">
        <f t="shared" si="43"/>
        <v>0</v>
      </c>
      <c r="AA59" s="57">
        <f t="shared" si="43"/>
        <v>0</v>
      </c>
      <c r="AB59" s="57">
        <f t="shared" si="43"/>
        <v>0</v>
      </c>
      <c r="AC59" s="57">
        <f t="shared" si="43"/>
        <v>0</v>
      </c>
      <c r="AD59" s="57">
        <f t="shared" si="43"/>
        <v>0</v>
      </c>
      <c r="AE59" s="57">
        <f t="shared" si="43"/>
        <v>0</v>
      </c>
      <c r="AF59" s="57">
        <f t="shared" si="43"/>
        <v>0</v>
      </c>
      <c r="AG59" s="57">
        <f t="shared" si="44"/>
        <v>0</v>
      </c>
      <c r="AH59" s="57">
        <f t="shared" si="44"/>
        <v>0</v>
      </c>
      <c r="AI59" s="57">
        <f t="shared" si="44"/>
        <v>0</v>
      </c>
      <c r="AJ59" s="57">
        <f t="shared" si="44"/>
        <v>0</v>
      </c>
      <c r="AK59" s="57">
        <f t="shared" si="44"/>
        <v>0</v>
      </c>
      <c r="AL59" s="57">
        <f t="shared" si="44"/>
        <v>0</v>
      </c>
      <c r="AM59" s="57">
        <f t="shared" si="44"/>
        <v>0</v>
      </c>
      <c r="AN59" s="57">
        <f t="shared" si="44"/>
        <v>0</v>
      </c>
      <c r="AO59" s="57">
        <f t="shared" si="44"/>
        <v>0</v>
      </c>
      <c r="AP59" s="57">
        <f t="shared" si="44"/>
        <v>0</v>
      </c>
      <c r="AQ59" s="57">
        <f t="shared" si="45"/>
        <v>0</v>
      </c>
      <c r="AR59" s="57">
        <f t="shared" si="45"/>
        <v>0</v>
      </c>
      <c r="AS59" s="57">
        <f t="shared" si="45"/>
        <v>0</v>
      </c>
      <c r="AT59" s="57">
        <f t="shared" si="45"/>
        <v>0</v>
      </c>
      <c r="AU59" s="57">
        <f t="shared" si="45"/>
        <v>0</v>
      </c>
      <c r="AV59" s="57">
        <f t="shared" si="45"/>
        <v>0</v>
      </c>
      <c r="AW59" s="57">
        <f t="shared" si="45"/>
        <v>0</v>
      </c>
      <c r="AX59" s="57">
        <f t="shared" si="45"/>
        <v>0</v>
      </c>
      <c r="AY59" s="57">
        <f t="shared" si="45"/>
        <v>0</v>
      </c>
      <c r="AZ59" s="57">
        <f t="shared" si="45"/>
        <v>0</v>
      </c>
      <c r="BA59" s="57">
        <f t="shared" si="46"/>
        <v>0</v>
      </c>
      <c r="BB59" s="57">
        <f t="shared" si="46"/>
        <v>0</v>
      </c>
      <c r="BC59" s="57">
        <f t="shared" si="46"/>
        <v>0</v>
      </c>
      <c r="BD59" s="57">
        <f t="shared" si="46"/>
        <v>0</v>
      </c>
      <c r="BE59" s="57">
        <f t="shared" si="46"/>
        <v>0</v>
      </c>
      <c r="BF59" s="57">
        <f t="shared" si="46"/>
        <v>0</v>
      </c>
      <c r="BG59" s="57">
        <f t="shared" si="46"/>
        <v>0</v>
      </c>
      <c r="BH59" s="57">
        <f t="shared" si="46"/>
        <v>0</v>
      </c>
      <c r="BI59" s="57">
        <f t="shared" si="46"/>
        <v>0</v>
      </c>
      <c r="BJ59" s="57">
        <f t="shared" si="46"/>
        <v>0</v>
      </c>
      <c r="BK59" s="57">
        <f t="shared" si="47"/>
        <v>0</v>
      </c>
      <c r="BL59" s="57">
        <f t="shared" si="47"/>
        <v>0</v>
      </c>
      <c r="BM59" s="57">
        <f t="shared" si="47"/>
        <v>0</v>
      </c>
      <c r="BN59" s="57">
        <f t="shared" si="47"/>
        <v>0</v>
      </c>
      <c r="BO59" s="57">
        <f t="shared" si="47"/>
        <v>0</v>
      </c>
      <c r="BP59" s="57">
        <f t="shared" si="47"/>
        <v>0</v>
      </c>
      <c r="BQ59" s="57">
        <f t="shared" si="47"/>
        <v>0</v>
      </c>
      <c r="BR59" s="57">
        <f t="shared" si="47"/>
        <v>0</v>
      </c>
      <c r="BS59" s="57">
        <f t="shared" si="47"/>
        <v>0</v>
      </c>
      <c r="BT59" s="57">
        <f t="shared" si="47"/>
        <v>0</v>
      </c>
      <c r="BU59" s="57">
        <f t="shared" si="48"/>
        <v>0</v>
      </c>
      <c r="BV59" s="57">
        <f t="shared" si="48"/>
        <v>0</v>
      </c>
      <c r="BW59" s="57">
        <f t="shared" si="48"/>
        <v>0</v>
      </c>
      <c r="BX59" s="57">
        <f t="shared" si="48"/>
        <v>0</v>
      </c>
      <c r="BY59" s="57">
        <f t="shared" si="48"/>
        <v>0</v>
      </c>
      <c r="BZ59" s="57">
        <f t="shared" si="48"/>
        <v>0</v>
      </c>
      <c r="CA59" s="57">
        <f t="shared" si="48"/>
        <v>0</v>
      </c>
      <c r="CB59" s="57">
        <f t="shared" si="48"/>
        <v>0</v>
      </c>
      <c r="CC59" s="57">
        <f t="shared" si="48"/>
        <v>0</v>
      </c>
      <c r="CD59" s="57">
        <f t="shared" si="48"/>
        <v>0</v>
      </c>
      <c r="CE59" s="57">
        <f t="shared" si="49"/>
        <v>0</v>
      </c>
      <c r="CF59" s="57">
        <f t="shared" si="49"/>
        <v>0</v>
      </c>
      <c r="CG59" s="57">
        <f t="shared" si="49"/>
        <v>0</v>
      </c>
      <c r="CH59" s="57">
        <f t="shared" si="49"/>
        <v>0</v>
      </c>
      <c r="CI59" s="57">
        <f t="shared" si="49"/>
        <v>0</v>
      </c>
      <c r="CJ59" s="57">
        <f t="shared" si="49"/>
        <v>0</v>
      </c>
      <c r="CK59" s="58"/>
      <c r="CL59" s="58">
        <f t="shared" si="40"/>
        <v>0</v>
      </c>
    </row>
    <row r="60" spans="1:90" x14ac:dyDescent="0.25">
      <c r="A60" s="2">
        <v>31</v>
      </c>
      <c r="B60" s="4">
        <v>38201</v>
      </c>
      <c r="C60" s="57">
        <f t="shared" ref="C60:L69" si="50">IF($B60&lt;C$6,0,IF($B60&gt;C$7,0,$A60*C$5))</f>
        <v>0</v>
      </c>
      <c r="D60" s="57">
        <f t="shared" si="50"/>
        <v>0</v>
      </c>
      <c r="E60" s="57">
        <f t="shared" si="50"/>
        <v>0</v>
      </c>
      <c r="F60" s="57">
        <f t="shared" si="50"/>
        <v>0</v>
      </c>
      <c r="G60" s="57">
        <f t="shared" si="50"/>
        <v>0</v>
      </c>
      <c r="H60" s="57">
        <f t="shared" si="50"/>
        <v>0</v>
      </c>
      <c r="I60" s="57">
        <f t="shared" si="50"/>
        <v>0</v>
      </c>
      <c r="J60" s="57">
        <f t="shared" si="50"/>
        <v>0</v>
      </c>
      <c r="K60" s="57">
        <f t="shared" si="50"/>
        <v>0</v>
      </c>
      <c r="L60" s="57">
        <f t="shared" si="50"/>
        <v>0</v>
      </c>
      <c r="M60" s="57">
        <f t="shared" ref="M60:V69" si="51">IF($B60&lt;M$6,0,IF($B60&gt;M$7,0,$A60*M$5))</f>
        <v>0</v>
      </c>
      <c r="N60" s="57">
        <f t="shared" si="51"/>
        <v>0</v>
      </c>
      <c r="O60" s="57">
        <f t="shared" si="51"/>
        <v>0</v>
      </c>
      <c r="P60" s="57">
        <f t="shared" si="51"/>
        <v>0</v>
      </c>
      <c r="Q60" s="57">
        <f t="shared" si="51"/>
        <v>0</v>
      </c>
      <c r="R60" s="57">
        <f t="shared" si="51"/>
        <v>0</v>
      </c>
      <c r="S60" s="57">
        <f t="shared" si="51"/>
        <v>0</v>
      </c>
      <c r="T60" s="57">
        <f t="shared" si="51"/>
        <v>0</v>
      </c>
      <c r="U60" s="57">
        <f t="shared" si="51"/>
        <v>0</v>
      </c>
      <c r="V60" s="57">
        <f t="shared" si="51"/>
        <v>0</v>
      </c>
      <c r="W60" s="57">
        <f t="shared" ref="W60:AF69" si="52">IF($B60&lt;W$6,0,IF($B60&gt;W$7,0,$A60*W$5))</f>
        <v>0</v>
      </c>
      <c r="X60" s="57">
        <f t="shared" si="52"/>
        <v>0</v>
      </c>
      <c r="Y60" s="57">
        <f t="shared" si="52"/>
        <v>0</v>
      </c>
      <c r="Z60" s="57">
        <f t="shared" si="52"/>
        <v>0</v>
      </c>
      <c r="AA60" s="57">
        <f t="shared" si="52"/>
        <v>0</v>
      </c>
      <c r="AB60" s="57">
        <f t="shared" si="52"/>
        <v>0</v>
      </c>
      <c r="AC60" s="57">
        <f t="shared" si="52"/>
        <v>0</v>
      </c>
      <c r="AD60" s="57">
        <f t="shared" si="52"/>
        <v>0</v>
      </c>
      <c r="AE60" s="57">
        <f t="shared" si="52"/>
        <v>0</v>
      </c>
      <c r="AF60" s="57">
        <f t="shared" si="52"/>
        <v>0</v>
      </c>
      <c r="AG60" s="57">
        <f t="shared" ref="AG60:AP69" si="53">IF($B60&lt;AG$6,0,IF($B60&gt;AG$7,0,$A60*AG$5))</f>
        <v>0</v>
      </c>
      <c r="AH60" s="57">
        <f t="shared" si="53"/>
        <v>0</v>
      </c>
      <c r="AI60" s="57">
        <f t="shared" si="53"/>
        <v>0</v>
      </c>
      <c r="AJ60" s="57">
        <f t="shared" si="53"/>
        <v>0</v>
      </c>
      <c r="AK60" s="57">
        <f t="shared" si="53"/>
        <v>0</v>
      </c>
      <c r="AL60" s="57">
        <f t="shared" si="53"/>
        <v>0</v>
      </c>
      <c r="AM60" s="57">
        <f t="shared" si="53"/>
        <v>0</v>
      </c>
      <c r="AN60" s="57">
        <f t="shared" si="53"/>
        <v>0</v>
      </c>
      <c r="AO60" s="57">
        <f t="shared" si="53"/>
        <v>0</v>
      </c>
      <c r="AP60" s="57">
        <f t="shared" si="53"/>
        <v>0</v>
      </c>
      <c r="AQ60" s="57">
        <f t="shared" ref="AQ60:AZ69" si="54">IF($B60&lt;AQ$6,0,IF($B60&gt;AQ$7,0,$A60*AQ$5))</f>
        <v>0</v>
      </c>
      <c r="AR60" s="57">
        <f t="shared" si="54"/>
        <v>0</v>
      </c>
      <c r="AS60" s="57">
        <f t="shared" si="54"/>
        <v>0</v>
      </c>
      <c r="AT60" s="57">
        <f t="shared" si="54"/>
        <v>0</v>
      </c>
      <c r="AU60" s="57">
        <f t="shared" si="54"/>
        <v>0</v>
      </c>
      <c r="AV60" s="57">
        <f t="shared" si="54"/>
        <v>0</v>
      </c>
      <c r="AW60" s="57">
        <f t="shared" si="54"/>
        <v>0</v>
      </c>
      <c r="AX60" s="57">
        <f t="shared" si="54"/>
        <v>0</v>
      </c>
      <c r="AY60" s="57">
        <f t="shared" si="54"/>
        <v>0</v>
      </c>
      <c r="AZ60" s="57">
        <f t="shared" si="54"/>
        <v>0</v>
      </c>
      <c r="BA60" s="57">
        <f t="shared" ref="BA60:BJ69" si="55">IF($B60&lt;BA$6,0,IF($B60&gt;BA$7,0,$A60*BA$5))</f>
        <v>0</v>
      </c>
      <c r="BB60" s="57">
        <f t="shared" si="55"/>
        <v>0</v>
      </c>
      <c r="BC60" s="57">
        <f t="shared" si="55"/>
        <v>0</v>
      </c>
      <c r="BD60" s="57">
        <f t="shared" si="55"/>
        <v>0</v>
      </c>
      <c r="BE60" s="57">
        <f t="shared" si="55"/>
        <v>0</v>
      </c>
      <c r="BF60" s="57">
        <f t="shared" si="55"/>
        <v>0</v>
      </c>
      <c r="BG60" s="57">
        <f t="shared" si="55"/>
        <v>0</v>
      </c>
      <c r="BH60" s="57">
        <f t="shared" si="55"/>
        <v>0</v>
      </c>
      <c r="BI60" s="57">
        <f t="shared" si="55"/>
        <v>0</v>
      </c>
      <c r="BJ60" s="57">
        <f t="shared" si="55"/>
        <v>0</v>
      </c>
      <c r="BK60" s="57">
        <f t="shared" ref="BK60:BT69" si="56">IF($B60&lt;BK$6,0,IF($B60&gt;BK$7,0,$A60*BK$5))</f>
        <v>0</v>
      </c>
      <c r="BL60" s="57">
        <f t="shared" si="56"/>
        <v>0</v>
      </c>
      <c r="BM60" s="57">
        <f t="shared" si="56"/>
        <v>0</v>
      </c>
      <c r="BN60" s="57">
        <f t="shared" si="56"/>
        <v>0</v>
      </c>
      <c r="BO60" s="57">
        <f t="shared" si="56"/>
        <v>0</v>
      </c>
      <c r="BP60" s="57">
        <f t="shared" si="56"/>
        <v>0</v>
      </c>
      <c r="BQ60" s="57">
        <f t="shared" si="56"/>
        <v>0</v>
      </c>
      <c r="BR60" s="57">
        <f t="shared" si="56"/>
        <v>0</v>
      </c>
      <c r="BS60" s="57">
        <f t="shared" si="56"/>
        <v>0</v>
      </c>
      <c r="BT60" s="57">
        <f t="shared" si="56"/>
        <v>0</v>
      </c>
      <c r="BU60" s="57">
        <f t="shared" ref="BU60:CD69" si="57">IF($B60&lt;BU$6,0,IF($B60&gt;BU$7,0,$A60*BU$5))</f>
        <v>0</v>
      </c>
      <c r="BV60" s="57">
        <f t="shared" si="57"/>
        <v>0</v>
      </c>
      <c r="BW60" s="57">
        <f t="shared" si="57"/>
        <v>0</v>
      </c>
      <c r="BX60" s="57">
        <f t="shared" si="57"/>
        <v>0</v>
      </c>
      <c r="BY60" s="57">
        <f t="shared" si="57"/>
        <v>0</v>
      </c>
      <c r="BZ60" s="57">
        <f t="shared" si="57"/>
        <v>0</v>
      </c>
      <c r="CA60" s="57">
        <f t="shared" si="57"/>
        <v>0</v>
      </c>
      <c r="CB60" s="57">
        <f t="shared" si="57"/>
        <v>0</v>
      </c>
      <c r="CC60" s="57">
        <f t="shared" si="57"/>
        <v>0</v>
      </c>
      <c r="CD60" s="57">
        <f t="shared" si="57"/>
        <v>0</v>
      </c>
      <c r="CE60" s="57">
        <f t="shared" ref="CE60:CJ69" si="58">IF($B60&lt;CE$6,0,IF($B60&gt;CE$7,0,$A60*CE$5))</f>
        <v>0</v>
      </c>
      <c r="CF60" s="57">
        <f t="shared" si="58"/>
        <v>0</v>
      </c>
      <c r="CG60" s="57">
        <f t="shared" si="58"/>
        <v>0</v>
      </c>
      <c r="CH60" s="57">
        <f t="shared" si="58"/>
        <v>0</v>
      </c>
      <c r="CI60" s="57">
        <f t="shared" si="58"/>
        <v>0</v>
      </c>
      <c r="CJ60" s="57">
        <f t="shared" si="58"/>
        <v>0</v>
      </c>
      <c r="CK60" s="58"/>
      <c r="CL60" s="58">
        <f t="shared" si="40"/>
        <v>0</v>
      </c>
    </row>
    <row r="61" spans="1:90" x14ac:dyDescent="0.25">
      <c r="A61" s="2">
        <v>30</v>
      </c>
      <c r="B61" s="4">
        <v>38232</v>
      </c>
      <c r="C61" s="57">
        <f t="shared" si="50"/>
        <v>0</v>
      </c>
      <c r="D61" s="57">
        <f t="shared" si="50"/>
        <v>0</v>
      </c>
      <c r="E61" s="57">
        <f t="shared" si="50"/>
        <v>0</v>
      </c>
      <c r="F61" s="57">
        <f t="shared" si="50"/>
        <v>0</v>
      </c>
      <c r="G61" s="57">
        <f t="shared" si="50"/>
        <v>0</v>
      </c>
      <c r="H61" s="57">
        <f t="shared" si="50"/>
        <v>0</v>
      </c>
      <c r="I61" s="57">
        <f t="shared" si="50"/>
        <v>0</v>
      </c>
      <c r="J61" s="57">
        <f t="shared" si="50"/>
        <v>0</v>
      </c>
      <c r="K61" s="57">
        <f t="shared" si="50"/>
        <v>0</v>
      </c>
      <c r="L61" s="57">
        <f t="shared" si="50"/>
        <v>0</v>
      </c>
      <c r="M61" s="57">
        <f t="shared" si="51"/>
        <v>0</v>
      </c>
      <c r="N61" s="57">
        <f t="shared" si="51"/>
        <v>0</v>
      </c>
      <c r="O61" s="57">
        <f t="shared" si="51"/>
        <v>0</v>
      </c>
      <c r="P61" s="57">
        <f t="shared" si="51"/>
        <v>0</v>
      </c>
      <c r="Q61" s="57">
        <f t="shared" si="51"/>
        <v>0</v>
      </c>
      <c r="R61" s="57">
        <f t="shared" si="51"/>
        <v>0</v>
      </c>
      <c r="S61" s="57">
        <f t="shared" si="51"/>
        <v>0</v>
      </c>
      <c r="T61" s="57">
        <f t="shared" si="51"/>
        <v>0</v>
      </c>
      <c r="U61" s="57">
        <f t="shared" si="51"/>
        <v>0</v>
      </c>
      <c r="V61" s="57">
        <f t="shared" si="51"/>
        <v>0</v>
      </c>
      <c r="W61" s="57">
        <f t="shared" si="52"/>
        <v>0</v>
      </c>
      <c r="X61" s="57">
        <f t="shared" si="52"/>
        <v>0</v>
      </c>
      <c r="Y61" s="57">
        <f t="shared" si="52"/>
        <v>0</v>
      </c>
      <c r="Z61" s="57">
        <f t="shared" si="52"/>
        <v>0</v>
      </c>
      <c r="AA61" s="57">
        <f t="shared" si="52"/>
        <v>0</v>
      </c>
      <c r="AB61" s="57">
        <f t="shared" si="52"/>
        <v>0</v>
      </c>
      <c r="AC61" s="57">
        <f t="shared" si="52"/>
        <v>0</v>
      </c>
      <c r="AD61" s="57">
        <f t="shared" si="52"/>
        <v>0</v>
      </c>
      <c r="AE61" s="57">
        <f t="shared" si="52"/>
        <v>0</v>
      </c>
      <c r="AF61" s="57">
        <f t="shared" si="52"/>
        <v>0</v>
      </c>
      <c r="AG61" s="57">
        <f t="shared" si="53"/>
        <v>0</v>
      </c>
      <c r="AH61" s="57">
        <f t="shared" si="53"/>
        <v>0</v>
      </c>
      <c r="AI61" s="57">
        <f t="shared" si="53"/>
        <v>0</v>
      </c>
      <c r="AJ61" s="57">
        <f t="shared" si="53"/>
        <v>0</v>
      </c>
      <c r="AK61" s="57">
        <f t="shared" si="53"/>
        <v>0</v>
      </c>
      <c r="AL61" s="57">
        <f t="shared" si="53"/>
        <v>0</v>
      </c>
      <c r="AM61" s="57">
        <f t="shared" si="53"/>
        <v>0</v>
      </c>
      <c r="AN61" s="57">
        <f t="shared" si="53"/>
        <v>0</v>
      </c>
      <c r="AO61" s="57">
        <f t="shared" si="53"/>
        <v>0</v>
      </c>
      <c r="AP61" s="57">
        <f t="shared" si="53"/>
        <v>0</v>
      </c>
      <c r="AQ61" s="57">
        <f t="shared" si="54"/>
        <v>0</v>
      </c>
      <c r="AR61" s="57">
        <f t="shared" si="54"/>
        <v>0</v>
      </c>
      <c r="AS61" s="57">
        <f t="shared" si="54"/>
        <v>0</v>
      </c>
      <c r="AT61" s="57">
        <f t="shared" si="54"/>
        <v>0</v>
      </c>
      <c r="AU61" s="57">
        <f t="shared" si="54"/>
        <v>0</v>
      </c>
      <c r="AV61" s="57">
        <f t="shared" si="54"/>
        <v>0</v>
      </c>
      <c r="AW61" s="57">
        <f t="shared" si="54"/>
        <v>0</v>
      </c>
      <c r="AX61" s="57">
        <f t="shared" si="54"/>
        <v>0</v>
      </c>
      <c r="AY61" s="57">
        <f t="shared" si="54"/>
        <v>0</v>
      </c>
      <c r="AZ61" s="57">
        <f t="shared" si="54"/>
        <v>0</v>
      </c>
      <c r="BA61" s="57">
        <f t="shared" si="55"/>
        <v>0</v>
      </c>
      <c r="BB61" s="57">
        <f t="shared" si="55"/>
        <v>0</v>
      </c>
      <c r="BC61" s="57">
        <f t="shared" si="55"/>
        <v>0</v>
      </c>
      <c r="BD61" s="57">
        <f t="shared" si="55"/>
        <v>0</v>
      </c>
      <c r="BE61" s="57">
        <f t="shared" si="55"/>
        <v>0</v>
      </c>
      <c r="BF61" s="57">
        <f t="shared" si="55"/>
        <v>0</v>
      </c>
      <c r="BG61" s="57">
        <f t="shared" si="55"/>
        <v>0</v>
      </c>
      <c r="BH61" s="57">
        <f t="shared" si="55"/>
        <v>0</v>
      </c>
      <c r="BI61" s="57">
        <f t="shared" si="55"/>
        <v>0</v>
      </c>
      <c r="BJ61" s="57">
        <f t="shared" si="55"/>
        <v>0</v>
      </c>
      <c r="BK61" s="57">
        <f t="shared" si="56"/>
        <v>0</v>
      </c>
      <c r="BL61" s="57">
        <f t="shared" si="56"/>
        <v>0</v>
      </c>
      <c r="BM61" s="57">
        <f t="shared" si="56"/>
        <v>0</v>
      </c>
      <c r="BN61" s="57">
        <f t="shared" si="56"/>
        <v>0</v>
      </c>
      <c r="BO61" s="57">
        <f t="shared" si="56"/>
        <v>0</v>
      </c>
      <c r="BP61" s="57">
        <f t="shared" si="56"/>
        <v>0</v>
      </c>
      <c r="BQ61" s="57">
        <f t="shared" si="56"/>
        <v>0</v>
      </c>
      <c r="BR61" s="57">
        <f t="shared" si="56"/>
        <v>0</v>
      </c>
      <c r="BS61" s="57">
        <f t="shared" si="56"/>
        <v>0</v>
      </c>
      <c r="BT61" s="57">
        <f t="shared" si="56"/>
        <v>0</v>
      </c>
      <c r="BU61" s="57">
        <f t="shared" si="57"/>
        <v>0</v>
      </c>
      <c r="BV61" s="57">
        <f t="shared" si="57"/>
        <v>0</v>
      </c>
      <c r="BW61" s="57">
        <f t="shared" si="57"/>
        <v>0</v>
      </c>
      <c r="BX61" s="57">
        <f t="shared" si="57"/>
        <v>0</v>
      </c>
      <c r="BY61" s="57">
        <f t="shared" si="57"/>
        <v>0</v>
      </c>
      <c r="BZ61" s="57">
        <f t="shared" si="57"/>
        <v>0</v>
      </c>
      <c r="CA61" s="57">
        <f t="shared" si="57"/>
        <v>0</v>
      </c>
      <c r="CB61" s="57">
        <f t="shared" si="57"/>
        <v>0</v>
      </c>
      <c r="CC61" s="57">
        <f t="shared" si="57"/>
        <v>0</v>
      </c>
      <c r="CD61" s="57">
        <f t="shared" si="57"/>
        <v>0</v>
      </c>
      <c r="CE61" s="57">
        <f t="shared" si="58"/>
        <v>0</v>
      </c>
      <c r="CF61" s="57">
        <f t="shared" si="58"/>
        <v>0</v>
      </c>
      <c r="CG61" s="57">
        <f t="shared" si="58"/>
        <v>0</v>
      </c>
      <c r="CH61" s="57">
        <f t="shared" si="58"/>
        <v>0</v>
      </c>
      <c r="CI61" s="57">
        <f t="shared" si="58"/>
        <v>0</v>
      </c>
      <c r="CJ61" s="57">
        <f t="shared" si="58"/>
        <v>0</v>
      </c>
      <c r="CK61" s="58"/>
      <c r="CL61" s="58">
        <f t="shared" si="40"/>
        <v>0</v>
      </c>
    </row>
    <row r="62" spans="1:90" x14ac:dyDescent="0.25">
      <c r="A62" s="2">
        <v>31</v>
      </c>
      <c r="B62" s="4">
        <v>38262</v>
      </c>
      <c r="C62" s="57">
        <f t="shared" si="50"/>
        <v>0</v>
      </c>
      <c r="D62" s="57">
        <f t="shared" si="50"/>
        <v>0</v>
      </c>
      <c r="E62" s="57">
        <f t="shared" si="50"/>
        <v>0</v>
      </c>
      <c r="F62" s="57">
        <f t="shared" si="50"/>
        <v>0</v>
      </c>
      <c r="G62" s="57">
        <f t="shared" si="50"/>
        <v>0</v>
      </c>
      <c r="H62" s="57">
        <f t="shared" si="50"/>
        <v>0</v>
      </c>
      <c r="I62" s="57">
        <f t="shared" si="50"/>
        <v>0</v>
      </c>
      <c r="J62" s="57">
        <f t="shared" si="50"/>
        <v>0</v>
      </c>
      <c r="K62" s="57">
        <f t="shared" si="50"/>
        <v>0</v>
      </c>
      <c r="L62" s="57">
        <f t="shared" si="50"/>
        <v>0</v>
      </c>
      <c r="M62" s="57">
        <f t="shared" si="51"/>
        <v>0</v>
      </c>
      <c r="N62" s="57">
        <f t="shared" si="51"/>
        <v>0</v>
      </c>
      <c r="O62" s="57">
        <f t="shared" si="51"/>
        <v>0</v>
      </c>
      <c r="P62" s="57">
        <f t="shared" si="51"/>
        <v>0</v>
      </c>
      <c r="Q62" s="57">
        <f t="shared" si="51"/>
        <v>0</v>
      </c>
      <c r="R62" s="57">
        <f t="shared" si="51"/>
        <v>0</v>
      </c>
      <c r="S62" s="57">
        <f t="shared" si="51"/>
        <v>0</v>
      </c>
      <c r="T62" s="57">
        <f t="shared" si="51"/>
        <v>0</v>
      </c>
      <c r="U62" s="57">
        <f t="shared" si="51"/>
        <v>0</v>
      </c>
      <c r="V62" s="57">
        <f t="shared" si="51"/>
        <v>0</v>
      </c>
      <c r="W62" s="57">
        <f t="shared" si="52"/>
        <v>0</v>
      </c>
      <c r="X62" s="57">
        <f t="shared" si="52"/>
        <v>0</v>
      </c>
      <c r="Y62" s="57">
        <f t="shared" si="52"/>
        <v>0</v>
      </c>
      <c r="Z62" s="57">
        <f t="shared" si="52"/>
        <v>0</v>
      </c>
      <c r="AA62" s="57">
        <f t="shared" si="52"/>
        <v>0</v>
      </c>
      <c r="AB62" s="57">
        <f t="shared" si="52"/>
        <v>0</v>
      </c>
      <c r="AC62" s="57">
        <f t="shared" si="52"/>
        <v>0</v>
      </c>
      <c r="AD62" s="57">
        <f t="shared" si="52"/>
        <v>0</v>
      </c>
      <c r="AE62" s="57">
        <f t="shared" si="52"/>
        <v>0</v>
      </c>
      <c r="AF62" s="57">
        <f t="shared" si="52"/>
        <v>0</v>
      </c>
      <c r="AG62" s="57">
        <f t="shared" si="53"/>
        <v>0</v>
      </c>
      <c r="AH62" s="57">
        <f t="shared" si="53"/>
        <v>0</v>
      </c>
      <c r="AI62" s="57">
        <f t="shared" si="53"/>
        <v>0</v>
      </c>
      <c r="AJ62" s="57">
        <f t="shared" si="53"/>
        <v>0</v>
      </c>
      <c r="AK62" s="57">
        <f t="shared" si="53"/>
        <v>0</v>
      </c>
      <c r="AL62" s="57">
        <f t="shared" si="53"/>
        <v>0</v>
      </c>
      <c r="AM62" s="57">
        <f t="shared" si="53"/>
        <v>0</v>
      </c>
      <c r="AN62" s="57">
        <f t="shared" si="53"/>
        <v>0</v>
      </c>
      <c r="AO62" s="57">
        <f t="shared" si="53"/>
        <v>0</v>
      </c>
      <c r="AP62" s="57">
        <f t="shared" si="53"/>
        <v>0</v>
      </c>
      <c r="AQ62" s="57">
        <f t="shared" si="54"/>
        <v>0</v>
      </c>
      <c r="AR62" s="57">
        <f t="shared" si="54"/>
        <v>0</v>
      </c>
      <c r="AS62" s="57">
        <f t="shared" si="54"/>
        <v>0</v>
      </c>
      <c r="AT62" s="57">
        <f t="shared" si="54"/>
        <v>0</v>
      </c>
      <c r="AU62" s="57">
        <f t="shared" si="54"/>
        <v>0</v>
      </c>
      <c r="AV62" s="57">
        <f t="shared" si="54"/>
        <v>0</v>
      </c>
      <c r="AW62" s="57">
        <f t="shared" si="54"/>
        <v>0</v>
      </c>
      <c r="AX62" s="57">
        <f t="shared" si="54"/>
        <v>0</v>
      </c>
      <c r="AY62" s="57">
        <f t="shared" si="54"/>
        <v>0</v>
      </c>
      <c r="AZ62" s="57">
        <f t="shared" si="54"/>
        <v>0</v>
      </c>
      <c r="BA62" s="57">
        <f t="shared" si="55"/>
        <v>0</v>
      </c>
      <c r="BB62" s="57">
        <f t="shared" si="55"/>
        <v>0</v>
      </c>
      <c r="BC62" s="57">
        <f t="shared" si="55"/>
        <v>0</v>
      </c>
      <c r="BD62" s="57">
        <f t="shared" si="55"/>
        <v>0</v>
      </c>
      <c r="BE62" s="57">
        <f t="shared" si="55"/>
        <v>0</v>
      </c>
      <c r="BF62" s="57">
        <f t="shared" si="55"/>
        <v>0</v>
      </c>
      <c r="BG62" s="57">
        <f t="shared" si="55"/>
        <v>0</v>
      </c>
      <c r="BH62" s="57">
        <f t="shared" si="55"/>
        <v>0</v>
      </c>
      <c r="BI62" s="57">
        <f t="shared" si="55"/>
        <v>0</v>
      </c>
      <c r="BJ62" s="57">
        <f t="shared" si="55"/>
        <v>0</v>
      </c>
      <c r="BK62" s="57">
        <f t="shared" si="56"/>
        <v>0</v>
      </c>
      <c r="BL62" s="57">
        <f t="shared" si="56"/>
        <v>0</v>
      </c>
      <c r="BM62" s="57">
        <f t="shared" si="56"/>
        <v>0</v>
      </c>
      <c r="BN62" s="57">
        <f t="shared" si="56"/>
        <v>0</v>
      </c>
      <c r="BO62" s="57">
        <f t="shared" si="56"/>
        <v>0</v>
      </c>
      <c r="BP62" s="57">
        <f t="shared" si="56"/>
        <v>0</v>
      </c>
      <c r="BQ62" s="57">
        <f t="shared" si="56"/>
        <v>0</v>
      </c>
      <c r="BR62" s="57">
        <f t="shared" si="56"/>
        <v>0</v>
      </c>
      <c r="BS62" s="57">
        <f t="shared" si="56"/>
        <v>0</v>
      </c>
      <c r="BT62" s="57">
        <f t="shared" si="56"/>
        <v>0</v>
      </c>
      <c r="BU62" s="57">
        <f t="shared" si="57"/>
        <v>0</v>
      </c>
      <c r="BV62" s="57">
        <f t="shared" si="57"/>
        <v>0</v>
      </c>
      <c r="BW62" s="57">
        <f t="shared" si="57"/>
        <v>0</v>
      </c>
      <c r="BX62" s="57">
        <f t="shared" si="57"/>
        <v>0</v>
      </c>
      <c r="BY62" s="57">
        <f t="shared" si="57"/>
        <v>0</v>
      </c>
      <c r="BZ62" s="57">
        <f t="shared" si="57"/>
        <v>0</v>
      </c>
      <c r="CA62" s="57">
        <f t="shared" si="57"/>
        <v>0</v>
      </c>
      <c r="CB62" s="57">
        <f t="shared" si="57"/>
        <v>0</v>
      </c>
      <c r="CC62" s="57">
        <f t="shared" si="57"/>
        <v>0</v>
      </c>
      <c r="CD62" s="57">
        <f t="shared" si="57"/>
        <v>0</v>
      </c>
      <c r="CE62" s="57">
        <f t="shared" si="58"/>
        <v>0</v>
      </c>
      <c r="CF62" s="57">
        <f t="shared" si="58"/>
        <v>0</v>
      </c>
      <c r="CG62" s="57">
        <f t="shared" si="58"/>
        <v>0</v>
      </c>
      <c r="CH62" s="57">
        <f t="shared" si="58"/>
        <v>0</v>
      </c>
      <c r="CI62" s="57">
        <f t="shared" si="58"/>
        <v>0</v>
      </c>
      <c r="CJ62" s="57">
        <f t="shared" si="58"/>
        <v>0</v>
      </c>
      <c r="CK62" s="58"/>
      <c r="CL62" s="58">
        <f t="shared" si="40"/>
        <v>0</v>
      </c>
    </row>
    <row r="63" spans="1:90" x14ac:dyDescent="0.25">
      <c r="A63" s="2">
        <v>30</v>
      </c>
      <c r="B63" s="4">
        <v>38293</v>
      </c>
      <c r="C63" s="57">
        <f t="shared" si="50"/>
        <v>0</v>
      </c>
      <c r="D63" s="57">
        <f t="shared" si="50"/>
        <v>0</v>
      </c>
      <c r="E63" s="57">
        <f t="shared" si="50"/>
        <v>0</v>
      </c>
      <c r="F63" s="57">
        <f t="shared" si="50"/>
        <v>0</v>
      </c>
      <c r="G63" s="57">
        <f t="shared" si="50"/>
        <v>0</v>
      </c>
      <c r="H63" s="57">
        <f t="shared" si="50"/>
        <v>0</v>
      </c>
      <c r="I63" s="57">
        <f t="shared" si="50"/>
        <v>0</v>
      </c>
      <c r="J63" s="57">
        <f t="shared" si="50"/>
        <v>0</v>
      </c>
      <c r="K63" s="57">
        <f t="shared" si="50"/>
        <v>0</v>
      </c>
      <c r="L63" s="57">
        <f t="shared" si="50"/>
        <v>0</v>
      </c>
      <c r="M63" s="57">
        <f t="shared" si="51"/>
        <v>0</v>
      </c>
      <c r="N63" s="57">
        <f t="shared" si="51"/>
        <v>0</v>
      </c>
      <c r="O63" s="57">
        <f t="shared" si="51"/>
        <v>0</v>
      </c>
      <c r="P63" s="57">
        <f t="shared" si="51"/>
        <v>0</v>
      </c>
      <c r="Q63" s="57">
        <f t="shared" si="51"/>
        <v>0</v>
      </c>
      <c r="R63" s="57">
        <f t="shared" si="51"/>
        <v>0</v>
      </c>
      <c r="S63" s="57">
        <f t="shared" si="51"/>
        <v>0</v>
      </c>
      <c r="T63" s="57">
        <f t="shared" si="51"/>
        <v>0</v>
      </c>
      <c r="U63" s="57">
        <f t="shared" si="51"/>
        <v>0</v>
      </c>
      <c r="V63" s="57">
        <f t="shared" si="51"/>
        <v>0</v>
      </c>
      <c r="W63" s="57">
        <f t="shared" si="52"/>
        <v>0</v>
      </c>
      <c r="X63" s="57">
        <f t="shared" si="52"/>
        <v>0</v>
      </c>
      <c r="Y63" s="57">
        <f t="shared" si="52"/>
        <v>0</v>
      </c>
      <c r="Z63" s="57">
        <f t="shared" si="52"/>
        <v>0</v>
      </c>
      <c r="AA63" s="57">
        <f t="shared" si="52"/>
        <v>0</v>
      </c>
      <c r="AB63" s="57">
        <f t="shared" si="52"/>
        <v>0</v>
      </c>
      <c r="AC63" s="57">
        <f t="shared" si="52"/>
        <v>0</v>
      </c>
      <c r="AD63" s="57">
        <f t="shared" si="52"/>
        <v>0</v>
      </c>
      <c r="AE63" s="57">
        <f t="shared" si="52"/>
        <v>0</v>
      </c>
      <c r="AF63" s="57">
        <f t="shared" si="52"/>
        <v>0</v>
      </c>
      <c r="AG63" s="57">
        <f t="shared" si="53"/>
        <v>0</v>
      </c>
      <c r="AH63" s="57">
        <f t="shared" si="53"/>
        <v>0</v>
      </c>
      <c r="AI63" s="57">
        <f t="shared" si="53"/>
        <v>0</v>
      </c>
      <c r="AJ63" s="57">
        <f t="shared" si="53"/>
        <v>0</v>
      </c>
      <c r="AK63" s="57">
        <f t="shared" si="53"/>
        <v>0</v>
      </c>
      <c r="AL63" s="57">
        <f t="shared" si="53"/>
        <v>0</v>
      </c>
      <c r="AM63" s="57">
        <f t="shared" si="53"/>
        <v>0</v>
      </c>
      <c r="AN63" s="57">
        <f t="shared" si="53"/>
        <v>0</v>
      </c>
      <c r="AO63" s="57">
        <f t="shared" si="53"/>
        <v>0</v>
      </c>
      <c r="AP63" s="57">
        <f t="shared" si="53"/>
        <v>0</v>
      </c>
      <c r="AQ63" s="57">
        <f t="shared" si="54"/>
        <v>0</v>
      </c>
      <c r="AR63" s="57">
        <f t="shared" si="54"/>
        <v>0</v>
      </c>
      <c r="AS63" s="57">
        <f t="shared" si="54"/>
        <v>0</v>
      </c>
      <c r="AT63" s="57">
        <f t="shared" si="54"/>
        <v>0</v>
      </c>
      <c r="AU63" s="57">
        <f t="shared" si="54"/>
        <v>0</v>
      </c>
      <c r="AV63" s="57">
        <f t="shared" si="54"/>
        <v>0</v>
      </c>
      <c r="AW63" s="57">
        <f t="shared" si="54"/>
        <v>0</v>
      </c>
      <c r="AX63" s="57">
        <f t="shared" si="54"/>
        <v>0</v>
      </c>
      <c r="AY63" s="57">
        <f t="shared" si="54"/>
        <v>0</v>
      </c>
      <c r="AZ63" s="57">
        <f t="shared" si="54"/>
        <v>0</v>
      </c>
      <c r="BA63" s="57">
        <f t="shared" si="55"/>
        <v>0</v>
      </c>
      <c r="BB63" s="57">
        <f t="shared" si="55"/>
        <v>0</v>
      </c>
      <c r="BC63" s="57">
        <f t="shared" si="55"/>
        <v>0</v>
      </c>
      <c r="BD63" s="57">
        <f t="shared" si="55"/>
        <v>0</v>
      </c>
      <c r="BE63" s="57">
        <f t="shared" si="55"/>
        <v>0</v>
      </c>
      <c r="BF63" s="57">
        <f t="shared" si="55"/>
        <v>0</v>
      </c>
      <c r="BG63" s="57">
        <f t="shared" si="55"/>
        <v>0</v>
      </c>
      <c r="BH63" s="57">
        <f t="shared" si="55"/>
        <v>0</v>
      </c>
      <c r="BI63" s="57">
        <f t="shared" si="55"/>
        <v>0</v>
      </c>
      <c r="BJ63" s="57">
        <f t="shared" si="55"/>
        <v>0</v>
      </c>
      <c r="BK63" s="57">
        <f t="shared" si="56"/>
        <v>0</v>
      </c>
      <c r="BL63" s="57">
        <f t="shared" si="56"/>
        <v>0</v>
      </c>
      <c r="BM63" s="57">
        <f t="shared" si="56"/>
        <v>0</v>
      </c>
      <c r="BN63" s="57">
        <f t="shared" si="56"/>
        <v>0</v>
      </c>
      <c r="BO63" s="57">
        <f t="shared" si="56"/>
        <v>0</v>
      </c>
      <c r="BP63" s="57">
        <f t="shared" si="56"/>
        <v>0</v>
      </c>
      <c r="BQ63" s="57">
        <f t="shared" si="56"/>
        <v>0</v>
      </c>
      <c r="BR63" s="57">
        <f t="shared" si="56"/>
        <v>0</v>
      </c>
      <c r="BS63" s="57">
        <f t="shared" si="56"/>
        <v>0</v>
      </c>
      <c r="BT63" s="57">
        <f t="shared" si="56"/>
        <v>0</v>
      </c>
      <c r="BU63" s="57">
        <f t="shared" si="57"/>
        <v>0</v>
      </c>
      <c r="BV63" s="57">
        <f t="shared" si="57"/>
        <v>0</v>
      </c>
      <c r="BW63" s="57">
        <f t="shared" si="57"/>
        <v>0</v>
      </c>
      <c r="BX63" s="57">
        <f t="shared" si="57"/>
        <v>0</v>
      </c>
      <c r="BY63" s="57">
        <f t="shared" si="57"/>
        <v>0</v>
      </c>
      <c r="BZ63" s="57">
        <f t="shared" si="57"/>
        <v>0</v>
      </c>
      <c r="CA63" s="57">
        <f t="shared" si="57"/>
        <v>0</v>
      </c>
      <c r="CB63" s="57">
        <f t="shared" si="57"/>
        <v>0</v>
      </c>
      <c r="CC63" s="57">
        <f t="shared" si="57"/>
        <v>0</v>
      </c>
      <c r="CD63" s="57">
        <f t="shared" si="57"/>
        <v>0</v>
      </c>
      <c r="CE63" s="57">
        <f t="shared" si="58"/>
        <v>0</v>
      </c>
      <c r="CF63" s="57">
        <f t="shared" si="58"/>
        <v>0</v>
      </c>
      <c r="CG63" s="57">
        <f t="shared" si="58"/>
        <v>0</v>
      </c>
      <c r="CH63" s="57">
        <f t="shared" si="58"/>
        <v>0</v>
      </c>
      <c r="CI63" s="57">
        <f t="shared" si="58"/>
        <v>0</v>
      </c>
      <c r="CJ63" s="57">
        <f t="shared" si="58"/>
        <v>0</v>
      </c>
      <c r="CK63" s="58"/>
      <c r="CL63" s="58">
        <f t="shared" si="40"/>
        <v>0</v>
      </c>
    </row>
    <row r="64" spans="1:90" x14ac:dyDescent="0.25">
      <c r="A64" s="2">
        <v>31</v>
      </c>
      <c r="B64" s="4">
        <v>38323</v>
      </c>
      <c r="C64" s="57">
        <f t="shared" si="50"/>
        <v>0</v>
      </c>
      <c r="D64" s="57">
        <f t="shared" si="50"/>
        <v>0</v>
      </c>
      <c r="E64" s="57">
        <f t="shared" si="50"/>
        <v>0</v>
      </c>
      <c r="F64" s="57">
        <f t="shared" si="50"/>
        <v>0</v>
      </c>
      <c r="G64" s="57">
        <f t="shared" si="50"/>
        <v>0</v>
      </c>
      <c r="H64" s="57">
        <f t="shared" si="50"/>
        <v>0</v>
      </c>
      <c r="I64" s="57">
        <f t="shared" si="50"/>
        <v>0</v>
      </c>
      <c r="J64" s="57">
        <f t="shared" si="50"/>
        <v>0</v>
      </c>
      <c r="K64" s="57">
        <f t="shared" si="50"/>
        <v>0</v>
      </c>
      <c r="L64" s="57">
        <f t="shared" si="50"/>
        <v>0</v>
      </c>
      <c r="M64" s="57">
        <f t="shared" si="51"/>
        <v>0</v>
      </c>
      <c r="N64" s="57">
        <f t="shared" si="51"/>
        <v>0</v>
      </c>
      <c r="O64" s="57">
        <f t="shared" si="51"/>
        <v>0</v>
      </c>
      <c r="P64" s="57">
        <f t="shared" si="51"/>
        <v>0</v>
      </c>
      <c r="Q64" s="57">
        <f t="shared" si="51"/>
        <v>0</v>
      </c>
      <c r="R64" s="57">
        <f t="shared" si="51"/>
        <v>0</v>
      </c>
      <c r="S64" s="57">
        <f t="shared" si="51"/>
        <v>0</v>
      </c>
      <c r="T64" s="57">
        <f t="shared" si="51"/>
        <v>0</v>
      </c>
      <c r="U64" s="57">
        <f t="shared" si="51"/>
        <v>0</v>
      </c>
      <c r="V64" s="57">
        <f t="shared" si="51"/>
        <v>0</v>
      </c>
      <c r="W64" s="57">
        <f t="shared" si="52"/>
        <v>0</v>
      </c>
      <c r="X64" s="57">
        <f t="shared" si="52"/>
        <v>0</v>
      </c>
      <c r="Y64" s="57">
        <f t="shared" si="52"/>
        <v>0</v>
      </c>
      <c r="Z64" s="57">
        <f t="shared" si="52"/>
        <v>0</v>
      </c>
      <c r="AA64" s="57">
        <f t="shared" si="52"/>
        <v>0</v>
      </c>
      <c r="AB64" s="57">
        <f t="shared" si="52"/>
        <v>0</v>
      </c>
      <c r="AC64" s="57">
        <f t="shared" si="52"/>
        <v>0</v>
      </c>
      <c r="AD64" s="57">
        <f t="shared" si="52"/>
        <v>0</v>
      </c>
      <c r="AE64" s="57">
        <f t="shared" si="52"/>
        <v>0</v>
      </c>
      <c r="AF64" s="57">
        <f t="shared" si="52"/>
        <v>0</v>
      </c>
      <c r="AG64" s="57">
        <f t="shared" si="53"/>
        <v>0</v>
      </c>
      <c r="AH64" s="57">
        <f t="shared" si="53"/>
        <v>0</v>
      </c>
      <c r="AI64" s="57">
        <f t="shared" si="53"/>
        <v>0</v>
      </c>
      <c r="AJ64" s="57">
        <f t="shared" si="53"/>
        <v>0</v>
      </c>
      <c r="AK64" s="57">
        <f t="shared" si="53"/>
        <v>0</v>
      </c>
      <c r="AL64" s="57">
        <f t="shared" si="53"/>
        <v>0</v>
      </c>
      <c r="AM64" s="57">
        <f t="shared" si="53"/>
        <v>0</v>
      </c>
      <c r="AN64" s="57">
        <f t="shared" si="53"/>
        <v>0</v>
      </c>
      <c r="AO64" s="57">
        <f t="shared" si="53"/>
        <v>0</v>
      </c>
      <c r="AP64" s="57">
        <f t="shared" si="53"/>
        <v>0</v>
      </c>
      <c r="AQ64" s="57">
        <f t="shared" si="54"/>
        <v>0</v>
      </c>
      <c r="AR64" s="57">
        <f t="shared" si="54"/>
        <v>0</v>
      </c>
      <c r="AS64" s="57">
        <f t="shared" si="54"/>
        <v>0</v>
      </c>
      <c r="AT64" s="57">
        <f t="shared" si="54"/>
        <v>0</v>
      </c>
      <c r="AU64" s="57">
        <f t="shared" si="54"/>
        <v>0</v>
      </c>
      <c r="AV64" s="57">
        <f t="shared" si="54"/>
        <v>0</v>
      </c>
      <c r="AW64" s="57">
        <f t="shared" si="54"/>
        <v>0</v>
      </c>
      <c r="AX64" s="57">
        <f t="shared" si="54"/>
        <v>0</v>
      </c>
      <c r="AY64" s="57">
        <f t="shared" si="54"/>
        <v>0</v>
      </c>
      <c r="AZ64" s="57">
        <f t="shared" si="54"/>
        <v>0</v>
      </c>
      <c r="BA64" s="57">
        <f t="shared" si="55"/>
        <v>0</v>
      </c>
      <c r="BB64" s="57">
        <f t="shared" si="55"/>
        <v>0</v>
      </c>
      <c r="BC64" s="57">
        <f t="shared" si="55"/>
        <v>0</v>
      </c>
      <c r="BD64" s="57">
        <f t="shared" si="55"/>
        <v>0</v>
      </c>
      <c r="BE64" s="57">
        <f t="shared" si="55"/>
        <v>0</v>
      </c>
      <c r="BF64" s="57">
        <f t="shared" si="55"/>
        <v>0</v>
      </c>
      <c r="BG64" s="57">
        <f t="shared" si="55"/>
        <v>0</v>
      </c>
      <c r="BH64" s="57">
        <f t="shared" si="55"/>
        <v>0</v>
      </c>
      <c r="BI64" s="57">
        <f t="shared" si="55"/>
        <v>0</v>
      </c>
      <c r="BJ64" s="57">
        <f t="shared" si="55"/>
        <v>0</v>
      </c>
      <c r="BK64" s="57">
        <f t="shared" si="56"/>
        <v>0</v>
      </c>
      <c r="BL64" s="57">
        <f t="shared" si="56"/>
        <v>0</v>
      </c>
      <c r="BM64" s="57">
        <f t="shared" si="56"/>
        <v>0</v>
      </c>
      <c r="BN64" s="57">
        <f t="shared" si="56"/>
        <v>0</v>
      </c>
      <c r="BO64" s="57">
        <f t="shared" si="56"/>
        <v>0</v>
      </c>
      <c r="BP64" s="57">
        <f t="shared" si="56"/>
        <v>0</v>
      </c>
      <c r="BQ64" s="57">
        <f t="shared" si="56"/>
        <v>0</v>
      </c>
      <c r="BR64" s="57">
        <f t="shared" si="56"/>
        <v>0</v>
      </c>
      <c r="BS64" s="57">
        <f t="shared" si="56"/>
        <v>0</v>
      </c>
      <c r="BT64" s="57">
        <f t="shared" si="56"/>
        <v>0</v>
      </c>
      <c r="BU64" s="57">
        <f t="shared" si="57"/>
        <v>0</v>
      </c>
      <c r="BV64" s="57">
        <f t="shared" si="57"/>
        <v>0</v>
      </c>
      <c r="BW64" s="57">
        <f t="shared" si="57"/>
        <v>0</v>
      </c>
      <c r="BX64" s="57">
        <f t="shared" si="57"/>
        <v>0</v>
      </c>
      <c r="BY64" s="57">
        <f t="shared" si="57"/>
        <v>0</v>
      </c>
      <c r="BZ64" s="57">
        <f t="shared" si="57"/>
        <v>0</v>
      </c>
      <c r="CA64" s="57">
        <f t="shared" si="57"/>
        <v>0</v>
      </c>
      <c r="CB64" s="57">
        <f t="shared" si="57"/>
        <v>0</v>
      </c>
      <c r="CC64" s="57">
        <f t="shared" si="57"/>
        <v>0</v>
      </c>
      <c r="CD64" s="57">
        <f t="shared" si="57"/>
        <v>0</v>
      </c>
      <c r="CE64" s="57">
        <f t="shared" si="58"/>
        <v>0</v>
      </c>
      <c r="CF64" s="57">
        <f t="shared" si="58"/>
        <v>0</v>
      </c>
      <c r="CG64" s="57">
        <f t="shared" si="58"/>
        <v>0</v>
      </c>
      <c r="CH64" s="57">
        <f t="shared" si="58"/>
        <v>0</v>
      </c>
      <c r="CI64" s="57">
        <f t="shared" si="58"/>
        <v>0</v>
      </c>
      <c r="CJ64" s="57">
        <f t="shared" si="58"/>
        <v>0</v>
      </c>
      <c r="CK64" s="58"/>
      <c r="CL64" s="58">
        <f t="shared" si="40"/>
        <v>0</v>
      </c>
    </row>
    <row r="65" spans="1:90" x14ac:dyDescent="0.25">
      <c r="A65" s="2">
        <v>31</v>
      </c>
      <c r="B65" s="4">
        <v>38354</v>
      </c>
      <c r="C65" s="57">
        <f t="shared" si="50"/>
        <v>0</v>
      </c>
      <c r="D65" s="57">
        <f t="shared" si="50"/>
        <v>0</v>
      </c>
      <c r="E65" s="57">
        <f t="shared" si="50"/>
        <v>0</v>
      </c>
      <c r="F65" s="57">
        <f t="shared" si="50"/>
        <v>0</v>
      </c>
      <c r="G65" s="57">
        <f t="shared" si="50"/>
        <v>0</v>
      </c>
      <c r="H65" s="57">
        <f t="shared" si="50"/>
        <v>0</v>
      </c>
      <c r="I65" s="57">
        <f t="shared" si="50"/>
        <v>0</v>
      </c>
      <c r="J65" s="57">
        <f t="shared" si="50"/>
        <v>0</v>
      </c>
      <c r="K65" s="57">
        <f t="shared" si="50"/>
        <v>0</v>
      </c>
      <c r="L65" s="57">
        <f t="shared" si="50"/>
        <v>0</v>
      </c>
      <c r="M65" s="57">
        <f t="shared" si="51"/>
        <v>0</v>
      </c>
      <c r="N65" s="57">
        <f t="shared" si="51"/>
        <v>0</v>
      </c>
      <c r="O65" s="57">
        <f t="shared" si="51"/>
        <v>0</v>
      </c>
      <c r="P65" s="57">
        <f t="shared" si="51"/>
        <v>0</v>
      </c>
      <c r="Q65" s="57">
        <f t="shared" si="51"/>
        <v>0</v>
      </c>
      <c r="R65" s="57">
        <f t="shared" si="51"/>
        <v>0</v>
      </c>
      <c r="S65" s="57">
        <f t="shared" si="51"/>
        <v>0</v>
      </c>
      <c r="T65" s="57">
        <f t="shared" si="51"/>
        <v>0</v>
      </c>
      <c r="U65" s="57">
        <f t="shared" si="51"/>
        <v>0</v>
      </c>
      <c r="V65" s="57">
        <f t="shared" si="51"/>
        <v>0</v>
      </c>
      <c r="W65" s="57">
        <f t="shared" si="52"/>
        <v>0</v>
      </c>
      <c r="X65" s="57">
        <f t="shared" si="52"/>
        <v>0</v>
      </c>
      <c r="Y65" s="57">
        <f t="shared" si="52"/>
        <v>0</v>
      </c>
      <c r="Z65" s="57">
        <f t="shared" si="52"/>
        <v>0</v>
      </c>
      <c r="AA65" s="57">
        <f t="shared" si="52"/>
        <v>0</v>
      </c>
      <c r="AB65" s="57">
        <f t="shared" si="52"/>
        <v>0</v>
      </c>
      <c r="AC65" s="57">
        <f t="shared" si="52"/>
        <v>0</v>
      </c>
      <c r="AD65" s="57">
        <f t="shared" si="52"/>
        <v>0</v>
      </c>
      <c r="AE65" s="57">
        <f t="shared" si="52"/>
        <v>0</v>
      </c>
      <c r="AF65" s="57">
        <f t="shared" si="52"/>
        <v>0</v>
      </c>
      <c r="AG65" s="57">
        <f t="shared" si="53"/>
        <v>0</v>
      </c>
      <c r="AH65" s="57">
        <f t="shared" si="53"/>
        <v>0</v>
      </c>
      <c r="AI65" s="57">
        <f t="shared" si="53"/>
        <v>0</v>
      </c>
      <c r="AJ65" s="57">
        <f t="shared" si="53"/>
        <v>0</v>
      </c>
      <c r="AK65" s="57">
        <f t="shared" si="53"/>
        <v>0</v>
      </c>
      <c r="AL65" s="57">
        <f t="shared" si="53"/>
        <v>0</v>
      </c>
      <c r="AM65" s="57">
        <f t="shared" si="53"/>
        <v>0</v>
      </c>
      <c r="AN65" s="57">
        <f t="shared" si="53"/>
        <v>0</v>
      </c>
      <c r="AO65" s="57">
        <f t="shared" si="53"/>
        <v>0</v>
      </c>
      <c r="AP65" s="57">
        <f t="shared" si="53"/>
        <v>0</v>
      </c>
      <c r="AQ65" s="57">
        <f t="shared" si="54"/>
        <v>0</v>
      </c>
      <c r="AR65" s="57">
        <f t="shared" si="54"/>
        <v>0</v>
      </c>
      <c r="AS65" s="57">
        <f t="shared" si="54"/>
        <v>0</v>
      </c>
      <c r="AT65" s="57">
        <f t="shared" si="54"/>
        <v>0</v>
      </c>
      <c r="AU65" s="57">
        <f t="shared" si="54"/>
        <v>0</v>
      </c>
      <c r="AV65" s="57">
        <f t="shared" si="54"/>
        <v>0</v>
      </c>
      <c r="AW65" s="57">
        <f t="shared" si="54"/>
        <v>0</v>
      </c>
      <c r="AX65" s="57">
        <f t="shared" si="54"/>
        <v>0</v>
      </c>
      <c r="AY65" s="57">
        <f t="shared" si="54"/>
        <v>0</v>
      </c>
      <c r="AZ65" s="57">
        <f t="shared" si="54"/>
        <v>0</v>
      </c>
      <c r="BA65" s="57">
        <f t="shared" si="55"/>
        <v>0</v>
      </c>
      <c r="BB65" s="57">
        <f t="shared" si="55"/>
        <v>0</v>
      </c>
      <c r="BC65" s="57">
        <f t="shared" si="55"/>
        <v>0</v>
      </c>
      <c r="BD65" s="57">
        <f t="shared" si="55"/>
        <v>0</v>
      </c>
      <c r="BE65" s="57">
        <f t="shared" si="55"/>
        <v>0</v>
      </c>
      <c r="BF65" s="57">
        <f t="shared" si="55"/>
        <v>0</v>
      </c>
      <c r="BG65" s="57">
        <f t="shared" si="55"/>
        <v>0</v>
      </c>
      <c r="BH65" s="57">
        <f t="shared" si="55"/>
        <v>0</v>
      </c>
      <c r="BI65" s="57">
        <f t="shared" si="55"/>
        <v>0</v>
      </c>
      <c r="BJ65" s="57">
        <f t="shared" si="55"/>
        <v>0</v>
      </c>
      <c r="BK65" s="57">
        <f t="shared" si="56"/>
        <v>0</v>
      </c>
      <c r="BL65" s="57">
        <f t="shared" si="56"/>
        <v>0</v>
      </c>
      <c r="BM65" s="57">
        <f t="shared" si="56"/>
        <v>0</v>
      </c>
      <c r="BN65" s="57">
        <f t="shared" si="56"/>
        <v>0</v>
      </c>
      <c r="BO65" s="57">
        <f t="shared" si="56"/>
        <v>0</v>
      </c>
      <c r="BP65" s="57">
        <f t="shared" si="56"/>
        <v>0</v>
      </c>
      <c r="BQ65" s="57">
        <f t="shared" si="56"/>
        <v>0</v>
      </c>
      <c r="BR65" s="57">
        <f t="shared" si="56"/>
        <v>0</v>
      </c>
      <c r="BS65" s="57">
        <f t="shared" si="56"/>
        <v>0</v>
      </c>
      <c r="BT65" s="57">
        <f t="shared" si="56"/>
        <v>0</v>
      </c>
      <c r="BU65" s="57">
        <f t="shared" si="57"/>
        <v>0</v>
      </c>
      <c r="BV65" s="57">
        <f t="shared" si="57"/>
        <v>0</v>
      </c>
      <c r="BW65" s="57">
        <f t="shared" si="57"/>
        <v>0</v>
      </c>
      <c r="BX65" s="57">
        <f t="shared" si="57"/>
        <v>0</v>
      </c>
      <c r="BY65" s="57">
        <f t="shared" si="57"/>
        <v>0</v>
      </c>
      <c r="BZ65" s="57">
        <f t="shared" si="57"/>
        <v>0</v>
      </c>
      <c r="CA65" s="57">
        <f t="shared" si="57"/>
        <v>0</v>
      </c>
      <c r="CB65" s="57">
        <f t="shared" si="57"/>
        <v>0</v>
      </c>
      <c r="CC65" s="57">
        <f t="shared" si="57"/>
        <v>0</v>
      </c>
      <c r="CD65" s="57">
        <f t="shared" si="57"/>
        <v>0</v>
      </c>
      <c r="CE65" s="57">
        <f t="shared" si="58"/>
        <v>0</v>
      </c>
      <c r="CF65" s="57">
        <f t="shared" si="58"/>
        <v>0</v>
      </c>
      <c r="CG65" s="57">
        <f t="shared" si="58"/>
        <v>0</v>
      </c>
      <c r="CH65" s="57">
        <f t="shared" si="58"/>
        <v>0</v>
      </c>
      <c r="CI65" s="57">
        <f t="shared" si="58"/>
        <v>0</v>
      </c>
      <c r="CJ65" s="57">
        <f t="shared" si="58"/>
        <v>0</v>
      </c>
      <c r="CK65" s="58"/>
      <c r="CL65" s="58">
        <f t="shared" si="40"/>
        <v>0</v>
      </c>
    </row>
    <row r="66" spans="1:90" x14ac:dyDescent="0.25">
      <c r="A66" s="2">
        <v>28</v>
      </c>
      <c r="B66" s="4">
        <v>38385</v>
      </c>
      <c r="C66" s="57">
        <f t="shared" si="50"/>
        <v>0</v>
      </c>
      <c r="D66" s="57">
        <f t="shared" si="50"/>
        <v>0</v>
      </c>
      <c r="E66" s="57">
        <f t="shared" si="50"/>
        <v>0</v>
      </c>
      <c r="F66" s="57">
        <f t="shared" si="50"/>
        <v>0</v>
      </c>
      <c r="G66" s="57">
        <f t="shared" si="50"/>
        <v>0</v>
      </c>
      <c r="H66" s="57">
        <f t="shared" si="50"/>
        <v>0</v>
      </c>
      <c r="I66" s="57">
        <f t="shared" si="50"/>
        <v>0</v>
      </c>
      <c r="J66" s="57">
        <f t="shared" si="50"/>
        <v>0</v>
      </c>
      <c r="K66" s="57">
        <f t="shared" si="50"/>
        <v>0</v>
      </c>
      <c r="L66" s="57">
        <f t="shared" si="50"/>
        <v>0</v>
      </c>
      <c r="M66" s="57">
        <f t="shared" si="51"/>
        <v>0</v>
      </c>
      <c r="N66" s="57">
        <f t="shared" si="51"/>
        <v>0</v>
      </c>
      <c r="O66" s="57">
        <f t="shared" si="51"/>
        <v>0</v>
      </c>
      <c r="P66" s="57">
        <f t="shared" si="51"/>
        <v>0</v>
      </c>
      <c r="Q66" s="57">
        <f t="shared" si="51"/>
        <v>0</v>
      </c>
      <c r="R66" s="57">
        <f t="shared" si="51"/>
        <v>0</v>
      </c>
      <c r="S66" s="57">
        <f t="shared" si="51"/>
        <v>0</v>
      </c>
      <c r="T66" s="57">
        <f t="shared" si="51"/>
        <v>0</v>
      </c>
      <c r="U66" s="57">
        <f t="shared" si="51"/>
        <v>0</v>
      </c>
      <c r="V66" s="57">
        <f t="shared" si="51"/>
        <v>0</v>
      </c>
      <c r="W66" s="57">
        <f t="shared" si="52"/>
        <v>0</v>
      </c>
      <c r="X66" s="57">
        <f t="shared" si="52"/>
        <v>0</v>
      </c>
      <c r="Y66" s="57">
        <f t="shared" si="52"/>
        <v>0</v>
      </c>
      <c r="Z66" s="57">
        <f t="shared" si="52"/>
        <v>0</v>
      </c>
      <c r="AA66" s="57">
        <f t="shared" si="52"/>
        <v>0</v>
      </c>
      <c r="AB66" s="57">
        <f t="shared" si="52"/>
        <v>0</v>
      </c>
      <c r="AC66" s="57">
        <f t="shared" si="52"/>
        <v>0</v>
      </c>
      <c r="AD66" s="57">
        <f t="shared" si="52"/>
        <v>0</v>
      </c>
      <c r="AE66" s="57">
        <f t="shared" si="52"/>
        <v>0</v>
      </c>
      <c r="AF66" s="57">
        <f t="shared" si="52"/>
        <v>0</v>
      </c>
      <c r="AG66" s="57">
        <f t="shared" si="53"/>
        <v>0</v>
      </c>
      <c r="AH66" s="57">
        <f t="shared" si="53"/>
        <v>0</v>
      </c>
      <c r="AI66" s="57">
        <f t="shared" si="53"/>
        <v>0</v>
      </c>
      <c r="AJ66" s="57">
        <f t="shared" si="53"/>
        <v>0</v>
      </c>
      <c r="AK66" s="57">
        <f t="shared" si="53"/>
        <v>0</v>
      </c>
      <c r="AL66" s="57">
        <f t="shared" si="53"/>
        <v>0</v>
      </c>
      <c r="AM66" s="57">
        <f t="shared" si="53"/>
        <v>0</v>
      </c>
      <c r="AN66" s="57">
        <f t="shared" si="53"/>
        <v>0</v>
      </c>
      <c r="AO66" s="57">
        <f t="shared" si="53"/>
        <v>0</v>
      </c>
      <c r="AP66" s="57">
        <f t="shared" si="53"/>
        <v>0</v>
      </c>
      <c r="AQ66" s="57">
        <f t="shared" si="54"/>
        <v>0</v>
      </c>
      <c r="AR66" s="57">
        <f t="shared" si="54"/>
        <v>0</v>
      </c>
      <c r="AS66" s="57">
        <f t="shared" si="54"/>
        <v>0</v>
      </c>
      <c r="AT66" s="57">
        <f t="shared" si="54"/>
        <v>0</v>
      </c>
      <c r="AU66" s="57">
        <f t="shared" si="54"/>
        <v>0</v>
      </c>
      <c r="AV66" s="57">
        <f t="shared" si="54"/>
        <v>0</v>
      </c>
      <c r="AW66" s="57">
        <f t="shared" si="54"/>
        <v>0</v>
      </c>
      <c r="AX66" s="57">
        <f t="shared" si="54"/>
        <v>0</v>
      </c>
      <c r="AY66" s="57">
        <f t="shared" si="54"/>
        <v>0</v>
      </c>
      <c r="AZ66" s="57">
        <f t="shared" si="54"/>
        <v>0</v>
      </c>
      <c r="BA66" s="57">
        <f t="shared" si="55"/>
        <v>0</v>
      </c>
      <c r="BB66" s="57">
        <f t="shared" si="55"/>
        <v>0</v>
      </c>
      <c r="BC66" s="57">
        <f t="shared" si="55"/>
        <v>0</v>
      </c>
      <c r="BD66" s="57">
        <f t="shared" si="55"/>
        <v>0</v>
      </c>
      <c r="BE66" s="57">
        <f t="shared" si="55"/>
        <v>0</v>
      </c>
      <c r="BF66" s="57">
        <f t="shared" si="55"/>
        <v>0</v>
      </c>
      <c r="BG66" s="57">
        <f t="shared" si="55"/>
        <v>0</v>
      </c>
      <c r="BH66" s="57">
        <f t="shared" si="55"/>
        <v>0</v>
      </c>
      <c r="BI66" s="57">
        <f t="shared" si="55"/>
        <v>0</v>
      </c>
      <c r="BJ66" s="57">
        <f t="shared" si="55"/>
        <v>0</v>
      </c>
      <c r="BK66" s="57">
        <f t="shared" si="56"/>
        <v>0</v>
      </c>
      <c r="BL66" s="57">
        <f t="shared" si="56"/>
        <v>0</v>
      </c>
      <c r="BM66" s="57">
        <f t="shared" si="56"/>
        <v>0</v>
      </c>
      <c r="BN66" s="57">
        <f t="shared" si="56"/>
        <v>0</v>
      </c>
      <c r="BO66" s="57">
        <f t="shared" si="56"/>
        <v>0</v>
      </c>
      <c r="BP66" s="57">
        <f t="shared" si="56"/>
        <v>0</v>
      </c>
      <c r="BQ66" s="57">
        <f t="shared" si="56"/>
        <v>0</v>
      </c>
      <c r="BR66" s="57">
        <f t="shared" si="56"/>
        <v>0</v>
      </c>
      <c r="BS66" s="57">
        <f t="shared" si="56"/>
        <v>0</v>
      </c>
      <c r="BT66" s="57">
        <f t="shared" si="56"/>
        <v>0</v>
      </c>
      <c r="BU66" s="57">
        <f t="shared" si="57"/>
        <v>0</v>
      </c>
      <c r="BV66" s="57">
        <f t="shared" si="57"/>
        <v>0</v>
      </c>
      <c r="BW66" s="57">
        <f t="shared" si="57"/>
        <v>0</v>
      </c>
      <c r="BX66" s="57">
        <f t="shared" si="57"/>
        <v>0</v>
      </c>
      <c r="BY66" s="57">
        <f t="shared" si="57"/>
        <v>0</v>
      </c>
      <c r="BZ66" s="57">
        <f t="shared" si="57"/>
        <v>0</v>
      </c>
      <c r="CA66" s="57">
        <f t="shared" si="57"/>
        <v>0</v>
      </c>
      <c r="CB66" s="57">
        <f t="shared" si="57"/>
        <v>0</v>
      </c>
      <c r="CC66" s="57">
        <f t="shared" si="57"/>
        <v>0</v>
      </c>
      <c r="CD66" s="57">
        <f t="shared" si="57"/>
        <v>0</v>
      </c>
      <c r="CE66" s="57">
        <f t="shared" si="58"/>
        <v>0</v>
      </c>
      <c r="CF66" s="57">
        <f t="shared" si="58"/>
        <v>0</v>
      </c>
      <c r="CG66" s="57">
        <f t="shared" si="58"/>
        <v>0</v>
      </c>
      <c r="CH66" s="57">
        <f t="shared" si="58"/>
        <v>0</v>
      </c>
      <c r="CI66" s="57">
        <f t="shared" si="58"/>
        <v>0</v>
      </c>
      <c r="CJ66" s="57">
        <f t="shared" si="58"/>
        <v>0</v>
      </c>
      <c r="CK66" s="58"/>
      <c r="CL66" s="58">
        <f t="shared" si="40"/>
        <v>0</v>
      </c>
    </row>
    <row r="67" spans="1:90" x14ac:dyDescent="0.25">
      <c r="A67" s="2">
        <v>31</v>
      </c>
      <c r="B67" s="4">
        <v>38413</v>
      </c>
      <c r="C67" s="57">
        <f t="shared" si="50"/>
        <v>0</v>
      </c>
      <c r="D67" s="57">
        <f t="shared" si="50"/>
        <v>0</v>
      </c>
      <c r="E67" s="57">
        <f t="shared" si="50"/>
        <v>0</v>
      </c>
      <c r="F67" s="57">
        <f t="shared" si="50"/>
        <v>0</v>
      </c>
      <c r="G67" s="57">
        <f t="shared" si="50"/>
        <v>0</v>
      </c>
      <c r="H67" s="57">
        <f t="shared" si="50"/>
        <v>0</v>
      </c>
      <c r="I67" s="57">
        <f t="shared" si="50"/>
        <v>0</v>
      </c>
      <c r="J67" s="57">
        <f t="shared" si="50"/>
        <v>0</v>
      </c>
      <c r="K67" s="57">
        <f t="shared" si="50"/>
        <v>0</v>
      </c>
      <c r="L67" s="57">
        <f t="shared" si="50"/>
        <v>0</v>
      </c>
      <c r="M67" s="57">
        <f t="shared" si="51"/>
        <v>0</v>
      </c>
      <c r="N67" s="57">
        <f t="shared" si="51"/>
        <v>0</v>
      </c>
      <c r="O67" s="57">
        <f t="shared" si="51"/>
        <v>0</v>
      </c>
      <c r="P67" s="57">
        <f t="shared" si="51"/>
        <v>0</v>
      </c>
      <c r="Q67" s="57">
        <f t="shared" si="51"/>
        <v>0</v>
      </c>
      <c r="R67" s="57">
        <f t="shared" si="51"/>
        <v>0</v>
      </c>
      <c r="S67" s="57">
        <f t="shared" si="51"/>
        <v>0</v>
      </c>
      <c r="T67" s="57">
        <f t="shared" si="51"/>
        <v>0</v>
      </c>
      <c r="U67" s="57">
        <f t="shared" si="51"/>
        <v>0</v>
      </c>
      <c r="V67" s="57">
        <f t="shared" si="51"/>
        <v>0</v>
      </c>
      <c r="W67" s="57">
        <f t="shared" si="52"/>
        <v>0</v>
      </c>
      <c r="X67" s="57">
        <f t="shared" si="52"/>
        <v>0</v>
      </c>
      <c r="Y67" s="57">
        <f t="shared" si="52"/>
        <v>0</v>
      </c>
      <c r="Z67" s="57">
        <f t="shared" si="52"/>
        <v>0</v>
      </c>
      <c r="AA67" s="57">
        <f t="shared" si="52"/>
        <v>0</v>
      </c>
      <c r="AB67" s="57">
        <f t="shared" si="52"/>
        <v>0</v>
      </c>
      <c r="AC67" s="57">
        <f t="shared" si="52"/>
        <v>0</v>
      </c>
      <c r="AD67" s="57">
        <f t="shared" si="52"/>
        <v>0</v>
      </c>
      <c r="AE67" s="57">
        <f t="shared" si="52"/>
        <v>0</v>
      </c>
      <c r="AF67" s="57">
        <f t="shared" si="52"/>
        <v>0</v>
      </c>
      <c r="AG67" s="57">
        <f t="shared" si="53"/>
        <v>0</v>
      </c>
      <c r="AH67" s="57">
        <f t="shared" si="53"/>
        <v>0</v>
      </c>
      <c r="AI67" s="57">
        <f t="shared" si="53"/>
        <v>0</v>
      </c>
      <c r="AJ67" s="57">
        <f t="shared" si="53"/>
        <v>0</v>
      </c>
      <c r="AK67" s="57">
        <f t="shared" si="53"/>
        <v>0</v>
      </c>
      <c r="AL67" s="57">
        <f t="shared" si="53"/>
        <v>0</v>
      </c>
      <c r="AM67" s="57">
        <f t="shared" si="53"/>
        <v>0</v>
      </c>
      <c r="AN67" s="57">
        <f t="shared" si="53"/>
        <v>0</v>
      </c>
      <c r="AO67" s="57">
        <f t="shared" si="53"/>
        <v>0</v>
      </c>
      <c r="AP67" s="57">
        <f t="shared" si="53"/>
        <v>0</v>
      </c>
      <c r="AQ67" s="57">
        <f t="shared" si="54"/>
        <v>0</v>
      </c>
      <c r="AR67" s="57">
        <f t="shared" si="54"/>
        <v>0</v>
      </c>
      <c r="AS67" s="57">
        <f t="shared" si="54"/>
        <v>0</v>
      </c>
      <c r="AT67" s="57">
        <f t="shared" si="54"/>
        <v>0</v>
      </c>
      <c r="AU67" s="57">
        <f t="shared" si="54"/>
        <v>0</v>
      </c>
      <c r="AV67" s="57">
        <f t="shared" si="54"/>
        <v>0</v>
      </c>
      <c r="AW67" s="57">
        <f t="shared" si="54"/>
        <v>0</v>
      </c>
      <c r="AX67" s="57">
        <f t="shared" si="54"/>
        <v>0</v>
      </c>
      <c r="AY67" s="57">
        <f t="shared" si="54"/>
        <v>0</v>
      </c>
      <c r="AZ67" s="57">
        <f t="shared" si="54"/>
        <v>0</v>
      </c>
      <c r="BA67" s="57">
        <f t="shared" si="55"/>
        <v>0</v>
      </c>
      <c r="BB67" s="57">
        <f t="shared" si="55"/>
        <v>0</v>
      </c>
      <c r="BC67" s="57">
        <f t="shared" si="55"/>
        <v>0</v>
      </c>
      <c r="BD67" s="57">
        <f t="shared" si="55"/>
        <v>0</v>
      </c>
      <c r="BE67" s="57">
        <f t="shared" si="55"/>
        <v>0</v>
      </c>
      <c r="BF67" s="57">
        <f t="shared" si="55"/>
        <v>0</v>
      </c>
      <c r="BG67" s="57">
        <f t="shared" si="55"/>
        <v>0</v>
      </c>
      <c r="BH67" s="57">
        <f t="shared" si="55"/>
        <v>0</v>
      </c>
      <c r="BI67" s="57">
        <f t="shared" si="55"/>
        <v>0</v>
      </c>
      <c r="BJ67" s="57">
        <f t="shared" si="55"/>
        <v>0</v>
      </c>
      <c r="BK67" s="57">
        <f t="shared" si="56"/>
        <v>0</v>
      </c>
      <c r="BL67" s="57">
        <f t="shared" si="56"/>
        <v>0</v>
      </c>
      <c r="BM67" s="57">
        <f t="shared" si="56"/>
        <v>0</v>
      </c>
      <c r="BN67" s="57">
        <f t="shared" si="56"/>
        <v>0</v>
      </c>
      <c r="BO67" s="57">
        <f t="shared" si="56"/>
        <v>0</v>
      </c>
      <c r="BP67" s="57">
        <f t="shared" si="56"/>
        <v>0</v>
      </c>
      <c r="BQ67" s="57">
        <f t="shared" si="56"/>
        <v>0</v>
      </c>
      <c r="BR67" s="57">
        <f t="shared" si="56"/>
        <v>0</v>
      </c>
      <c r="BS67" s="57">
        <f t="shared" si="56"/>
        <v>0</v>
      </c>
      <c r="BT67" s="57">
        <f t="shared" si="56"/>
        <v>0</v>
      </c>
      <c r="BU67" s="57">
        <f t="shared" si="57"/>
        <v>0</v>
      </c>
      <c r="BV67" s="57">
        <f t="shared" si="57"/>
        <v>0</v>
      </c>
      <c r="BW67" s="57">
        <f t="shared" si="57"/>
        <v>0</v>
      </c>
      <c r="BX67" s="57">
        <f t="shared" si="57"/>
        <v>0</v>
      </c>
      <c r="BY67" s="57">
        <f t="shared" si="57"/>
        <v>0</v>
      </c>
      <c r="BZ67" s="57">
        <f t="shared" si="57"/>
        <v>0</v>
      </c>
      <c r="CA67" s="57">
        <f t="shared" si="57"/>
        <v>0</v>
      </c>
      <c r="CB67" s="57">
        <f t="shared" si="57"/>
        <v>0</v>
      </c>
      <c r="CC67" s="57">
        <f t="shared" si="57"/>
        <v>0</v>
      </c>
      <c r="CD67" s="57">
        <f t="shared" si="57"/>
        <v>0</v>
      </c>
      <c r="CE67" s="57">
        <f t="shared" si="58"/>
        <v>0</v>
      </c>
      <c r="CF67" s="57">
        <f t="shared" si="58"/>
        <v>0</v>
      </c>
      <c r="CG67" s="57">
        <f t="shared" si="58"/>
        <v>0</v>
      </c>
      <c r="CH67" s="57">
        <f t="shared" si="58"/>
        <v>0</v>
      </c>
      <c r="CI67" s="57">
        <f t="shared" si="58"/>
        <v>0</v>
      </c>
      <c r="CJ67" s="57">
        <f t="shared" si="58"/>
        <v>0</v>
      </c>
      <c r="CK67" s="58"/>
      <c r="CL67" s="58">
        <f t="shared" si="40"/>
        <v>0</v>
      </c>
    </row>
    <row r="68" spans="1:90" x14ac:dyDescent="0.25">
      <c r="A68" s="2">
        <v>30</v>
      </c>
      <c r="B68" s="4">
        <v>38444</v>
      </c>
      <c r="C68" s="57">
        <f t="shared" si="50"/>
        <v>0</v>
      </c>
      <c r="D68" s="57">
        <f t="shared" si="50"/>
        <v>0</v>
      </c>
      <c r="E68" s="57">
        <f t="shared" si="50"/>
        <v>0</v>
      </c>
      <c r="F68" s="57">
        <f t="shared" si="50"/>
        <v>0</v>
      </c>
      <c r="G68" s="57">
        <f t="shared" si="50"/>
        <v>0</v>
      </c>
      <c r="H68" s="57">
        <f t="shared" si="50"/>
        <v>0</v>
      </c>
      <c r="I68" s="57">
        <f t="shared" si="50"/>
        <v>0</v>
      </c>
      <c r="J68" s="57">
        <f t="shared" si="50"/>
        <v>0</v>
      </c>
      <c r="K68" s="57">
        <f t="shared" si="50"/>
        <v>0</v>
      </c>
      <c r="L68" s="57">
        <f t="shared" si="50"/>
        <v>0</v>
      </c>
      <c r="M68" s="57">
        <f t="shared" si="51"/>
        <v>0</v>
      </c>
      <c r="N68" s="57">
        <f t="shared" si="51"/>
        <v>0</v>
      </c>
      <c r="O68" s="57">
        <f t="shared" si="51"/>
        <v>0</v>
      </c>
      <c r="P68" s="57">
        <f t="shared" si="51"/>
        <v>0</v>
      </c>
      <c r="Q68" s="57">
        <f t="shared" si="51"/>
        <v>0</v>
      </c>
      <c r="R68" s="57">
        <f t="shared" si="51"/>
        <v>0</v>
      </c>
      <c r="S68" s="57">
        <f t="shared" si="51"/>
        <v>0</v>
      </c>
      <c r="T68" s="57">
        <f t="shared" si="51"/>
        <v>0</v>
      </c>
      <c r="U68" s="57">
        <f t="shared" si="51"/>
        <v>0</v>
      </c>
      <c r="V68" s="57">
        <f t="shared" si="51"/>
        <v>0</v>
      </c>
      <c r="W68" s="57">
        <f t="shared" si="52"/>
        <v>0</v>
      </c>
      <c r="X68" s="57">
        <f t="shared" si="52"/>
        <v>0</v>
      </c>
      <c r="Y68" s="57">
        <f t="shared" si="52"/>
        <v>0</v>
      </c>
      <c r="Z68" s="57">
        <f t="shared" si="52"/>
        <v>0</v>
      </c>
      <c r="AA68" s="57">
        <f t="shared" si="52"/>
        <v>0</v>
      </c>
      <c r="AB68" s="57">
        <f t="shared" si="52"/>
        <v>0</v>
      </c>
      <c r="AC68" s="57">
        <f t="shared" si="52"/>
        <v>0</v>
      </c>
      <c r="AD68" s="57">
        <f t="shared" si="52"/>
        <v>0</v>
      </c>
      <c r="AE68" s="57">
        <f t="shared" si="52"/>
        <v>0</v>
      </c>
      <c r="AF68" s="57">
        <f t="shared" si="52"/>
        <v>0</v>
      </c>
      <c r="AG68" s="57">
        <f t="shared" si="53"/>
        <v>0</v>
      </c>
      <c r="AH68" s="57">
        <f t="shared" si="53"/>
        <v>0</v>
      </c>
      <c r="AI68" s="57">
        <f t="shared" si="53"/>
        <v>0</v>
      </c>
      <c r="AJ68" s="57">
        <f t="shared" si="53"/>
        <v>0</v>
      </c>
      <c r="AK68" s="57">
        <f t="shared" si="53"/>
        <v>0</v>
      </c>
      <c r="AL68" s="57">
        <f t="shared" si="53"/>
        <v>0</v>
      </c>
      <c r="AM68" s="57">
        <f t="shared" si="53"/>
        <v>0</v>
      </c>
      <c r="AN68" s="57">
        <f t="shared" si="53"/>
        <v>0</v>
      </c>
      <c r="AO68" s="57">
        <f t="shared" si="53"/>
        <v>0</v>
      </c>
      <c r="AP68" s="57">
        <f t="shared" si="53"/>
        <v>0</v>
      </c>
      <c r="AQ68" s="57">
        <f t="shared" si="54"/>
        <v>0</v>
      </c>
      <c r="AR68" s="57">
        <f t="shared" si="54"/>
        <v>0</v>
      </c>
      <c r="AS68" s="57">
        <f t="shared" si="54"/>
        <v>0</v>
      </c>
      <c r="AT68" s="57">
        <f t="shared" si="54"/>
        <v>0</v>
      </c>
      <c r="AU68" s="57">
        <f t="shared" si="54"/>
        <v>0</v>
      </c>
      <c r="AV68" s="57">
        <f t="shared" si="54"/>
        <v>0</v>
      </c>
      <c r="AW68" s="57">
        <f t="shared" si="54"/>
        <v>0</v>
      </c>
      <c r="AX68" s="57">
        <f t="shared" si="54"/>
        <v>0</v>
      </c>
      <c r="AY68" s="57">
        <f t="shared" si="54"/>
        <v>0</v>
      </c>
      <c r="AZ68" s="57">
        <f t="shared" si="54"/>
        <v>0</v>
      </c>
      <c r="BA68" s="57">
        <f t="shared" si="55"/>
        <v>0</v>
      </c>
      <c r="BB68" s="57">
        <f t="shared" si="55"/>
        <v>0</v>
      </c>
      <c r="BC68" s="57">
        <f t="shared" si="55"/>
        <v>0</v>
      </c>
      <c r="BD68" s="57">
        <f t="shared" si="55"/>
        <v>0</v>
      </c>
      <c r="BE68" s="57">
        <f t="shared" si="55"/>
        <v>0</v>
      </c>
      <c r="BF68" s="57">
        <f t="shared" si="55"/>
        <v>0</v>
      </c>
      <c r="BG68" s="57">
        <f t="shared" si="55"/>
        <v>0</v>
      </c>
      <c r="BH68" s="57">
        <f t="shared" si="55"/>
        <v>0</v>
      </c>
      <c r="BI68" s="57">
        <f t="shared" si="55"/>
        <v>0</v>
      </c>
      <c r="BJ68" s="57">
        <f t="shared" si="55"/>
        <v>0</v>
      </c>
      <c r="BK68" s="57">
        <f t="shared" si="56"/>
        <v>0</v>
      </c>
      <c r="BL68" s="57">
        <f t="shared" si="56"/>
        <v>0</v>
      </c>
      <c r="BM68" s="57">
        <f t="shared" si="56"/>
        <v>0</v>
      </c>
      <c r="BN68" s="57">
        <f t="shared" si="56"/>
        <v>0</v>
      </c>
      <c r="BO68" s="57">
        <f t="shared" si="56"/>
        <v>0</v>
      </c>
      <c r="BP68" s="57">
        <f t="shared" si="56"/>
        <v>0</v>
      </c>
      <c r="BQ68" s="57">
        <f t="shared" si="56"/>
        <v>0</v>
      </c>
      <c r="BR68" s="57">
        <f t="shared" si="56"/>
        <v>0</v>
      </c>
      <c r="BS68" s="57">
        <f t="shared" si="56"/>
        <v>0</v>
      </c>
      <c r="BT68" s="57">
        <f t="shared" si="56"/>
        <v>0</v>
      </c>
      <c r="BU68" s="57">
        <f t="shared" si="57"/>
        <v>0</v>
      </c>
      <c r="BV68" s="57">
        <f t="shared" si="57"/>
        <v>0</v>
      </c>
      <c r="BW68" s="57">
        <f t="shared" si="57"/>
        <v>0</v>
      </c>
      <c r="BX68" s="57">
        <f t="shared" si="57"/>
        <v>0</v>
      </c>
      <c r="BY68" s="57">
        <f t="shared" si="57"/>
        <v>0</v>
      </c>
      <c r="BZ68" s="57">
        <f t="shared" si="57"/>
        <v>0</v>
      </c>
      <c r="CA68" s="57">
        <f t="shared" si="57"/>
        <v>0</v>
      </c>
      <c r="CB68" s="57">
        <f t="shared" si="57"/>
        <v>0</v>
      </c>
      <c r="CC68" s="57">
        <f t="shared" si="57"/>
        <v>0</v>
      </c>
      <c r="CD68" s="57">
        <f t="shared" si="57"/>
        <v>0</v>
      </c>
      <c r="CE68" s="57">
        <f t="shared" si="58"/>
        <v>0</v>
      </c>
      <c r="CF68" s="57">
        <f t="shared" si="58"/>
        <v>0</v>
      </c>
      <c r="CG68" s="57">
        <f t="shared" si="58"/>
        <v>0</v>
      </c>
      <c r="CH68" s="57">
        <f t="shared" si="58"/>
        <v>0</v>
      </c>
      <c r="CI68" s="57">
        <f t="shared" si="58"/>
        <v>0</v>
      </c>
      <c r="CJ68" s="57">
        <f t="shared" si="58"/>
        <v>0</v>
      </c>
      <c r="CK68" s="58"/>
      <c r="CL68" s="58">
        <f t="shared" si="40"/>
        <v>0</v>
      </c>
    </row>
    <row r="69" spans="1:90" x14ac:dyDescent="0.25">
      <c r="A69" s="2">
        <v>31</v>
      </c>
      <c r="B69" s="4">
        <v>38474</v>
      </c>
      <c r="C69" s="57">
        <f t="shared" si="50"/>
        <v>0</v>
      </c>
      <c r="D69" s="57">
        <f t="shared" si="50"/>
        <v>0</v>
      </c>
      <c r="E69" s="57">
        <f t="shared" si="50"/>
        <v>0</v>
      </c>
      <c r="F69" s="57">
        <f t="shared" si="50"/>
        <v>0</v>
      </c>
      <c r="G69" s="57">
        <f t="shared" si="50"/>
        <v>0</v>
      </c>
      <c r="H69" s="57">
        <f t="shared" si="50"/>
        <v>0</v>
      </c>
      <c r="I69" s="57">
        <f t="shared" si="50"/>
        <v>0</v>
      </c>
      <c r="J69" s="57">
        <f t="shared" si="50"/>
        <v>0</v>
      </c>
      <c r="K69" s="57">
        <f t="shared" si="50"/>
        <v>0</v>
      </c>
      <c r="L69" s="57">
        <f t="shared" si="50"/>
        <v>0</v>
      </c>
      <c r="M69" s="57">
        <f t="shared" si="51"/>
        <v>0</v>
      </c>
      <c r="N69" s="57">
        <f t="shared" si="51"/>
        <v>0</v>
      </c>
      <c r="O69" s="57">
        <f t="shared" si="51"/>
        <v>0</v>
      </c>
      <c r="P69" s="57">
        <f t="shared" si="51"/>
        <v>0</v>
      </c>
      <c r="Q69" s="57">
        <f t="shared" si="51"/>
        <v>0</v>
      </c>
      <c r="R69" s="57">
        <f t="shared" si="51"/>
        <v>0</v>
      </c>
      <c r="S69" s="57">
        <f t="shared" si="51"/>
        <v>0</v>
      </c>
      <c r="T69" s="57">
        <f t="shared" si="51"/>
        <v>0</v>
      </c>
      <c r="U69" s="57">
        <f t="shared" si="51"/>
        <v>0</v>
      </c>
      <c r="V69" s="57">
        <f t="shared" si="51"/>
        <v>0</v>
      </c>
      <c r="W69" s="57">
        <f t="shared" si="52"/>
        <v>0</v>
      </c>
      <c r="X69" s="57">
        <f t="shared" si="52"/>
        <v>0</v>
      </c>
      <c r="Y69" s="57">
        <f t="shared" si="52"/>
        <v>0</v>
      </c>
      <c r="Z69" s="57">
        <f t="shared" si="52"/>
        <v>0</v>
      </c>
      <c r="AA69" s="57">
        <f t="shared" si="52"/>
        <v>0</v>
      </c>
      <c r="AB69" s="57">
        <f t="shared" si="52"/>
        <v>0</v>
      </c>
      <c r="AC69" s="57">
        <f t="shared" si="52"/>
        <v>0</v>
      </c>
      <c r="AD69" s="57">
        <f t="shared" si="52"/>
        <v>0</v>
      </c>
      <c r="AE69" s="57">
        <f t="shared" si="52"/>
        <v>0</v>
      </c>
      <c r="AF69" s="57">
        <f t="shared" si="52"/>
        <v>0</v>
      </c>
      <c r="AG69" s="57">
        <f t="shared" si="53"/>
        <v>0</v>
      </c>
      <c r="AH69" s="57">
        <f t="shared" si="53"/>
        <v>0</v>
      </c>
      <c r="AI69" s="57">
        <f t="shared" si="53"/>
        <v>0</v>
      </c>
      <c r="AJ69" s="57">
        <f t="shared" si="53"/>
        <v>0</v>
      </c>
      <c r="AK69" s="57">
        <f t="shared" si="53"/>
        <v>0</v>
      </c>
      <c r="AL69" s="57">
        <f t="shared" si="53"/>
        <v>0</v>
      </c>
      <c r="AM69" s="57">
        <f t="shared" si="53"/>
        <v>0</v>
      </c>
      <c r="AN69" s="57">
        <f t="shared" si="53"/>
        <v>0</v>
      </c>
      <c r="AO69" s="57">
        <f t="shared" si="53"/>
        <v>0</v>
      </c>
      <c r="AP69" s="57">
        <f t="shared" si="53"/>
        <v>0</v>
      </c>
      <c r="AQ69" s="57">
        <f t="shared" si="54"/>
        <v>0</v>
      </c>
      <c r="AR69" s="57">
        <f t="shared" si="54"/>
        <v>0</v>
      </c>
      <c r="AS69" s="57">
        <f t="shared" si="54"/>
        <v>0</v>
      </c>
      <c r="AT69" s="57">
        <f t="shared" si="54"/>
        <v>0</v>
      </c>
      <c r="AU69" s="57">
        <f t="shared" si="54"/>
        <v>0</v>
      </c>
      <c r="AV69" s="57">
        <f t="shared" si="54"/>
        <v>0</v>
      </c>
      <c r="AW69" s="57">
        <f t="shared" si="54"/>
        <v>0</v>
      </c>
      <c r="AX69" s="57">
        <f t="shared" si="54"/>
        <v>0</v>
      </c>
      <c r="AY69" s="57">
        <f t="shared" si="54"/>
        <v>0</v>
      </c>
      <c r="AZ69" s="57">
        <f t="shared" si="54"/>
        <v>0</v>
      </c>
      <c r="BA69" s="57">
        <f t="shared" si="55"/>
        <v>0</v>
      </c>
      <c r="BB69" s="57">
        <f t="shared" si="55"/>
        <v>0</v>
      </c>
      <c r="BC69" s="57">
        <f t="shared" si="55"/>
        <v>0</v>
      </c>
      <c r="BD69" s="57">
        <f t="shared" si="55"/>
        <v>0</v>
      </c>
      <c r="BE69" s="57">
        <f t="shared" si="55"/>
        <v>0</v>
      </c>
      <c r="BF69" s="57">
        <f t="shared" si="55"/>
        <v>0</v>
      </c>
      <c r="BG69" s="57">
        <f t="shared" si="55"/>
        <v>0</v>
      </c>
      <c r="BH69" s="57">
        <f t="shared" si="55"/>
        <v>0</v>
      </c>
      <c r="BI69" s="57">
        <f t="shared" si="55"/>
        <v>0</v>
      </c>
      <c r="BJ69" s="57">
        <f t="shared" si="55"/>
        <v>0</v>
      </c>
      <c r="BK69" s="57">
        <f t="shared" si="56"/>
        <v>0</v>
      </c>
      <c r="BL69" s="57">
        <f t="shared" si="56"/>
        <v>0</v>
      </c>
      <c r="BM69" s="57">
        <f t="shared" si="56"/>
        <v>0</v>
      </c>
      <c r="BN69" s="57">
        <f t="shared" si="56"/>
        <v>0</v>
      </c>
      <c r="BO69" s="57">
        <f t="shared" si="56"/>
        <v>0</v>
      </c>
      <c r="BP69" s="57">
        <f t="shared" si="56"/>
        <v>0</v>
      </c>
      <c r="BQ69" s="57">
        <f t="shared" si="56"/>
        <v>0</v>
      </c>
      <c r="BR69" s="57">
        <f t="shared" si="56"/>
        <v>0</v>
      </c>
      <c r="BS69" s="57">
        <f t="shared" si="56"/>
        <v>0</v>
      </c>
      <c r="BT69" s="57">
        <f t="shared" si="56"/>
        <v>0</v>
      </c>
      <c r="BU69" s="57">
        <f t="shared" si="57"/>
        <v>0</v>
      </c>
      <c r="BV69" s="57">
        <f t="shared" si="57"/>
        <v>0</v>
      </c>
      <c r="BW69" s="57">
        <f t="shared" si="57"/>
        <v>0</v>
      </c>
      <c r="BX69" s="57">
        <f t="shared" si="57"/>
        <v>0</v>
      </c>
      <c r="BY69" s="57">
        <f t="shared" si="57"/>
        <v>0</v>
      </c>
      <c r="BZ69" s="57">
        <f t="shared" si="57"/>
        <v>0</v>
      </c>
      <c r="CA69" s="57">
        <f t="shared" si="57"/>
        <v>0</v>
      </c>
      <c r="CB69" s="57">
        <f t="shared" si="57"/>
        <v>0</v>
      </c>
      <c r="CC69" s="57">
        <f t="shared" si="57"/>
        <v>0</v>
      </c>
      <c r="CD69" s="57">
        <f t="shared" si="57"/>
        <v>0</v>
      </c>
      <c r="CE69" s="57">
        <f t="shared" si="58"/>
        <v>0</v>
      </c>
      <c r="CF69" s="57">
        <f t="shared" si="58"/>
        <v>0</v>
      </c>
      <c r="CG69" s="57">
        <f t="shared" si="58"/>
        <v>0</v>
      </c>
      <c r="CH69" s="57">
        <f t="shared" si="58"/>
        <v>0</v>
      </c>
      <c r="CI69" s="57">
        <f t="shared" si="58"/>
        <v>0</v>
      </c>
      <c r="CJ69" s="57">
        <f t="shared" si="58"/>
        <v>0</v>
      </c>
      <c r="CK69" s="58"/>
      <c r="CL69" s="58">
        <f t="shared" si="40"/>
        <v>0</v>
      </c>
    </row>
    <row r="70" spans="1:90" x14ac:dyDescent="0.25">
      <c r="A70" s="2">
        <v>30</v>
      </c>
      <c r="B70" s="4">
        <v>38505</v>
      </c>
      <c r="C70" s="57">
        <f t="shared" ref="C70:L79" si="59">IF($B70&lt;C$6,0,IF($B70&gt;C$7,0,$A70*C$5))</f>
        <v>0</v>
      </c>
      <c r="D70" s="57">
        <f t="shared" si="59"/>
        <v>0</v>
      </c>
      <c r="E70" s="57">
        <f t="shared" si="59"/>
        <v>0</v>
      </c>
      <c r="F70" s="57">
        <f t="shared" si="59"/>
        <v>0</v>
      </c>
      <c r="G70" s="57">
        <f t="shared" si="59"/>
        <v>0</v>
      </c>
      <c r="H70" s="57">
        <f t="shared" si="59"/>
        <v>0</v>
      </c>
      <c r="I70" s="57">
        <f t="shared" si="59"/>
        <v>0</v>
      </c>
      <c r="J70" s="57">
        <f t="shared" si="59"/>
        <v>0</v>
      </c>
      <c r="K70" s="57">
        <f t="shared" si="59"/>
        <v>0</v>
      </c>
      <c r="L70" s="57">
        <f t="shared" si="59"/>
        <v>0</v>
      </c>
      <c r="M70" s="57">
        <f t="shared" ref="M70:V79" si="60">IF($B70&lt;M$6,0,IF($B70&gt;M$7,0,$A70*M$5))</f>
        <v>0</v>
      </c>
      <c r="N70" s="57">
        <f t="shared" si="60"/>
        <v>0</v>
      </c>
      <c r="O70" s="57">
        <f t="shared" si="60"/>
        <v>0</v>
      </c>
      <c r="P70" s="57">
        <f t="shared" si="60"/>
        <v>0</v>
      </c>
      <c r="Q70" s="57">
        <f t="shared" si="60"/>
        <v>0</v>
      </c>
      <c r="R70" s="57">
        <f t="shared" si="60"/>
        <v>0</v>
      </c>
      <c r="S70" s="57">
        <f t="shared" si="60"/>
        <v>0</v>
      </c>
      <c r="T70" s="57">
        <f t="shared" si="60"/>
        <v>0</v>
      </c>
      <c r="U70" s="57">
        <f t="shared" si="60"/>
        <v>0</v>
      </c>
      <c r="V70" s="57">
        <f t="shared" si="60"/>
        <v>0</v>
      </c>
      <c r="W70" s="57">
        <f t="shared" ref="W70:AF79" si="61">IF($B70&lt;W$6,0,IF($B70&gt;W$7,0,$A70*W$5))</f>
        <v>0</v>
      </c>
      <c r="X70" s="57">
        <f t="shared" si="61"/>
        <v>0</v>
      </c>
      <c r="Y70" s="57">
        <f t="shared" si="61"/>
        <v>0</v>
      </c>
      <c r="Z70" s="57">
        <f t="shared" si="61"/>
        <v>0</v>
      </c>
      <c r="AA70" s="57">
        <f t="shared" si="61"/>
        <v>0</v>
      </c>
      <c r="AB70" s="57">
        <f t="shared" si="61"/>
        <v>0</v>
      </c>
      <c r="AC70" s="57">
        <f t="shared" si="61"/>
        <v>0</v>
      </c>
      <c r="AD70" s="57">
        <f t="shared" si="61"/>
        <v>0</v>
      </c>
      <c r="AE70" s="57">
        <f t="shared" si="61"/>
        <v>0</v>
      </c>
      <c r="AF70" s="57">
        <f t="shared" si="61"/>
        <v>0</v>
      </c>
      <c r="AG70" s="57">
        <f t="shared" ref="AG70:AP79" si="62">IF($B70&lt;AG$6,0,IF($B70&gt;AG$7,0,$A70*AG$5))</f>
        <v>0</v>
      </c>
      <c r="AH70" s="57">
        <f t="shared" si="62"/>
        <v>0</v>
      </c>
      <c r="AI70" s="57">
        <f t="shared" si="62"/>
        <v>0</v>
      </c>
      <c r="AJ70" s="57">
        <f t="shared" si="62"/>
        <v>0</v>
      </c>
      <c r="AK70" s="57">
        <f t="shared" si="62"/>
        <v>0</v>
      </c>
      <c r="AL70" s="57">
        <f t="shared" si="62"/>
        <v>0</v>
      </c>
      <c r="AM70" s="57">
        <f t="shared" si="62"/>
        <v>0</v>
      </c>
      <c r="AN70" s="57">
        <f t="shared" si="62"/>
        <v>0</v>
      </c>
      <c r="AO70" s="57">
        <f t="shared" si="62"/>
        <v>0</v>
      </c>
      <c r="AP70" s="57">
        <f t="shared" si="62"/>
        <v>0</v>
      </c>
      <c r="AQ70" s="57">
        <f t="shared" ref="AQ70:AZ79" si="63">IF($B70&lt;AQ$6,0,IF($B70&gt;AQ$7,0,$A70*AQ$5))</f>
        <v>0</v>
      </c>
      <c r="AR70" s="57">
        <f t="shared" si="63"/>
        <v>0</v>
      </c>
      <c r="AS70" s="57">
        <f t="shared" si="63"/>
        <v>0</v>
      </c>
      <c r="AT70" s="57">
        <f t="shared" si="63"/>
        <v>0</v>
      </c>
      <c r="AU70" s="57">
        <f t="shared" si="63"/>
        <v>0</v>
      </c>
      <c r="AV70" s="57">
        <f t="shared" si="63"/>
        <v>0</v>
      </c>
      <c r="AW70" s="57">
        <f t="shared" si="63"/>
        <v>0</v>
      </c>
      <c r="AX70" s="57">
        <f t="shared" si="63"/>
        <v>0</v>
      </c>
      <c r="AY70" s="57">
        <f t="shared" si="63"/>
        <v>0</v>
      </c>
      <c r="AZ70" s="57">
        <f t="shared" si="63"/>
        <v>0</v>
      </c>
      <c r="BA70" s="57">
        <f t="shared" ref="BA70:BJ79" si="64">IF($B70&lt;BA$6,0,IF($B70&gt;BA$7,0,$A70*BA$5))</f>
        <v>0</v>
      </c>
      <c r="BB70" s="57">
        <f t="shared" si="64"/>
        <v>0</v>
      </c>
      <c r="BC70" s="57">
        <f t="shared" si="64"/>
        <v>0</v>
      </c>
      <c r="BD70" s="57">
        <f t="shared" si="64"/>
        <v>0</v>
      </c>
      <c r="BE70" s="57">
        <f t="shared" si="64"/>
        <v>0</v>
      </c>
      <c r="BF70" s="57">
        <f t="shared" si="64"/>
        <v>0</v>
      </c>
      <c r="BG70" s="57">
        <f t="shared" si="64"/>
        <v>0</v>
      </c>
      <c r="BH70" s="57">
        <f t="shared" si="64"/>
        <v>0</v>
      </c>
      <c r="BI70" s="57">
        <f t="shared" si="64"/>
        <v>0</v>
      </c>
      <c r="BJ70" s="57">
        <f t="shared" si="64"/>
        <v>0</v>
      </c>
      <c r="BK70" s="57">
        <f t="shared" ref="BK70:BT79" si="65">IF($B70&lt;BK$6,0,IF($B70&gt;BK$7,0,$A70*BK$5))</f>
        <v>0</v>
      </c>
      <c r="BL70" s="57">
        <f t="shared" si="65"/>
        <v>0</v>
      </c>
      <c r="BM70" s="57">
        <f t="shared" si="65"/>
        <v>0</v>
      </c>
      <c r="BN70" s="57">
        <f t="shared" si="65"/>
        <v>0</v>
      </c>
      <c r="BO70" s="57">
        <f t="shared" si="65"/>
        <v>0</v>
      </c>
      <c r="BP70" s="57">
        <f t="shared" si="65"/>
        <v>0</v>
      </c>
      <c r="BQ70" s="57">
        <f t="shared" si="65"/>
        <v>0</v>
      </c>
      <c r="BR70" s="57">
        <f t="shared" si="65"/>
        <v>0</v>
      </c>
      <c r="BS70" s="57">
        <f t="shared" si="65"/>
        <v>0</v>
      </c>
      <c r="BT70" s="57">
        <f t="shared" si="65"/>
        <v>0</v>
      </c>
      <c r="BU70" s="57">
        <f t="shared" ref="BU70:CD79" si="66">IF($B70&lt;BU$6,0,IF($B70&gt;BU$7,0,$A70*BU$5))</f>
        <v>0</v>
      </c>
      <c r="BV70" s="57">
        <f t="shared" si="66"/>
        <v>0</v>
      </c>
      <c r="BW70" s="57">
        <f t="shared" si="66"/>
        <v>0</v>
      </c>
      <c r="BX70" s="57">
        <f t="shared" si="66"/>
        <v>0</v>
      </c>
      <c r="BY70" s="57">
        <f t="shared" si="66"/>
        <v>0</v>
      </c>
      <c r="BZ70" s="57">
        <f t="shared" si="66"/>
        <v>0</v>
      </c>
      <c r="CA70" s="57">
        <f t="shared" si="66"/>
        <v>0</v>
      </c>
      <c r="CB70" s="57">
        <f t="shared" si="66"/>
        <v>0</v>
      </c>
      <c r="CC70" s="57">
        <f t="shared" si="66"/>
        <v>0</v>
      </c>
      <c r="CD70" s="57">
        <f t="shared" si="66"/>
        <v>0</v>
      </c>
      <c r="CE70" s="57">
        <f t="shared" ref="CE70:CJ79" si="67">IF($B70&lt;CE$6,0,IF($B70&gt;CE$7,0,$A70*CE$5))</f>
        <v>0</v>
      </c>
      <c r="CF70" s="57">
        <f t="shared" si="67"/>
        <v>0</v>
      </c>
      <c r="CG70" s="57">
        <f t="shared" si="67"/>
        <v>0</v>
      </c>
      <c r="CH70" s="57">
        <f t="shared" si="67"/>
        <v>0</v>
      </c>
      <c r="CI70" s="57">
        <f t="shared" si="67"/>
        <v>0</v>
      </c>
      <c r="CJ70" s="57">
        <f t="shared" si="67"/>
        <v>0</v>
      </c>
      <c r="CK70" s="58"/>
      <c r="CL70" s="58">
        <f t="shared" si="40"/>
        <v>0</v>
      </c>
    </row>
    <row r="71" spans="1:90" x14ac:dyDescent="0.25">
      <c r="A71" s="2">
        <v>31</v>
      </c>
      <c r="B71" s="4">
        <v>38535</v>
      </c>
      <c r="C71" s="57">
        <f t="shared" si="59"/>
        <v>0</v>
      </c>
      <c r="D71" s="57">
        <f t="shared" si="59"/>
        <v>0</v>
      </c>
      <c r="E71" s="57">
        <f t="shared" si="59"/>
        <v>0</v>
      </c>
      <c r="F71" s="57">
        <f t="shared" si="59"/>
        <v>0</v>
      </c>
      <c r="G71" s="57">
        <f t="shared" si="59"/>
        <v>0</v>
      </c>
      <c r="H71" s="57">
        <f t="shared" si="59"/>
        <v>0</v>
      </c>
      <c r="I71" s="57">
        <f t="shared" si="59"/>
        <v>0</v>
      </c>
      <c r="J71" s="57">
        <f t="shared" si="59"/>
        <v>0</v>
      </c>
      <c r="K71" s="57">
        <f t="shared" si="59"/>
        <v>0</v>
      </c>
      <c r="L71" s="57">
        <f t="shared" si="59"/>
        <v>0</v>
      </c>
      <c r="M71" s="57">
        <f t="shared" si="60"/>
        <v>0</v>
      </c>
      <c r="N71" s="57">
        <f t="shared" si="60"/>
        <v>0</v>
      </c>
      <c r="O71" s="57">
        <f t="shared" si="60"/>
        <v>0</v>
      </c>
      <c r="P71" s="57">
        <f t="shared" si="60"/>
        <v>0</v>
      </c>
      <c r="Q71" s="57">
        <f t="shared" si="60"/>
        <v>0</v>
      </c>
      <c r="R71" s="57">
        <f t="shared" si="60"/>
        <v>0</v>
      </c>
      <c r="S71" s="57">
        <f t="shared" si="60"/>
        <v>0</v>
      </c>
      <c r="T71" s="57">
        <f t="shared" si="60"/>
        <v>0</v>
      </c>
      <c r="U71" s="57">
        <f t="shared" si="60"/>
        <v>0</v>
      </c>
      <c r="V71" s="57">
        <f t="shared" si="60"/>
        <v>0</v>
      </c>
      <c r="W71" s="57">
        <f t="shared" si="61"/>
        <v>0</v>
      </c>
      <c r="X71" s="57">
        <f t="shared" si="61"/>
        <v>0</v>
      </c>
      <c r="Y71" s="57">
        <f t="shared" si="61"/>
        <v>0</v>
      </c>
      <c r="Z71" s="57">
        <f t="shared" si="61"/>
        <v>0</v>
      </c>
      <c r="AA71" s="57">
        <f t="shared" si="61"/>
        <v>0</v>
      </c>
      <c r="AB71" s="57">
        <f t="shared" si="61"/>
        <v>0</v>
      </c>
      <c r="AC71" s="57">
        <f t="shared" si="61"/>
        <v>0</v>
      </c>
      <c r="AD71" s="57">
        <f t="shared" si="61"/>
        <v>0</v>
      </c>
      <c r="AE71" s="57">
        <f t="shared" si="61"/>
        <v>0</v>
      </c>
      <c r="AF71" s="57">
        <f t="shared" si="61"/>
        <v>0</v>
      </c>
      <c r="AG71" s="57">
        <f t="shared" si="62"/>
        <v>0</v>
      </c>
      <c r="AH71" s="57">
        <f t="shared" si="62"/>
        <v>0</v>
      </c>
      <c r="AI71" s="57">
        <f t="shared" si="62"/>
        <v>0</v>
      </c>
      <c r="AJ71" s="57">
        <f t="shared" si="62"/>
        <v>0</v>
      </c>
      <c r="AK71" s="57">
        <f t="shared" si="62"/>
        <v>0</v>
      </c>
      <c r="AL71" s="57">
        <f t="shared" si="62"/>
        <v>0</v>
      </c>
      <c r="AM71" s="57">
        <f t="shared" si="62"/>
        <v>0</v>
      </c>
      <c r="AN71" s="57">
        <f t="shared" si="62"/>
        <v>0</v>
      </c>
      <c r="AO71" s="57">
        <f t="shared" si="62"/>
        <v>0</v>
      </c>
      <c r="AP71" s="57">
        <f t="shared" si="62"/>
        <v>0</v>
      </c>
      <c r="AQ71" s="57">
        <f t="shared" si="63"/>
        <v>0</v>
      </c>
      <c r="AR71" s="57">
        <f t="shared" si="63"/>
        <v>0</v>
      </c>
      <c r="AS71" s="57">
        <f t="shared" si="63"/>
        <v>0</v>
      </c>
      <c r="AT71" s="57">
        <f t="shared" si="63"/>
        <v>0</v>
      </c>
      <c r="AU71" s="57">
        <f t="shared" si="63"/>
        <v>0</v>
      </c>
      <c r="AV71" s="57">
        <f t="shared" si="63"/>
        <v>0</v>
      </c>
      <c r="AW71" s="57">
        <f t="shared" si="63"/>
        <v>0</v>
      </c>
      <c r="AX71" s="57">
        <f t="shared" si="63"/>
        <v>0</v>
      </c>
      <c r="AY71" s="57">
        <f t="shared" si="63"/>
        <v>0</v>
      </c>
      <c r="AZ71" s="57">
        <f t="shared" si="63"/>
        <v>0</v>
      </c>
      <c r="BA71" s="57">
        <f t="shared" si="64"/>
        <v>0</v>
      </c>
      <c r="BB71" s="57">
        <f t="shared" si="64"/>
        <v>0</v>
      </c>
      <c r="BC71" s="57">
        <f t="shared" si="64"/>
        <v>0</v>
      </c>
      <c r="BD71" s="57">
        <f t="shared" si="64"/>
        <v>0</v>
      </c>
      <c r="BE71" s="57">
        <f t="shared" si="64"/>
        <v>0</v>
      </c>
      <c r="BF71" s="57">
        <f t="shared" si="64"/>
        <v>0</v>
      </c>
      <c r="BG71" s="57">
        <f t="shared" si="64"/>
        <v>0</v>
      </c>
      <c r="BH71" s="57">
        <f t="shared" si="64"/>
        <v>0</v>
      </c>
      <c r="BI71" s="57">
        <f t="shared" si="64"/>
        <v>0</v>
      </c>
      <c r="BJ71" s="57">
        <f t="shared" si="64"/>
        <v>0</v>
      </c>
      <c r="BK71" s="57">
        <f t="shared" si="65"/>
        <v>0</v>
      </c>
      <c r="BL71" s="57">
        <f t="shared" si="65"/>
        <v>0</v>
      </c>
      <c r="BM71" s="57">
        <f t="shared" si="65"/>
        <v>0</v>
      </c>
      <c r="BN71" s="57">
        <f t="shared" si="65"/>
        <v>0</v>
      </c>
      <c r="BO71" s="57">
        <f t="shared" si="65"/>
        <v>0</v>
      </c>
      <c r="BP71" s="57">
        <f t="shared" si="65"/>
        <v>0</v>
      </c>
      <c r="BQ71" s="57">
        <f t="shared" si="65"/>
        <v>0</v>
      </c>
      <c r="BR71" s="57">
        <f t="shared" si="65"/>
        <v>0</v>
      </c>
      <c r="BS71" s="57">
        <f t="shared" si="65"/>
        <v>0</v>
      </c>
      <c r="BT71" s="57">
        <f t="shared" si="65"/>
        <v>0</v>
      </c>
      <c r="BU71" s="57">
        <f t="shared" si="66"/>
        <v>0</v>
      </c>
      <c r="BV71" s="57">
        <f t="shared" si="66"/>
        <v>0</v>
      </c>
      <c r="BW71" s="57">
        <f t="shared" si="66"/>
        <v>0</v>
      </c>
      <c r="BX71" s="57">
        <f t="shared" si="66"/>
        <v>0</v>
      </c>
      <c r="BY71" s="57">
        <f t="shared" si="66"/>
        <v>0</v>
      </c>
      <c r="BZ71" s="57">
        <f t="shared" si="66"/>
        <v>0</v>
      </c>
      <c r="CA71" s="57">
        <f t="shared" si="66"/>
        <v>0</v>
      </c>
      <c r="CB71" s="57">
        <f t="shared" si="66"/>
        <v>0</v>
      </c>
      <c r="CC71" s="57">
        <f t="shared" si="66"/>
        <v>0</v>
      </c>
      <c r="CD71" s="57">
        <f t="shared" si="66"/>
        <v>0</v>
      </c>
      <c r="CE71" s="57">
        <f t="shared" si="67"/>
        <v>0</v>
      </c>
      <c r="CF71" s="57">
        <f t="shared" si="67"/>
        <v>0</v>
      </c>
      <c r="CG71" s="57">
        <f t="shared" si="67"/>
        <v>0</v>
      </c>
      <c r="CH71" s="57">
        <f t="shared" si="67"/>
        <v>0</v>
      </c>
      <c r="CI71" s="57">
        <f t="shared" si="67"/>
        <v>0</v>
      </c>
      <c r="CJ71" s="57">
        <f t="shared" si="67"/>
        <v>0</v>
      </c>
      <c r="CK71" s="58"/>
      <c r="CL71" s="58">
        <f t="shared" si="40"/>
        <v>0</v>
      </c>
    </row>
    <row r="72" spans="1:90" x14ac:dyDescent="0.25">
      <c r="A72" s="2">
        <v>31</v>
      </c>
      <c r="B72" s="4">
        <v>38566</v>
      </c>
      <c r="C72" s="57">
        <f t="shared" si="59"/>
        <v>0</v>
      </c>
      <c r="D72" s="57">
        <f t="shared" si="59"/>
        <v>0</v>
      </c>
      <c r="E72" s="57">
        <f t="shared" si="59"/>
        <v>0</v>
      </c>
      <c r="F72" s="57">
        <f t="shared" si="59"/>
        <v>0</v>
      </c>
      <c r="G72" s="57">
        <f t="shared" si="59"/>
        <v>0</v>
      </c>
      <c r="H72" s="57">
        <f t="shared" si="59"/>
        <v>0</v>
      </c>
      <c r="I72" s="57">
        <f t="shared" si="59"/>
        <v>0</v>
      </c>
      <c r="J72" s="57">
        <f t="shared" si="59"/>
        <v>0</v>
      </c>
      <c r="K72" s="57">
        <f t="shared" si="59"/>
        <v>0</v>
      </c>
      <c r="L72" s="57">
        <f t="shared" si="59"/>
        <v>0</v>
      </c>
      <c r="M72" s="57">
        <f t="shared" si="60"/>
        <v>0</v>
      </c>
      <c r="N72" s="57">
        <f t="shared" si="60"/>
        <v>0</v>
      </c>
      <c r="O72" s="57">
        <f t="shared" si="60"/>
        <v>0</v>
      </c>
      <c r="P72" s="57">
        <f t="shared" si="60"/>
        <v>0</v>
      </c>
      <c r="Q72" s="57">
        <f t="shared" si="60"/>
        <v>0</v>
      </c>
      <c r="R72" s="57">
        <f t="shared" si="60"/>
        <v>0</v>
      </c>
      <c r="S72" s="57">
        <f t="shared" si="60"/>
        <v>0</v>
      </c>
      <c r="T72" s="57">
        <f t="shared" si="60"/>
        <v>0</v>
      </c>
      <c r="U72" s="57">
        <f t="shared" si="60"/>
        <v>0</v>
      </c>
      <c r="V72" s="57">
        <f t="shared" si="60"/>
        <v>0</v>
      </c>
      <c r="W72" s="57">
        <f t="shared" si="61"/>
        <v>0</v>
      </c>
      <c r="X72" s="57">
        <f t="shared" si="61"/>
        <v>0</v>
      </c>
      <c r="Y72" s="57">
        <f t="shared" si="61"/>
        <v>0</v>
      </c>
      <c r="Z72" s="57">
        <f t="shared" si="61"/>
        <v>0</v>
      </c>
      <c r="AA72" s="57">
        <f t="shared" si="61"/>
        <v>0</v>
      </c>
      <c r="AB72" s="57">
        <f t="shared" si="61"/>
        <v>0</v>
      </c>
      <c r="AC72" s="57">
        <f t="shared" si="61"/>
        <v>0</v>
      </c>
      <c r="AD72" s="57">
        <f t="shared" si="61"/>
        <v>0</v>
      </c>
      <c r="AE72" s="57">
        <f t="shared" si="61"/>
        <v>0</v>
      </c>
      <c r="AF72" s="57">
        <f t="shared" si="61"/>
        <v>0</v>
      </c>
      <c r="AG72" s="57">
        <f t="shared" si="62"/>
        <v>0</v>
      </c>
      <c r="AH72" s="57">
        <f t="shared" si="62"/>
        <v>0</v>
      </c>
      <c r="AI72" s="57">
        <f t="shared" si="62"/>
        <v>0</v>
      </c>
      <c r="AJ72" s="57">
        <f t="shared" si="62"/>
        <v>0</v>
      </c>
      <c r="AK72" s="57">
        <f t="shared" si="62"/>
        <v>0</v>
      </c>
      <c r="AL72" s="57">
        <f t="shared" si="62"/>
        <v>0</v>
      </c>
      <c r="AM72" s="57">
        <f t="shared" si="62"/>
        <v>0</v>
      </c>
      <c r="AN72" s="57">
        <f t="shared" si="62"/>
        <v>0</v>
      </c>
      <c r="AO72" s="57">
        <f t="shared" si="62"/>
        <v>0</v>
      </c>
      <c r="AP72" s="57">
        <f t="shared" si="62"/>
        <v>0</v>
      </c>
      <c r="AQ72" s="57">
        <f t="shared" si="63"/>
        <v>0</v>
      </c>
      <c r="AR72" s="57">
        <f t="shared" si="63"/>
        <v>0</v>
      </c>
      <c r="AS72" s="57">
        <f t="shared" si="63"/>
        <v>0</v>
      </c>
      <c r="AT72" s="57">
        <f t="shared" si="63"/>
        <v>0</v>
      </c>
      <c r="AU72" s="57">
        <f t="shared" si="63"/>
        <v>0</v>
      </c>
      <c r="AV72" s="57">
        <f t="shared" si="63"/>
        <v>0</v>
      </c>
      <c r="AW72" s="57">
        <f t="shared" si="63"/>
        <v>0</v>
      </c>
      <c r="AX72" s="57">
        <f t="shared" si="63"/>
        <v>0</v>
      </c>
      <c r="AY72" s="57">
        <f t="shared" si="63"/>
        <v>0</v>
      </c>
      <c r="AZ72" s="57">
        <f t="shared" si="63"/>
        <v>0</v>
      </c>
      <c r="BA72" s="57">
        <f t="shared" si="64"/>
        <v>0</v>
      </c>
      <c r="BB72" s="57">
        <f t="shared" si="64"/>
        <v>0</v>
      </c>
      <c r="BC72" s="57">
        <f t="shared" si="64"/>
        <v>0</v>
      </c>
      <c r="BD72" s="57">
        <f t="shared" si="64"/>
        <v>0</v>
      </c>
      <c r="BE72" s="57">
        <f t="shared" si="64"/>
        <v>0</v>
      </c>
      <c r="BF72" s="57">
        <f t="shared" si="64"/>
        <v>0</v>
      </c>
      <c r="BG72" s="57">
        <f t="shared" si="64"/>
        <v>0</v>
      </c>
      <c r="BH72" s="57">
        <f t="shared" si="64"/>
        <v>0</v>
      </c>
      <c r="BI72" s="57">
        <f t="shared" si="64"/>
        <v>0</v>
      </c>
      <c r="BJ72" s="57">
        <f t="shared" si="64"/>
        <v>0</v>
      </c>
      <c r="BK72" s="57">
        <f t="shared" si="65"/>
        <v>0</v>
      </c>
      <c r="BL72" s="57">
        <f t="shared" si="65"/>
        <v>0</v>
      </c>
      <c r="BM72" s="57">
        <f t="shared" si="65"/>
        <v>0</v>
      </c>
      <c r="BN72" s="57">
        <f t="shared" si="65"/>
        <v>0</v>
      </c>
      <c r="BO72" s="57">
        <f t="shared" si="65"/>
        <v>0</v>
      </c>
      <c r="BP72" s="57">
        <f t="shared" si="65"/>
        <v>0</v>
      </c>
      <c r="BQ72" s="57">
        <f t="shared" si="65"/>
        <v>0</v>
      </c>
      <c r="BR72" s="57">
        <f t="shared" si="65"/>
        <v>0</v>
      </c>
      <c r="BS72" s="57">
        <f t="shared" si="65"/>
        <v>0</v>
      </c>
      <c r="BT72" s="57">
        <f t="shared" si="65"/>
        <v>0</v>
      </c>
      <c r="BU72" s="57">
        <f t="shared" si="66"/>
        <v>0</v>
      </c>
      <c r="BV72" s="57">
        <f t="shared" si="66"/>
        <v>0</v>
      </c>
      <c r="BW72" s="57">
        <f t="shared" si="66"/>
        <v>0</v>
      </c>
      <c r="BX72" s="57">
        <f t="shared" si="66"/>
        <v>0</v>
      </c>
      <c r="BY72" s="57">
        <f t="shared" si="66"/>
        <v>0</v>
      </c>
      <c r="BZ72" s="57">
        <f t="shared" si="66"/>
        <v>0</v>
      </c>
      <c r="CA72" s="57">
        <f t="shared" si="66"/>
        <v>0</v>
      </c>
      <c r="CB72" s="57">
        <f t="shared" si="66"/>
        <v>0</v>
      </c>
      <c r="CC72" s="57">
        <f t="shared" si="66"/>
        <v>0</v>
      </c>
      <c r="CD72" s="57">
        <f t="shared" si="66"/>
        <v>0</v>
      </c>
      <c r="CE72" s="57">
        <f t="shared" si="67"/>
        <v>0</v>
      </c>
      <c r="CF72" s="57">
        <f t="shared" si="67"/>
        <v>0</v>
      </c>
      <c r="CG72" s="57">
        <f t="shared" si="67"/>
        <v>0</v>
      </c>
      <c r="CH72" s="57">
        <f t="shared" si="67"/>
        <v>0</v>
      </c>
      <c r="CI72" s="57">
        <f t="shared" si="67"/>
        <v>0</v>
      </c>
      <c r="CJ72" s="57">
        <f t="shared" si="67"/>
        <v>0</v>
      </c>
      <c r="CK72" s="58"/>
      <c r="CL72" s="58">
        <f t="shared" si="40"/>
        <v>0</v>
      </c>
    </row>
    <row r="73" spans="1:90" x14ac:dyDescent="0.25">
      <c r="A73" s="2">
        <v>30</v>
      </c>
      <c r="B73" s="4">
        <v>38597</v>
      </c>
      <c r="C73" s="57">
        <f t="shared" si="59"/>
        <v>0</v>
      </c>
      <c r="D73" s="57">
        <f t="shared" si="59"/>
        <v>0</v>
      </c>
      <c r="E73" s="57">
        <f t="shared" si="59"/>
        <v>0</v>
      </c>
      <c r="F73" s="57">
        <f t="shared" si="59"/>
        <v>0</v>
      </c>
      <c r="G73" s="57">
        <f t="shared" si="59"/>
        <v>0</v>
      </c>
      <c r="H73" s="57">
        <f t="shared" si="59"/>
        <v>0</v>
      </c>
      <c r="I73" s="57">
        <f t="shared" si="59"/>
        <v>0</v>
      </c>
      <c r="J73" s="57">
        <f t="shared" si="59"/>
        <v>0</v>
      </c>
      <c r="K73" s="57">
        <f t="shared" si="59"/>
        <v>0</v>
      </c>
      <c r="L73" s="57">
        <f t="shared" si="59"/>
        <v>0</v>
      </c>
      <c r="M73" s="57">
        <f t="shared" si="60"/>
        <v>0</v>
      </c>
      <c r="N73" s="57">
        <f t="shared" si="60"/>
        <v>0</v>
      </c>
      <c r="O73" s="57">
        <f t="shared" si="60"/>
        <v>0</v>
      </c>
      <c r="P73" s="57">
        <f t="shared" si="60"/>
        <v>0</v>
      </c>
      <c r="Q73" s="57">
        <f t="shared" si="60"/>
        <v>0</v>
      </c>
      <c r="R73" s="57">
        <f t="shared" si="60"/>
        <v>0</v>
      </c>
      <c r="S73" s="57">
        <f t="shared" si="60"/>
        <v>0</v>
      </c>
      <c r="T73" s="57">
        <f t="shared" si="60"/>
        <v>0</v>
      </c>
      <c r="U73" s="57">
        <f t="shared" si="60"/>
        <v>0</v>
      </c>
      <c r="V73" s="57">
        <f t="shared" si="60"/>
        <v>0</v>
      </c>
      <c r="W73" s="57">
        <f t="shared" si="61"/>
        <v>0</v>
      </c>
      <c r="X73" s="57">
        <f t="shared" si="61"/>
        <v>0</v>
      </c>
      <c r="Y73" s="57">
        <f t="shared" si="61"/>
        <v>0</v>
      </c>
      <c r="Z73" s="57">
        <f t="shared" si="61"/>
        <v>0</v>
      </c>
      <c r="AA73" s="57">
        <f t="shared" si="61"/>
        <v>0</v>
      </c>
      <c r="AB73" s="57">
        <f t="shared" si="61"/>
        <v>0</v>
      </c>
      <c r="AC73" s="57">
        <f t="shared" si="61"/>
        <v>0</v>
      </c>
      <c r="AD73" s="57">
        <f t="shared" si="61"/>
        <v>0</v>
      </c>
      <c r="AE73" s="57">
        <f t="shared" si="61"/>
        <v>0</v>
      </c>
      <c r="AF73" s="57">
        <f t="shared" si="61"/>
        <v>0</v>
      </c>
      <c r="AG73" s="57">
        <f t="shared" si="62"/>
        <v>0</v>
      </c>
      <c r="AH73" s="57">
        <f t="shared" si="62"/>
        <v>0</v>
      </c>
      <c r="AI73" s="57">
        <f t="shared" si="62"/>
        <v>0</v>
      </c>
      <c r="AJ73" s="57">
        <f t="shared" si="62"/>
        <v>0</v>
      </c>
      <c r="AK73" s="57">
        <f t="shared" si="62"/>
        <v>0</v>
      </c>
      <c r="AL73" s="57">
        <f t="shared" si="62"/>
        <v>0</v>
      </c>
      <c r="AM73" s="57">
        <f t="shared" si="62"/>
        <v>0</v>
      </c>
      <c r="AN73" s="57">
        <f t="shared" si="62"/>
        <v>0</v>
      </c>
      <c r="AO73" s="57">
        <f t="shared" si="62"/>
        <v>0</v>
      </c>
      <c r="AP73" s="57">
        <f t="shared" si="62"/>
        <v>0</v>
      </c>
      <c r="AQ73" s="57">
        <f t="shared" si="63"/>
        <v>0</v>
      </c>
      <c r="AR73" s="57">
        <f t="shared" si="63"/>
        <v>0</v>
      </c>
      <c r="AS73" s="57">
        <f t="shared" si="63"/>
        <v>0</v>
      </c>
      <c r="AT73" s="57">
        <f t="shared" si="63"/>
        <v>0</v>
      </c>
      <c r="AU73" s="57">
        <f t="shared" si="63"/>
        <v>0</v>
      </c>
      <c r="AV73" s="57">
        <f t="shared" si="63"/>
        <v>0</v>
      </c>
      <c r="AW73" s="57">
        <f t="shared" si="63"/>
        <v>0</v>
      </c>
      <c r="AX73" s="57">
        <f t="shared" si="63"/>
        <v>0</v>
      </c>
      <c r="AY73" s="57">
        <f t="shared" si="63"/>
        <v>0</v>
      </c>
      <c r="AZ73" s="57">
        <f t="shared" si="63"/>
        <v>0</v>
      </c>
      <c r="BA73" s="57">
        <f t="shared" si="64"/>
        <v>0</v>
      </c>
      <c r="BB73" s="57">
        <f t="shared" si="64"/>
        <v>0</v>
      </c>
      <c r="BC73" s="57">
        <f t="shared" si="64"/>
        <v>0</v>
      </c>
      <c r="BD73" s="57">
        <f t="shared" si="64"/>
        <v>0</v>
      </c>
      <c r="BE73" s="57">
        <f t="shared" si="64"/>
        <v>0</v>
      </c>
      <c r="BF73" s="57">
        <f t="shared" si="64"/>
        <v>0</v>
      </c>
      <c r="BG73" s="57">
        <f t="shared" si="64"/>
        <v>0</v>
      </c>
      <c r="BH73" s="57">
        <f t="shared" si="64"/>
        <v>0</v>
      </c>
      <c r="BI73" s="57">
        <f t="shared" si="64"/>
        <v>0</v>
      </c>
      <c r="BJ73" s="57">
        <f t="shared" si="64"/>
        <v>0</v>
      </c>
      <c r="BK73" s="57">
        <f t="shared" si="65"/>
        <v>0</v>
      </c>
      <c r="BL73" s="57">
        <f t="shared" si="65"/>
        <v>0</v>
      </c>
      <c r="BM73" s="57">
        <f t="shared" si="65"/>
        <v>0</v>
      </c>
      <c r="BN73" s="57">
        <f t="shared" si="65"/>
        <v>0</v>
      </c>
      <c r="BO73" s="57">
        <f t="shared" si="65"/>
        <v>0</v>
      </c>
      <c r="BP73" s="57">
        <f t="shared" si="65"/>
        <v>0</v>
      </c>
      <c r="BQ73" s="57">
        <f t="shared" si="65"/>
        <v>0</v>
      </c>
      <c r="BR73" s="57">
        <f t="shared" si="65"/>
        <v>0</v>
      </c>
      <c r="BS73" s="57">
        <f t="shared" si="65"/>
        <v>0</v>
      </c>
      <c r="BT73" s="57">
        <f t="shared" si="65"/>
        <v>0</v>
      </c>
      <c r="BU73" s="57">
        <f t="shared" si="66"/>
        <v>0</v>
      </c>
      <c r="BV73" s="57">
        <f t="shared" si="66"/>
        <v>0</v>
      </c>
      <c r="BW73" s="57">
        <f t="shared" si="66"/>
        <v>0</v>
      </c>
      <c r="BX73" s="57">
        <f t="shared" si="66"/>
        <v>0</v>
      </c>
      <c r="BY73" s="57">
        <f t="shared" si="66"/>
        <v>0</v>
      </c>
      <c r="BZ73" s="57">
        <f t="shared" si="66"/>
        <v>0</v>
      </c>
      <c r="CA73" s="57">
        <f t="shared" si="66"/>
        <v>0</v>
      </c>
      <c r="CB73" s="57">
        <f t="shared" si="66"/>
        <v>0</v>
      </c>
      <c r="CC73" s="57">
        <f t="shared" si="66"/>
        <v>0</v>
      </c>
      <c r="CD73" s="57">
        <f t="shared" si="66"/>
        <v>0</v>
      </c>
      <c r="CE73" s="57">
        <f t="shared" si="67"/>
        <v>0</v>
      </c>
      <c r="CF73" s="57">
        <f t="shared" si="67"/>
        <v>0</v>
      </c>
      <c r="CG73" s="57">
        <f t="shared" si="67"/>
        <v>0</v>
      </c>
      <c r="CH73" s="57">
        <f t="shared" si="67"/>
        <v>0</v>
      </c>
      <c r="CI73" s="57">
        <f t="shared" si="67"/>
        <v>0</v>
      </c>
      <c r="CJ73" s="57">
        <f t="shared" si="67"/>
        <v>0</v>
      </c>
      <c r="CK73" s="58"/>
      <c r="CL73" s="58">
        <f t="shared" si="40"/>
        <v>0</v>
      </c>
    </row>
    <row r="74" spans="1:90" x14ac:dyDescent="0.25">
      <c r="A74" s="2">
        <v>31</v>
      </c>
      <c r="B74" s="4">
        <v>38627</v>
      </c>
      <c r="C74" s="57">
        <f t="shared" si="59"/>
        <v>0</v>
      </c>
      <c r="D74" s="57">
        <f t="shared" si="59"/>
        <v>0</v>
      </c>
      <c r="E74" s="57">
        <f t="shared" si="59"/>
        <v>0</v>
      </c>
      <c r="F74" s="57">
        <f t="shared" si="59"/>
        <v>0</v>
      </c>
      <c r="G74" s="57">
        <f t="shared" si="59"/>
        <v>0</v>
      </c>
      <c r="H74" s="57">
        <f t="shared" si="59"/>
        <v>0</v>
      </c>
      <c r="I74" s="57">
        <f t="shared" si="59"/>
        <v>0</v>
      </c>
      <c r="J74" s="57">
        <f t="shared" si="59"/>
        <v>0</v>
      </c>
      <c r="K74" s="57">
        <f t="shared" si="59"/>
        <v>0</v>
      </c>
      <c r="L74" s="57">
        <f t="shared" si="59"/>
        <v>0</v>
      </c>
      <c r="M74" s="57">
        <f t="shared" si="60"/>
        <v>0</v>
      </c>
      <c r="N74" s="57">
        <f t="shared" si="60"/>
        <v>0</v>
      </c>
      <c r="O74" s="57">
        <f t="shared" si="60"/>
        <v>0</v>
      </c>
      <c r="P74" s="57">
        <f t="shared" si="60"/>
        <v>0</v>
      </c>
      <c r="Q74" s="57">
        <f t="shared" si="60"/>
        <v>0</v>
      </c>
      <c r="R74" s="57">
        <f t="shared" si="60"/>
        <v>0</v>
      </c>
      <c r="S74" s="57">
        <f t="shared" si="60"/>
        <v>0</v>
      </c>
      <c r="T74" s="57">
        <f t="shared" si="60"/>
        <v>0</v>
      </c>
      <c r="U74" s="57">
        <f t="shared" si="60"/>
        <v>0</v>
      </c>
      <c r="V74" s="57">
        <f t="shared" si="60"/>
        <v>0</v>
      </c>
      <c r="W74" s="57">
        <f t="shared" si="61"/>
        <v>0</v>
      </c>
      <c r="X74" s="57">
        <f t="shared" si="61"/>
        <v>0</v>
      </c>
      <c r="Y74" s="57">
        <f t="shared" si="61"/>
        <v>0</v>
      </c>
      <c r="Z74" s="57">
        <f t="shared" si="61"/>
        <v>0</v>
      </c>
      <c r="AA74" s="57">
        <f t="shared" si="61"/>
        <v>0</v>
      </c>
      <c r="AB74" s="57">
        <f t="shared" si="61"/>
        <v>0</v>
      </c>
      <c r="AC74" s="57">
        <f t="shared" si="61"/>
        <v>0</v>
      </c>
      <c r="AD74" s="57">
        <f t="shared" si="61"/>
        <v>0</v>
      </c>
      <c r="AE74" s="57">
        <f t="shared" si="61"/>
        <v>0</v>
      </c>
      <c r="AF74" s="57">
        <f t="shared" si="61"/>
        <v>0</v>
      </c>
      <c r="AG74" s="57">
        <f t="shared" si="62"/>
        <v>0</v>
      </c>
      <c r="AH74" s="57">
        <f t="shared" si="62"/>
        <v>0</v>
      </c>
      <c r="AI74" s="57">
        <f t="shared" si="62"/>
        <v>0</v>
      </c>
      <c r="AJ74" s="57">
        <f t="shared" si="62"/>
        <v>0</v>
      </c>
      <c r="AK74" s="57">
        <f t="shared" si="62"/>
        <v>0</v>
      </c>
      <c r="AL74" s="57">
        <f t="shared" si="62"/>
        <v>0</v>
      </c>
      <c r="AM74" s="57">
        <f t="shared" si="62"/>
        <v>0</v>
      </c>
      <c r="AN74" s="57">
        <f t="shared" si="62"/>
        <v>0</v>
      </c>
      <c r="AO74" s="57">
        <f t="shared" si="62"/>
        <v>0</v>
      </c>
      <c r="AP74" s="57">
        <f t="shared" si="62"/>
        <v>0</v>
      </c>
      <c r="AQ74" s="57">
        <f t="shared" si="63"/>
        <v>0</v>
      </c>
      <c r="AR74" s="57">
        <f t="shared" si="63"/>
        <v>0</v>
      </c>
      <c r="AS74" s="57">
        <f t="shared" si="63"/>
        <v>0</v>
      </c>
      <c r="AT74" s="57">
        <f t="shared" si="63"/>
        <v>0</v>
      </c>
      <c r="AU74" s="57">
        <f t="shared" si="63"/>
        <v>0</v>
      </c>
      <c r="AV74" s="57">
        <f t="shared" si="63"/>
        <v>0</v>
      </c>
      <c r="AW74" s="57">
        <f t="shared" si="63"/>
        <v>0</v>
      </c>
      <c r="AX74" s="57">
        <f t="shared" si="63"/>
        <v>0</v>
      </c>
      <c r="AY74" s="57">
        <f t="shared" si="63"/>
        <v>0</v>
      </c>
      <c r="AZ74" s="57">
        <f t="shared" si="63"/>
        <v>0</v>
      </c>
      <c r="BA74" s="57">
        <f t="shared" si="64"/>
        <v>0</v>
      </c>
      <c r="BB74" s="57">
        <f t="shared" si="64"/>
        <v>0</v>
      </c>
      <c r="BC74" s="57">
        <f t="shared" si="64"/>
        <v>0</v>
      </c>
      <c r="BD74" s="57">
        <f t="shared" si="64"/>
        <v>0</v>
      </c>
      <c r="BE74" s="57">
        <f t="shared" si="64"/>
        <v>0</v>
      </c>
      <c r="BF74" s="57">
        <f t="shared" si="64"/>
        <v>0</v>
      </c>
      <c r="BG74" s="57">
        <f t="shared" si="64"/>
        <v>0</v>
      </c>
      <c r="BH74" s="57">
        <f t="shared" si="64"/>
        <v>0</v>
      </c>
      <c r="BI74" s="57">
        <f t="shared" si="64"/>
        <v>0</v>
      </c>
      <c r="BJ74" s="57">
        <f t="shared" si="64"/>
        <v>0</v>
      </c>
      <c r="BK74" s="57">
        <f t="shared" si="65"/>
        <v>0</v>
      </c>
      <c r="BL74" s="57">
        <f t="shared" si="65"/>
        <v>0</v>
      </c>
      <c r="BM74" s="57">
        <f t="shared" si="65"/>
        <v>0</v>
      </c>
      <c r="BN74" s="57">
        <f t="shared" si="65"/>
        <v>0</v>
      </c>
      <c r="BO74" s="57">
        <f t="shared" si="65"/>
        <v>0</v>
      </c>
      <c r="BP74" s="57">
        <f t="shared" si="65"/>
        <v>0</v>
      </c>
      <c r="BQ74" s="57">
        <f t="shared" si="65"/>
        <v>0</v>
      </c>
      <c r="BR74" s="57">
        <f t="shared" si="65"/>
        <v>0</v>
      </c>
      <c r="BS74" s="57">
        <f t="shared" si="65"/>
        <v>0</v>
      </c>
      <c r="BT74" s="57">
        <f t="shared" si="65"/>
        <v>0</v>
      </c>
      <c r="BU74" s="57">
        <f t="shared" si="66"/>
        <v>0</v>
      </c>
      <c r="BV74" s="57">
        <f t="shared" si="66"/>
        <v>0</v>
      </c>
      <c r="BW74" s="57">
        <f t="shared" si="66"/>
        <v>0</v>
      </c>
      <c r="BX74" s="57">
        <f t="shared" si="66"/>
        <v>0</v>
      </c>
      <c r="BY74" s="57">
        <f t="shared" si="66"/>
        <v>0</v>
      </c>
      <c r="BZ74" s="57">
        <f t="shared" si="66"/>
        <v>0</v>
      </c>
      <c r="CA74" s="57">
        <f t="shared" si="66"/>
        <v>0</v>
      </c>
      <c r="CB74" s="57">
        <f t="shared" si="66"/>
        <v>0</v>
      </c>
      <c r="CC74" s="57">
        <f t="shared" si="66"/>
        <v>0</v>
      </c>
      <c r="CD74" s="57">
        <f t="shared" si="66"/>
        <v>0</v>
      </c>
      <c r="CE74" s="57">
        <f t="shared" si="67"/>
        <v>0</v>
      </c>
      <c r="CF74" s="57">
        <f t="shared" si="67"/>
        <v>0</v>
      </c>
      <c r="CG74" s="57">
        <f t="shared" si="67"/>
        <v>0</v>
      </c>
      <c r="CH74" s="57">
        <f t="shared" si="67"/>
        <v>0</v>
      </c>
      <c r="CI74" s="57">
        <f t="shared" si="67"/>
        <v>0</v>
      </c>
      <c r="CJ74" s="57">
        <f t="shared" si="67"/>
        <v>0</v>
      </c>
      <c r="CK74" s="58"/>
      <c r="CL74" s="58">
        <f t="shared" ref="CL74:CL97" si="68">SUM(C74:CJ74)</f>
        <v>0</v>
      </c>
    </row>
    <row r="75" spans="1:90" x14ac:dyDescent="0.25">
      <c r="A75" s="2">
        <v>30</v>
      </c>
      <c r="B75" s="4">
        <v>38658</v>
      </c>
      <c r="C75" s="57">
        <f t="shared" si="59"/>
        <v>0</v>
      </c>
      <c r="D75" s="57">
        <f t="shared" si="59"/>
        <v>0</v>
      </c>
      <c r="E75" s="57">
        <f t="shared" si="59"/>
        <v>0</v>
      </c>
      <c r="F75" s="57">
        <f t="shared" si="59"/>
        <v>0</v>
      </c>
      <c r="G75" s="57">
        <f t="shared" si="59"/>
        <v>0</v>
      </c>
      <c r="H75" s="57">
        <f t="shared" si="59"/>
        <v>0</v>
      </c>
      <c r="I75" s="57">
        <f t="shared" si="59"/>
        <v>0</v>
      </c>
      <c r="J75" s="57">
        <f t="shared" si="59"/>
        <v>0</v>
      </c>
      <c r="K75" s="57">
        <f t="shared" si="59"/>
        <v>0</v>
      </c>
      <c r="L75" s="57">
        <f t="shared" si="59"/>
        <v>0</v>
      </c>
      <c r="M75" s="57">
        <f t="shared" si="60"/>
        <v>0</v>
      </c>
      <c r="N75" s="57">
        <f t="shared" si="60"/>
        <v>0</v>
      </c>
      <c r="O75" s="57">
        <f t="shared" si="60"/>
        <v>0</v>
      </c>
      <c r="P75" s="57">
        <f t="shared" si="60"/>
        <v>0</v>
      </c>
      <c r="Q75" s="57">
        <f t="shared" si="60"/>
        <v>0</v>
      </c>
      <c r="R75" s="57">
        <f t="shared" si="60"/>
        <v>0</v>
      </c>
      <c r="S75" s="57">
        <f t="shared" si="60"/>
        <v>0</v>
      </c>
      <c r="T75" s="57">
        <f t="shared" si="60"/>
        <v>0</v>
      </c>
      <c r="U75" s="57">
        <f t="shared" si="60"/>
        <v>0</v>
      </c>
      <c r="V75" s="57">
        <f t="shared" si="60"/>
        <v>0</v>
      </c>
      <c r="W75" s="57">
        <f t="shared" si="61"/>
        <v>0</v>
      </c>
      <c r="X75" s="57">
        <f t="shared" si="61"/>
        <v>0</v>
      </c>
      <c r="Y75" s="57">
        <f t="shared" si="61"/>
        <v>0</v>
      </c>
      <c r="Z75" s="57">
        <f t="shared" si="61"/>
        <v>0</v>
      </c>
      <c r="AA75" s="57">
        <f t="shared" si="61"/>
        <v>0</v>
      </c>
      <c r="AB75" s="57">
        <f t="shared" si="61"/>
        <v>0</v>
      </c>
      <c r="AC75" s="57">
        <f t="shared" si="61"/>
        <v>0</v>
      </c>
      <c r="AD75" s="57">
        <f t="shared" si="61"/>
        <v>0</v>
      </c>
      <c r="AE75" s="57">
        <f t="shared" si="61"/>
        <v>0</v>
      </c>
      <c r="AF75" s="57">
        <f t="shared" si="61"/>
        <v>0</v>
      </c>
      <c r="AG75" s="57">
        <f t="shared" si="62"/>
        <v>0</v>
      </c>
      <c r="AH75" s="57">
        <f t="shared" si="62"/>
        <v>0</v>
      </c>
      <c r="AI75" s="57">
        <f t="shared" si="62"/>
        <v>0</v>
      </c>
      <c r="AJ75" s="57">
        <f t="shared" si="62"/>
        <v>0</v>
      </c>
      <c r="AK75" s="57">
        <f t="shared" si="62"/>
        <v>0</v>
      </c>
      <c r="AL75" s="57">
        <f t="shared" si="62"/>
        <v>0</v>
      </c>
      <c r="AM75" s="57">
        <f t="shared" si="62"/>
        <v>0</v>
      </c>
      <c r="AN75" s="57">
        <f t="shared" si="62"/>
        <v>0</v>
      </c>
      <c r="AO75" s="57">
        <f t="shared" si="62"/>
        <v>0</v>
      </c>
      <c r="AP75" s="57">
        <f t="shared" si="62"/>
        <v>0</v>
      </c>
      <c r="AQ75" s="57">
        <f t="shared" si="63"/>
        <v>0</v>
      </c>
      <c r="AR75" s="57">
        <f t="shared" si="63"/>
        <v>0</v>
      </c>
      <c r="AS75" s="57">
        <f t="shared" si="63"/>
        <v>0</v>
      </c>
      <c r="AT75" s="57">
        <f t="shared" si="63"/>
        <v>0</v>
      </c>
      <c r="AU75" s="57">
        <f t="shared" si="63"/>
        <v>0</v>
      </c>
      <c r="AV75" s="57">
        <f t="shared" si="63"/>
        <v>0</v>
      </c>
      <c r="AW75" s="57">
        <f t="shared" si="63"/>
        <v>0</v>
      </c>
      <c r="AX75" s="57">
        <f t="shared" si="63"/>
        <v>0</v>
      </c>
      <c r="AY75" s="57">
        <f t="shared" si="63"/>
        <v>0</v>
      </c>
      <c r="AZ75" s="57">
        <f t="shared" si="63"/>
        <v>0</v>
      </c>
      <c r="BA75" s="57">
        <f t="shared" si="64"/>
        <v>0</v>
      </c>
      <c r="BB75" s="57">
        <f t="shared" si="64"/>
        <v>0</v>
      </c>
      <c r="BC75" s="57">
        <f t="shared" si="64"/>
        <v>0</v>
      </c>
      <c r="BD75" s="57">
        <f t="shared" si="64"/>
        <v>0</v>
      </c>
      <c r="BE75" s="57">
        <f t="shared" si="64"/>
        <v>0</v>
      </c>
      <c r="BF75" s="57">
        <f t="shared" si="64"/>
        <v>0</v>
      </c>
      <c r="BG75" s="57">
        <f t="shared" si="64"/>
        <v>0</v>
      </c>
      <c r="BH75" s="57">
        <f t="shared" si="64"/>
        <v>0</v>
      </c>
      <c r="BI75" s="57">
        <f t="shared" si="64"/>
        <v>0</v>
      </c>
      <c r="BJ75" s="57">
        <f t="shared" si="64"/>
        <v>0</v>
      </c>
      <c r="BK75" s="57">
        <f t="shared" si="65"/>
        <v>0</v>
      </c>
      <c r="BL75" s="57">
        <f t="shared" si="65"/>
        <v>0</v>
      </c>
      <c r="BM75" s="57">
        <f t="shared" si="65"/>
        <v>0</v>
      </c>
      <c r="BN75" s="57">
        <f t="shared" si="65"/>
        <v>0</v>
      </c>
      <c r="BO75" s="57">
        <f t="shared" si="65"/>
        <v>0</v>
      </c>
      <c r="BP75" s="57">
        <f t="shared" si="65"/>
        <v>0</v>
      </c>
      <c r="BQ75" s="57">
        <f t="shared" si="65"/>
        <v>0</v>
      </c>
      <c r="BR75" s="57">
        <f t="shared" si="65"/>
        <v>0</v>
      </c>
      <c r="BS75" s="57">
        <f t="shared" si="65"/>
        <v>0</v>
      </c>
      <c r="BT75" s="57">
        <f t="shared" si="65"/>
        <v>0</v>
      </c>
      <c r="BU75" s="57">
        <f t="shared" si="66"/>
        <v>0</v>
      </c>
      <c r="BV75" s="57">
        <f t="shared" si="66"/>
        <v>0</v>
      </c>
      <c r="BW75" s="57">
        <f t="shared" si="66"/>
        <v>0</v>
      </c>
      <c r="BX75" s="57">
        <f t="shared" si="66"/>
        <v>0</v>
      </c>
      <c r="BY75" s="57">
        <f t="shared" si="66"/>
        <v>0</v>
      </c>
      <c r="BZ75" s="57">
        <f t="shared" si="66"/>
        <v>0</v>
      </c>
      <c r="CA75" s="57">
        <f t="shared" si="66"/>
        <v>0</v>
      </c>
      <c r="CB75" s="57">
        <f t="shared" si="66"/>
        <v>0</v>
      </c>
      <c r="CC75" s="57">
        <f t="shared" si="66"/>
        <v>0</v>
      </c>
      <c r="CD75" s="57">
        <f t="shared" si="66"/>
        <v>0</v>
      </c>
      <c r="CE75" s="57">
        <f t="shared" si="67"/>
        <v>0</v>
      </c>
      <c r="CF75" s="57">
        <f t="shared" si="67"/>
        <v>0</v>
      </c>
      <c r="CG75" s="57">
        <f t="shared" si="67"/>
        <v>0</v>
      </c>
      <c r="CH75" s="57">
        <f t="shared" si="67"/>
        <v>0</v>
      </c>
      <c r="CI75" s="57">
        <f t="shared" si="67"/>
        <v>0</v>
      </c>
      <c r="CJ75" s="57">
        <f t="shared" si="67"/>
        <v>0</v>
      </c>
      <c r="CK75" s="58"/>
      <c r="CL75" s="58">
        <f t="shared" si="68"/>
        <v>0</v>
      </c>
    </row>
    <row r="76" spans="1:90" x14ac:dyDescent="0.25">
      <c r="A76" s="2">
        <v>31</v>
      </c>
      <c r="B76" s="4">
        <v>38688</v>
      </c>
      <c r="C76" s="57">
        <f t="shared" si="59"/>
        <v>0</v>
      </c>
      <c r="D76" s="57">
        <f t="shared" si="59"/>
        <v>0</v>
      </c>
      <c r="E76" s="57">
        <f t="shared" si="59"/>
        <v>0</v>
      </c>
      <c r="F76" s="57">
        <f t="shared" si="59"/>
        <v>0</v>
      </c>
      <c r="G76" s="57">
        <f t="shared" si="59"/>
        <v>0</v>
      </c>
      <c r="H76" s="57">
        <f t="shared" si="59"/>
        <v>0</v>
      </c>
      <c r="I76" s="57">
        <f t="shared" si="59"/>
        <v>0</v>
      </c>
      <c r="J76" s="57">
        <f t="shared" si="59"/>
        <v>0</v>
      </c>
      <c r="K76" s="57">
        <f t="shared" si="59"/>
        <v>0</v>
      </c>
      <c r="L76" s="57">
        <f t="shared" si="59"/>
        <v>0</v>
      </c>
      <c r="M76" s="57">
        <f t="shared" si="60"/>
        <v>0</v>
      </c>
      <c r="N76" s="57">
        <f t="shared" si="60"/>
        <v>0</v>
      </c>
      <c r="O76" s="57">
        <f t="shared" si="60"/>
        <v>0</v>
      </c>
      <c r="P76" s="57">
        <f t="shared" si="60"/>
        <v>0</v>
      </c>
      <c r="Q76" s="57">
        <f t="shared" si="60"/>
        <v>0</v>
      </c>
      <c r="R76" s="57">
        <f t="shared" si="60"/>
        <v>0</v>
      </c>
      <c r="S76" s="57">
        <f t="shared" si="60"/>
        <v>0</v>
      </c>
      <c r="T76" s="57">
        <f t="shared" si="60"/>
        <v>0</v>
      </c>
      <c r="U76" s="57">
        <f t="shared" si="60"/>
        <v>0</v>
      </c>
      <c r="V76" s="57">
        <f t="shared" si="60"/>
        <v>0</v>
      </c>
      <c r="W76" s="57">
        <f t="shared" si="61"/>
        <v>0</v>
      </c>
      <c r="X76" s="57">
        <f t="shared" si="61"/>
        <v>0</v>
      </c>
      <c r="Y76" s="57">
        <f t="shared" si="61"/>
        <v>0</v>
      </c>
      <c r="Z76" s="57">
        <f t="shared" si="61"/>
        <v>0</v>
      </c>
      <c r="AA76" s="57">
        <f t="shared" si="61"/>
        <v>0</v>
      </c>
      <c r="AB76" s="57">
        <f t="shared" si="61"/>
        <v>0</v>
      </c>
      <c r="AC76" s="57">
        <f t="shared" si="61"/>
        <v>0</v>
      </c>
      <c r="AD76" s="57">
        <f t="shared" si="61"/>
        <v>0</v>
      </c>
      <c r="AE76" s="57">
        <f t="shared" si="61"/>
        <v>0</v>
      </c>
      <c r="AF76" s="57">
        <f t="shared" si="61"/>
        <v>0</v>
      </c>
      <c r="AG76" s="57">
        <f t="shared" si="62"/>
        <v>0</v>
      </c>
      <c r="AH76" s="57">
        <f t="shared" si="62"/>
        <v>0</v>
      </c>
      <c r="AI76" s="57">
        <f t="shared" si="62"/>
        <v>0</v>
      </c>
      <c r="AJ76" s="57">
        <f t="shared" si="62"/>
        <v>0</v>
      </c>
      <c r="AK76" s="57">
        <f t="shared" si="62"/>
        <v>0</v>
      </c>
      <c r="AL76" s="57">
        <f t="shared" si="62"/>
        <v>0</v>
      </c>
      <c r="AM76" s="57">
        <f t="shared" si="62"/>
        <v>0</v>
      </c>
      <c r="AN76" s="57">
        <f t="shared" si="62"/>
        <v>0</v>
      </c>
      <c r="AO76" s="57">
        <f t="shared" si="62"/>
        <v>0</v>
      </c>
      <c r="AP76" s="57">
        <f t="shared" si="62"/>
        <v>0</v>
      </c>
      <c r="AQ76" s="57">
        <f t="shared" si="63"/>
        <v>0</v>
      </c>
      <c r="AR76" s="57">
        <f t="shared" si="63"/>
        <v>0</v>
      </c>
      <c r="AS76" s="57">
        <f t="shared" si="63"/>
        <v>0</v>
      </c>
      <c r="AT76" s="57">
        <f t="shared" si="63"/>
        <v>0</v>
      </c>
      <c r="AU76" s="57">
        <f t="shared" si="63"/>
        <v>0</v>
      </c>
      <c r="AV76" s="57">
        <f t="shared" si="63"/>
        <v>0</v>
      </c>
      <c r="AW76" s="57">
        <f t="shared" si="63"/>
        <v>0</v>
      </c>
      <c r="AX76" s="57">
        <f t="shared" si="63"/>
        <v>0</v>
      </c>
      <c r="AY76" s="57">
        <f t="shared" si="63"/>
        <v>0</v>
      </c>
      <c r="AZ76" s="57">
        <f t="shared" si="63"/>
        <v>0</v>
      </c>
      <c r="BA76" s="57">
        <f t="shared" si="64"/>
        <v>0</v>
      </c>
      <c r="BB76" s="57">
        <f t="shared" si="64"/>
        <v>0</v>
      </c>
      <c r="BC76" s="57">
        <f t="shared" si="64"/>
        <v>0</v>
      </c>
      <c r="BD76" s="57">
        <f t="shared" si="64"/>
        <v>0</v>
      </c>
      <c r="BE76" s="57">
        <f t="shared" si="64"/>
        <v>0</v>
      </c>
      <c r="BF76" s="57">
        <f t="shared" si="64"/>
        <v>0</v>
      </c>
      <c r="BG76" s="57">
        <f t="shared" si="64"/>
        <v>0</v>
      </c>
      <c r="BH76" s="57">
        <f t="shared" si="64"/>
        <v>0</v>
      </c>
      <c r="BI76" s="57">
        <f t="shared" si="64"/>
        <v>0</v>
      </c>
      <c r="BJ76" s="57">
        <f t="shared" si="64"/>
        <v>0</v>
      </c>
      <c r="BK76" s="57">
        <f t="shared" si="65"/>
        <v>0</v>
      </c>
      <c r="BL76" s="57">
        <f t="shared" si="65"/>
        <v>0</v>
      </c>
      <c r="BM76" s="57">
        <f t="shared" si="65"/>
        <v>0</v>
      </c>
      <c r="BN76" s="57">
        <f t="shared" si="65"/>
        <v>0</v>
      </c>
      <c r="BO76" s="57">
        <f t="shared" si="65"/>
        <v>0</v>
      </c>
      <c r="BP76" s="57">
        <f t="shared" si="65"/>
        <v>0</v>
      </c>
      <c r="BQ76" s="57">
        <f t="shared" si="65"/>
        <v>0</v>
      </c>
      <c r="BR76" s="57">
        <f t="shared" si="65"/>
        <v>0</v>
      </c>
      <c r="BS76" s="57">
        <f t="shared" si="65"/>
        <v>0</v>
      </c>
      <c r="BT76" s="57">
        <f t="shared" si="65"/>
        <v>0</v>
      </c>
      <c r="BU76" s="57">
        <f t="shared" si="66"/>
        <v>0</v>
      </c>
      <c r="BV76" s="57">
        <f t="shared" si="66"/>
        <v>0</v>
      </c>
      <c r="BW76" s="57">
        <f t="shared" si="66"/>
        <v>0</v>
      </c>
      <c r="BX76" s="57">
        <f t="shared" si="66"/>
        <v>0</v>
      </c>
      <c r="BY76" s="57">
        <f t="shared" si="66"/>
        <v>0</v>
      </c>
      <c r="BZ76" s="57">
        <f t="shared" si="66"/>
        <v>0</v>
      </c>
      <c r="CA76" s="57">
        <f t="shared" si="66"/>
        <v>0</v>
      </c>
      <c r="CB76" s="57">
        <f t="shared" si="66"/>
        <v>0</v>
      </c>
      <c r="CC76" s="57">
        <f t="shared" si="66"/>
        <v>0</v>
      </c>
      <c r="CD76" s="57">
        <f t="shared" si="66"/>
        <v>0</v>
      </c>
      <c r="CE76" s="57">
        <f t="shared" si="67"/>
        <v>0</v>
      </c>
      <c r="CF76" s="57">
        <f t="shared" si="67"/>
        <v>0</v>
      </c>
      <c r="CG76" s="57">
        <f t="shared" si="67"/>
        <v>0</v>
      </c>
      <c r="CH76" s="57">
        <f t="shared" si="67"/>
        <v>0</v>
      </c>
      <c r="CI76" s="57">
        <f t="shared" si="67"/>
        <v>0</v>
      </c>
      <c r="CJ76" s="57">
        <f t="shared" si="67"/>
        <v>0</v>
      </c>
      <c r="CK76" s="58"/>
      <c r="CL76" s="58">
        <f t="shared" si="68"/>
        <v>0</v>
      </c>
    </row>
    <row r="77" spans="1:90" x14ac:dyDescent="0.25">
      <c r="A77" s="2">
        <v>31</v>
      </c>
      <c r="B77" s="4">
        <v>38719</v>
      </c>
      <c r="C77" s="57">
        <f t="shared" si="59"/>
        <v>0</v>
      </c>
      <c r="D77" s="57">
        <f t="shared" si="59"/>
        <v>0</v>
      </c>
      <c r="E77" s="57">
        <f t="shared" si="59"/>
        <v>0</v>
      </c>
      <c r="F77" s="57">
        <f t="shared" si="59"/>
        <v>0</v>
      </c>
      <c r="G77" s="57">
        <f t="shared" si="59"/>
        <v>0</v>
      </c>
      <c r="H77" s="57">
        <f t="shared" si="59"/>
        <v>0</v>
      </c>
      <c r="I77" s="57">
        <f t="shared" si="59"/>
        <v>0</v>
      </c>
      <c r="J77" s="57">
        <f t="shared" si="59"/>
        <v>0</v>
      </c>
      <c r="K77" s="57">
        <f t="shared" si="59"/>
        <v>0</v>
      </c>
      <c r="L77" s="57">
        <f t="shared" si="59"/>
        <v>0</v>
      </c>
      <c r="M77" s="57">
        <f t="shared" si="60"/>
        <v>0</v>
      </c>
      <c r="N77" s="57">
        <f t="shared" si="60"/>
        <v>0</v>
      </c>
      <c r="O77" s="57">
        <f t="shared" si="60"/>
        <v>0</v>
      </c>
      <c r="P77" s="57">
        <f t="shared" si="60"/>
        <v>0</v>
      </c>
      <c r="Q77" s="57">
        <f t="shared" si="60"/>
        <v>0</v>
      </c>
      <c r="R77" s="57">
        <f t="shared" si="60"/>
        <v>0</v>
      </c>
      <c r="S77" s="57">
        <f t="shared" si="60"/>
        <v>0</v>
      </c>
      <c r="T77" s="57">
        <f t="shared" si="60"/>
        <v>0</v>
      </c>
      <c r="U77" s="57">
        <f t="shared" si="60"/>
        <v>0</v>
      </c>
      <c r="V77" s="57">
        <f t="shared" si="60"/>
        <v>0</v>
      </c>
      <c r="W77" s="57">
        <f t="shared" si="61"/>
        <v>0</v>
      </c>
      <c r="X77" s="57">
        <f t="shared" si="61"/>
        <v>0</v>
      </c>
      <c r="Y77" s="57">
        <f t="shared" si="61"/>
        <v>0</v>
      </c>
      <c r="Z77" s="57">
        <f t="shared" si="61"/>
        <v>0</v>
      </c>
      <c r="AA77" s="57">
        <f t="shared" si="61"/>
        <v>0</v>
      </c>
      <c r="AB77" s="57">
        <f t="shared" si="61"/>
        <v>0</v>
      </c>
      <c r="AC77" s="57">
        <f t="shared" si="61"/>
        <v>0</v>
      </c>
      <c r="AD77" s="57">
        <f t="shared" si="61"/>
        <v>0</v>
      </c>
      <c r="AE77" s="57">
        <f t="shared" si="61"/>
        <v>0</v>
      </c>
      <c r="AF77" s="57">
        <f t="shared" si="61"/>
        <v>0</v>
      </c>
      <c r="AG77" s="57">
        <f t="shared" si="62"/>
        <v>0</v>
      </c>
      <c r="AH77" s="57">
        <f t="shared" si="62"/>
        <v>0</v>
      </c>
      <c r="AI77" s="57">
        <f t="shared" si="62"/>
        <v>0</v>
      </c>
      <c r="AJ77" s="57">
        <f t="shared" si="62"/>
        <v>0</v>
      </c>
      <c r="AK77" s="57">
        <f t="shared" si="62"/>
        <v>0</v>
      </c>
      <c r="AL77" s="57">
        <f t="shared" si="62"/>
        <v>0</v>
      </c>
      <c r="AM77" s="57">
        <f t="shared" si="62"/>
        <v>0</v>
      </c>
      <c r="AN77" s="57">
        <f t="shared" si="62"/>
        <v>0</v>
      </c>
      <c r="AO77" s="57">
        <f t="shared" si="62"/>
        <v>0</v>
      </c>
      <c r="AP77" s="57">
        <f t="shared" si="62"/>
        <v>0</v>
      </c>
      <c r="AQ77" s="57">
        <f t="shared" si="63"/>
        <v>0</v>
      </c>
      <c r="AR77" s="57">
        <f t="shared" si="63"/>
        <v>0</v>
      </c>
      <c r="AS77" s="57">
        <f t="shared" si="63"/>
        <v>0</v>
      </c>
      <c r="AT77" s="57">
        <f t="shared" si="63"/>
        <v>0</v>
      </c>
      <c r="AU77" s="57">
        <f t="shared" si="63"/>
        <v>0</v>
      </c>
      <c r="AV77" s="57">
        <f t="shared" si="63"/>
        <v>0</v>
      </c>
      <c r="AW77" s="57">
        <f t="shared" si="63"/>
        <v>0</v>
      </c>
      <c r="AX77" s="57">
        <f t="shared" si="63"/>
        <v>0</v>
      </c>
      <c r="AY77" s="57">
        <f t="shared" si="63"/>
        <v>0</v>
      </c>
      <c r="AZ77" s="57">
        <f t="shared" si="63"/>
        <v>0</v>
      </c>
      <c r="BA77" s="57">
        <f t="shared" si="64"/>
        <v>0</v>
      </c>
      <c r="BB77" s="57">
        <f t="shared" si="64"/>
        <v>0</v>
      </c>
      <c r="BC77" s="57">
        <f t="shared" si="64"/>
        <v>0</v>
      </c>
      <c r="BD77" s="57">
        <f t="shared" si="64"/>
        <v>0</v>
      </c>
      <c r="BE77" s="57">
        <f t="shared" si="64"/>
        <v>0</v>
      </c>
      <c r="BF77" s="57">
        <f t="shared" si="64"/>
        <v>0</v>
      </c>
      <c r="BG77" s="57">
        <f t="shared" si="64"/>
        <v>0</v>
      </c>
      <c r="BH77" s="57">
        <f t="shared" si="64"/>
        <v>0</v>
      </c>
      <c r="BI77" s="57">
        <f t="shared" si="64"/>
        <v>0</v>
      </c>
      <c r="BJ77" s="57">
        <f t="shared" si="64"/>
        <v>0</v>
      </c>
      <c r="BK77" s="57">
        <f t="shared" si="65"/>
        <v>0</v>
      </c>
      <c r="BL77" s="57">
        <f t="shared" si="65"/>
        <v>0</v>
      </c>
      <c r="BM77" s="57">
        <f t="shared" si="65"/>
        <v>0</v>
      </c>
      <c r="BN77" s="57">
        <f t="shared" si="65"/>
        <v>0</v>
      </c>
      <c r="BO77" s="57">
        <f t="shared" si="65"/>
        <v>0</v>
      </c>
      <c r="BP77" s="57">
        <f t="shared" si="65"/>
        <v>0</v>
      </c>
      <c r="BQ77" s="57">
        <f t="shared" si="65"/>
        <v>0</v>
      </c>
      <c r="BR77" s="57">
        <f t="shared" si="65"/>
        <v>0</v>
      </c>
      <c r="BS77" s="57">
        <f t="shared" si="65"/>
        <v>0</v>
      </c>
      <c r="BT77" s="57">
        <f t="shared" si="65"/>
        <v>0</v>
      </c>
      <c r="BU77" s="57">
        <f t="shared" si="66"/>
        <v>0</v>
      </c>
      <c r="BV77" s="57">
        <f t="shared" si="66"/>
        <v>0</v>
      </c>
      <c r="BW77" s="57">
        <f t="shared" si="66"/>
        <v>0</v>
      </c>
      <c r="BX77" s="57">
        <f t="shared" si="66"/>
        <v>0</v>
      </c>
      <c r="BY77" s="57">
        <f t="shared" si="66"/>
        <v>0</v>
      </c>
      <c r="BZ77" s="57">
        <f t="shared" si="66"/>
        <v>0</v>
      </c>
      <c r="CA77" s="57">
        <f t="shared" si="66"/>
        <v>0</v>
      </c>
      <c r="CB77" s="57">
        <f t="shared" si="66"/>
        <v>0</v>
      </c>
      <c r="CC77" s="57">
        <f t="shared" si="66"/>
        <v>0</v>
      </c>
      <c r="CD77" s="57">
        <f t="shared" si="66"/>
        <v>0</v>
      </c>
      <c r="CE77" s="57">
        <f t="shared" si="67"/>
        <v>0</v>
      </c>
      <c r="CF77" s="57">
        <f t="shared" si="67"/>
        <v>0</v>
      </c>
      <c r="CG77" s="57">
        <f t="shared" si="67"/>
        <v>0</v>
      </c>
      <c r="CH77" s="57">
        <f t="shared" si="67"/>
        <v>0</v>
      </c>
      <c r="CI77" s="57">
        <f t="shared" si="67"/>
        <v>0</v>
      </c>
      <c r="CJ77" s="57">
        <f t="shared" si="67"/>
        <v>0</v>
      </c>
      <c r="CK77" s="58"/>
      <c r="CL77" s="58">
        <f t="shared" si="68"/>
        <v>0</v>
      </c>
    </row>
    <row r="78" spans="1:90" x14ac:dyDescent="0.25">
      <c r="A78" s="2">
        <v>28</v>
      </c>
      <c r="B78" s="4">
        <v>38750</v>
      </c>
      <c r="C78" s="57">
        <f t="shared" si="59"/>
        <v>0</v>
      </c>
      <c r="D78" s="57">
        <f t="shared" si="59"/>
        <v>0</v>
      </c>
      <c r="E78" s="57">
        <f t="shared" si="59"/>
        <v>0</v>
      </c>
      <c r="F78" s="57">
        <f t="shared" si="59"/>
        <v>0</v>
      </c>
      <c r="G78" s="57">
        <f t="shared" si="59"/>
        <v>0</v>
      </c>
      <c r="H78" s="57">
        <f t="shared" si="59"/>
        <v>0</v>
      </c>
      <c r="I78" s="57">
        <f t="shared" si="59"/>
        <v>0</v>
      </c>
      <c r="J78" s="57">
        <f t="shared" si="59"/>
        <v>0</v>
      </c>
      <c r="K78" s="57">
        <f t="shared" si="59"/>
        <v>0</v>
      </c>
      <c r="L78" s="57">
        <f t="shared" si="59"/>
        <v>0</v>
      </c>
      <c r="M78" s="57">
        <f t="shared" si="60"/>
        <v>0</v>
      </c>
      <c r="N78" s="57">
        <f t="shared" si="60"/>
        <v>0</v>
      </c>
      <c r="O78" s="57">
        <f t="shared" si="60"/>
        <v>0</v>
      </c>
      <c r="P78" s="57">
        <f t="shared" si="60"/>
        <v>0</v>
      </c>
      <c r="Q78" s="57">
        <f t="shared" si="60"/>
        <v>0</v>
      </c>
      <c r="R78" s="57">
        <f t="shared" si="60"/>
        <v>0</v>
      </c>
      <c r="S78" s="57">
        <f t="shared" si="60"/>
        <v>0</v>
      </c>
      <c r="T78" s="57">
        <f t="shared" si="60"/>
        <v>0</v>
      </c>
      <c r="U78" s="57">
        <f t="shared" si="60"/>
        <v>0</v>
      </c>
      <c r="V78" s="57">
        <f t="shared" si="60"/>
        <v>0</v>
      </c>
      <c r="W78" s="57">
        <f t="shared" si="61"/>
        <v>0</v>
      </c>
      <c r="X78" s="57">
        <f t="shared" si="61"/>
        <v>0</v>
      </c>
      <c r="Y78" s="57">
        <f t="shared" si="61"/>
        <v>0</v>
      </c>
      <c r="Z78" s="57">
        <f t="shared" si="61"/>
        <v>0</v>
      </c>
      <c r="AA78" s="57">
        <f t="shared" si="61"/>
        <v>0</v>
      </c>
      <c r="AB78" s="57">
        <f t="shared" si="61"/>
        <v>0</v>
      </c>
      <c r="AC78" s="57">
        <f t="shared" si="61"/>
        <v>0</v>
      </c>
      <c r="AD78" s="57">
        <f t="shared" si="61"/>
        <v>0</v>
      </c>
      <c r="AE78" s="57">
        <f t="shared" si="61"/>
        <v>0</v>
      </c>
      <c r="AF78" s="57">
        <f t="shared" si="61"/>
        <v>0</v>
      </c>
      <c r="AG78" s="57">
        <f t="shared" si="62"/>
        <v>0</v>
      </c>
      <c r="AH78" s="57">
        <f t="shared" si="62"/>
        <v>0</v>
      </c>
      <c r="AI78" s="57">
        <f t="shared" si="62"/>
        <v>0</v>
      </c>
      <c r="AJ78" s="57">
        <f t="shared" si="62"/>
        <v>0</v>
      </c>
      <c r="AK78" s="57">
        <f t="shared" si="62"/>
        <v>0</v>
      </c>
      <c r="AL78" s="57">
        <f t="shared" si="62"/>
        <v>0</v>
      </c>
      <c r="AM78" s="57">
        <f t="shared" si="62"/>
        <v>0</v>
      </c>
      <c r="AN78" s="57">
        <f t="shared" si="62"/>
        <v>0</v>
      </c>
      <c r="AO78" s="57">
        <f t="shared" si="62"/>
        <v>0</v>
      </c>
      <c r="AP78" s="57">
        <f t="shared" si="62"/>
        <v>0</v>
      </c>
      <c r="AQ78" s="57">
        <f t="shared" si="63"/>
        <v>0</v>
      </c>
      <c r="AR78" s="57">
        <f t="shared" si="63"/>
        <v>0</v>
      </c>
      <c r="AS78" s="57">
        <f t="shared" si="63"/>
        <v>0</v>
      </c>
      <c r="AT78" s="57">
        <f t="shared" si="63"/>
        <v>0</v>
      </c>
      <c r="AU78" s="57">
        <f t="shared" si="63"/>
        <v>0</v>
      </c>
      <c r="AV78" s="57">
        <f t="shared" si="63"/>
        <v>0</v>
      </c>
      <c r="AW78" s="57">
        <f t="shared" si="63"/>
        <v>0</v>
      </c>
      <c r="AX78" s="57">
        <f t="shared" si="63"/>
        <v>0</v>
      </c>
      <c r="AY78" s="57">
        <f t="shared" si="63"/>
        <v>0</v>
      </c>
      <c r="AZ78" s="57">
        <f t="shared" si="63"/>
        <v>0</v>
      </c>
      <c r="BA78" s="57">
        <f t="shared" si="64"/>
        <v>0</v>
      </c>
      <c r="BB78" s="57">
        <f t="shared" si="64"/>
        <v>0</v>
      </c>
      <c r="BC78" s="57">
        <f t="shared" si="64"/>
        <v>0</v>
      </c>
      <c r="BD78" s="57">
        <f t="shared" si="64"/>
        <v>0</v>
      </c>
      <c r="BE78" s="57">
        <f t="shared" si="64"/>
        <v>0</v>
      </c>
      <c r="BF78" s="57">
        <f t="shared" si="64"/>
        <v>0</v>
      </c>
      <c r="BG78" s="57">
        <f t="shared" si="64"/>
        <v>0</v>
      </c>
      <c r="BH78" s="57">
        <f t="shared" si="64"/>
        <v>0</v>
      </c>
      <c r="BI78" s="57">
        <f t="shared" si="64"/>
        <v>0</v>
      </c>
      <c r="BJ78" s="57">
        <f t="shared" si="64"/>
        <v>0</v>
      </c>
      <c r="BK78" s="57">
        <f t="shared" si="65"/>
        <v>0</v>
      </c>
      <c r="BL78" s="57">
        <f t="shared" si="65"/>
        <v>0</v>
      </c>
      <c r="BM78" s="57">
        <f t="shared" si="65"/>
        <v>0</v>
      </c>
      <c r="BN78" s="57">
        <f t="shared" si="65"/>
        <v>0</v>
      </c>
      <c r="BO78" s="57">
        <f t="shared" si="65"/>
        <v>0</v>
      </c>
      <c r="BP78" s="57">
        <f t="shared" si="65"/>
        <v>0</v>
      </c>
      <c r="BQ78" s="57">
        <f t="shared" si="65"/>
        <v>0</v>
      </c>
      <c r="BR78" s="57">
        <f t="shared" si="65"/>
        <v>0</v>
      </c>
      <c r="BS78" s="57">
        <f t="shared" si="65"/>
        <v>0</v>
      </c>
      <c r="BT78" s="57">
        <f t="shared" si="65"/>
        <v>0</v>
      </c>
      <c r="BU78" s="57">
        <f t="shared" si="66"/>
        <v>0</v>
      </c>
      <c r="BV78" s="57">
        <f t="shared" si="66"/>
        <v>0</v>
      </c>
      <c r="BW78" s="57">
        <f t="shared" si="66"/>
        <v>0</v>
      </c>
      <c r="BX78" s="57">
        <f t="shared" si="66"/>
        <v>0</v>
      </c>
      <c r="BY78" s="57">
        <f t="shared" si="66"/>
        <v>0</v>
      </c>
      <c r="BZ78" s="57">
        <f t="shared" si="66"/>
        <v>0</v>
      </c>
      <c r="CA78" s="57">
        <f t="shared" si="66"/>
        <v>0</v>
      </c>
      <c r="CB78" s="57">
        <f t="shared" si="66"/>
        <v>0</v>
      </c>
      <c r="CC78" s="57">
        <f t="shared" si="66"/>
        <v>0</v>
      </c>
      <c r="CD78" s="57">
        <f t="shared" si="66"/>
        <v>0</v>
      </c>
      <c r="CE78" s="57">
        <f t="shared" si="67"/>
        <v>0</v>
      </c>
      <c r="CF78" s="57">
        <f t="shared" si="67"/>
        <v>0</v>
      </c>
      <c r="CG78" s="57">
        <f t="shared" si="67"/>
        <v>0</v>
      </c>
      <c r="CH78" s="57">
        <f t="shared" si="67"/>
        <v>0</v>
      </c>
      <c r="CI78" s="57">
        <f t="shared" si="67"/>
        <v>0</v>
      </c>
      <c r="CJ78" s="57">
        <f t="shared" si="67"/>
        <v>0</v>
      </c>
      <c r="CK78" s="58"/>
      <c r="CL78" s="58">
        <f t="shared" si="68"/>
        <v>0</v>
      </c>
    </row>
    <row r="79" spans="1:90" x14ac:dyDescent="0.25">
      <c r="A79" s="2">
        <v>31</v>
      </c>
      <c r="B79" s="4">
        <v>38778</v>
      </c>
      <c r="C79" s="57">
        <f t="shared" si="59"/>
        <v>0</v>
      </c>
      <c r="D79" s="57">
        <f t="shared" si="59"/>
        <v>0</v>
      </c>
      <c r="E79" s="57">
        <f t="shared" si="59"/>
        <v>0</v>
      </c>
      <c r="F79" s="57">
        <f t="shared" si="59"/>
        <v>0</v>
      </c>
      <c r="G79" s="57">
        <f t="shared" si="59"/>
        <v>0</v>
      </c>
      <c r="H79" s="57">
        <f t="shared" si="59"/>
        <v>0</v>
      </c>
      <c r="I79" s="57">
        <f t="shared" si="59"/>
        <v>0</v>
      </c>
      <c r="J79" s="57">
        <f t="shared" si="59"/>
        <v>0</v>
      </c>
      <c r="K79" s="57">
        <f t="shared" si="59"/>
        <v>0</v>
      </c>
      <c r="L79" s="57">
        <f t="shared" si="59"/>
        <v>0</v>
      </c>
      <c r="M79" s="57">
        <f t="shared" si="60"/>
        <v>0</v>
      </c>
      <c r="N79" s="57">
        <f t="shared" si="60"/>
        <v>0</v>
      </c>
      <c r="O79" s="57">
        <f t="shared" si="60"/>
        <v>0</v>
      </c>
      <c r="P79" s="57">
        <f t="shared" si="60"/>
        <v>0</v>
      </c>
      <c r="Q79" s="57">
        <f t="shared" si="60"/>
        <v>0</v>
      </c>
      <c r="R79" s="57">
        <f t="shared" si="60"/>
        <v>0</v>
      </c>
      <c r="S79" s="57">
        <f t="shared" si="60"/>
        <v>0</v>
      </c>
      <c r="T79" s="57">
        <f t="shared" si="60"/>
        <v>0</v>
      </c>
      <c r="U79" s="57">
        <f t="shared" si="60"/>
        <v>0</v>
      </c>
      <c r="V79" s="57">
        <f t="shared" si="60"/>
        <v>0</v>
      </c>
      <c r="W79" s="57">
        <f t="shared" si="61"/>
        <v>0</v>
      </c>
      <c r="X79" s="57">
        <f t="shared" si="61"/>
        <v>0</v>
      </c>
      <c r="Y79" s="57">
        <f t="shared" si="61"/>
        <v>0</v>
      </c>
      <c r="Z79" s="57">
        <f t="shared" si="61"/>
        <v>0</v>
      </c>
      <c r="AA79" s="57">
        <f t="shared" si="61"/>
        <v>0</v>
      </c>
      <c r="AB79" s="57">
        <f t="shared" si="61"/>
        <v>0</v>
      </c>
      <c r="AC79" s="57">
        <f t="shared" si="61"/>
        <v>0</v>
      </c>
      <c r="AD79" s="57">
        <f t="shared" si="61"/>
        <v>0</v>
      </c>
      <c r="AE79" s="57">
        <f t="shared" si="61"/>
        <v>0</v>
      </c>
      <c r="AF79" s="57">
        <f t="shared" si="61"/>
        <v>0</v>
      </c>
      <c r="AG79" s="57">
        <f t="shared" si="62"/>
        <v>0</v>
      </c>
      <c r="AH79" s="57">
        <f t="shared" si="62"/>
        <v>0</v>
      </c>
      <c r="AI79" s="57">
        <f t="shared" si="62"/>
        <v>0</v>
      </c>
      <c r="AJ79" s="57">
        <f t="shared" si="62"/>
        <v>0</v>
      </c>
      <c r="AK79" s="57">
        <f t="shared" si="62"/>
        <v>0</v>
      </c>
      <c r="AL79" s="57">
        <f t="shared" si="62"/>
        <v>0</v>
      </c>
      <c r="AM79" s="57">
        <f t="shared" si="62"/>
        <v>0</v>
      </c>
      <c r="AN79" s="57">
        <f t="shared" si="62"/>
        <v>0</v>
      </c>
      <c r="AO79" s="57">
        <f t="shared" si="62"/>
        <v>0</v>
      </c>
      <c r="AP79" s="57">
        <f t="shared" si="62"/>
        <v>0</v>
      </c>
      <c r="AQ79" s="57">
        <f t="shared" si="63"/>
        <v>0</v>
      </c>
      <c r="AR79" s="57">
        <f t="shared" si="63"/>
        <v>0</v>
      </c>
      <c r="AS79" s="57">
        <f t="shared" si="63"/>
        <v>0</v>
      </c>
      <c r="AT79" s="57">
        <f t="shared" si="63"/>
        <v>0</v>
      </c>
      <c r="AU79" s="57">
        <f t="shared" si="63"/>
        <v>0</v>
      </c>
      <c r="AV79" s="57">
        <f t="shared" si="63"/>
        <v>0</v>
      </c>
      <c r="AW79" s="57">
        <f t="shared" si="63"/>
        <v>0</v>
      </c>
      <c r="AX79" s="57">
        <f t="shared" si="63"/>
        <v>0</v>
      </c>
      <c r="AY79" s="57">
        <f t="shared" si="63"/>
        <v>0</v>
      </c>
      <c r="AZ79" s="57">
        <f t="shared" si="63"/>
        <v>0</v>
      </c>
      <c r="BA79" s="57">
        <f t="shared" si="64"/>
        <v>0</v>
      </c>
      <c r="BB79" s="57">
        <f t="shared" si="64"/>
        <v>0</v>
      </c>
      <c r="BC79" s="57">
        <f t="shared" si="64"/>
        <v>0</v>
      </c>
      <c r="BD79" s="57">
        <f t="shared" si="64"/>
        <v>0</v>
      </c>
      <c r="BE79" s="57">
        <f t="shared" si="64"/>
        <v>0</v>
      </c>
      <c r="BF79" s="57">
        <f t="shared" si="64"/>
        <v>0</v>
      </c>
      <c r="BG79" s="57">
        <f t="shared" si="64"/>
        <v>0</v>
      </c>
      <c r="BH79" s="57">
        <f t="shared" si="64"/>
        <v>0</v>
      </c>
      <c r="BI79" s="57">
        <f t="shared" si="64"/>
        <v>0</v>
      </c>
      <c r="BJ79" s="57">
        <f t="shared" si="64"/>
        <v>0</v>
      </c>
      <c r="BK79" s="57">
        <f t="shared" si="65"/>
        <v>0</v>
      </c>
      <c r="BL79" s="57">
        <f t="shared" si="65"/>
        <v>0</v>
      </c>
      <c r="BM79" s="57">
        <f t="shared" si="65"/>
        <v>0</v>
      </c>
      <c r="BN79" s="57">
        <f t="shared" si="65"/>
        <v>0</v>
      </c>
      <c r="BO79" s="57">
        <f t="shared" si="65"/>
        <v>0</v>
      </c>
      <c r="BP79" s="57">
        <f t="shared" si="65"/>
        <v>0</v>
      </c>
      <c r="BQ79" s="57">
        <f t="shared" si="65"/>
        <v>0</v>
      </c>
      <c r="BR79" s="57">
        <f t="shared" si="65"/>
        <v>0</v>
      </c>
      <c r="BS79" s="57">
        <f t="shared" si="65"/>
        <v>0</v>
      </c>
      <c r="BT79" s="57">
        <f t="shared" si="65"/>
        <v>0</v>
      </c>
      <c r="BU79" s="57">
        <f t="shared" si="66"/>
        <v>0</v>
      </c>
      <c r="BV79" s="57">
        <f t="shared" si="66"/>
        <v>0</v>
      </c>
      <c r="BW79" s="57">
        <f t="shared" si="66"/>
        <v>0</v>
      </c>
      <c r="BX79" s="57">
        <f t="shared" si="66"/>
        <v>0</v>
      </c>
      <c r="BY79" s="57">
        <f t="shared" si="66"/>
        <v>0</v>
      </c>
      <c r="BZ79" s="57">
        <f t="shared" si="66"/>
        <v>0</v>
      </c>
      <c r="CA79" s="57">
        <f t="shared" si="66"/>
        <v>0</v>
      </c>
      <c r="CB79" s="57">
        <f t="shared" si="66"/>
        <v>0</v>
      </c>
      <c r="CC79" s="57">
        <f t="shared" si="66"/>
        <v>0</v>
      </c>
      <c r="CD79" s="57">
        <f t="shared" si="66"/>
        <v>0</v>
      </c>
      <c r="CE79" s="57">
        <f t="shared" si="67"/>
        <v>0</v>
      </c>
      <c r="CF79" s="57">
        <f t="shared" si="67"/>
        <v>0</v>
      </c>
      <c r="CG79" s="57">
        <f t="shared" si="67"/>
        <v>0</v>
      </c>
      <c r="CH79" s="57">
        <f t="shared" si="67"/>
        <v>0</v>
      </c>
      <c r="CI79" s="57">
        <f t="shared" si="67"/>
        <v>0</v>
      </c>
      <c r="CJ79" s="57">
        <f t="shared" si="67"/>
        <v>0</v>
      </c>
      <c r="CK79" s="58"/>
      <c r="CL79" s="58">
        <f t="shared" si="68"/>
        <v>0</v>
      </c>
    </row>
    <row r="80" spans="1:90" x14ac:dyDescent="0.25">
      <c r="A80" s="2">
        <v>30</v>
      </c>
      <c r="B80" s="4">
        <v>38809</v>
      </c>
      <c r="C80" s="57">
        <f t="shared" ref="C80:L89" si="69">IF($B80&lt;C$6,0,IF($B80&gt;C$7,0,$A80*C$5))</f>
        <v>0</v>
      </c>
      <c r="D80" s="57">
        <f t="shared" si="69"/>
        <v>0</v>
      </c>
      <c r="E80" s="57">
        <f t="shared" si="69"/>
        <v>0</v>
      </c>
      <c r="F80" s="57">
        <f t="shared" si="69"/>
        <v>0</v>
      </c>
      <c r="G80" s="57">
        <f t="shared" si="69"/>
        <v>0</v>
      </c>
      <c r="H80" s="57">
        <f t="shared" si="69"/>
        <v>0</v>
      </c>
      <c r="I80" s="57">
        <f t="shared" si="69"/>
        <v>0</v>
      </c>
      <c r="J80" s="57">
        <f t="shared" si="69"/>
        <v>0</v>
      </c>
      <c r="K80" s="57">
        <f t="shared" si="69"/>
        <v>0</v>
      </c>
      <c r="L80" s="57">
        <f t="shared" si="69"/>
        <v>0</v>
      </c>
      <c r="M80" s="57">
        <f t="shared" ref="M80:V89" si="70">IF($B80&lt;M$6,0,IF($B80&gt;M$7,0,$A80*M$5))</f>
        <v>0</v>
      </c>
      <c r="N80" s="57">
        <f t="shared" si="70"/>
        <v>0</v>
      </c>
      <c r="O80" s="57">
        <f t="shared" si="70"/>
        <v>0</v>
      </c>
      <c r="P80" s="57">
        <f t="shared" si="70"/>
        <v>0</v>
      </c>
      <c r="Q80" s="57">
        <f t="shared" si="70"/>
        <v>0</v>
      </c>
      <c r="R80" s="57">
        <f t="shared" si="70"/>
        <v>0</v>
      </c>
      <c r="S80" s="57">
        <f t="shared" si="70"/>
        <v>0</v>
      </c>
      <c r="T80" s="57">
        <f t="shared" si="70"/>
        <v>0</v>
      </c>
      <c r="U80" s="57">
        <f t="shared" si="70"/>
        <v>0</v>
      </c>
      <c r="V80" s="57">
        <f t="shared" si="70"/>
        <v>0</v>
      </c>
      <c r="W80" s="57">
        <f t="shared" ref="W80:AF89" si="71">IF($B80&lt;W$6,0,IF($B80&gt;W$7,0,$A80*W$5))</f>
        <v>0</v>
      </c>
      <c r="X80" s="57">
        <f t="shared" si="71"/>
        <v>0</v>
      </c>
      <c r="Y80" s="57">
        <f t="shared" si="71"/>
        <v>0</v>
      </c>
      <c r="Z80" s="57">
        <f t="shared" si="71"/>
        <v>0</v>
      </c>
      <c r="AA80" s="57">
        <f t="shared" si="71"/>
        <v>0</v>
      </c>
      <c r="AB80" s="57">
        <f t="shared" si="71"/>
        <v>0</v>
      </c>
      <c r="AC80" s="57">
        <f t="shared" si="71"/>
        <v>0</v>
      </c>
      <c r="AD80" s="57">
        <f t="shared" si="71"/>
        <v>0</v>
      </c>
      <c r="AE80" s="57">
        <f t="shared" si="71"/>
        <v>0</v>
      </c>
      <c r="AF80" s="57">
        <f t="shared" si="71"/>
        <v>0</v>
      </c>
      <c r="AG80" s="57">
        <f t="shared" ref="AG80:AP89" si="72">IF($B80&lt;AG$6,0,IF($B80&gt;AG$7,0,$A80*AG$5))</f>
        <v>0</v>
      </c>
      <c r="AH80" s="57">
        <f t="shared" si="72"/>
        <v>0</v>
      </c>
      <c r="AI80" s="57">
        <f t="shared" si="72"/>
        <v>0</v>
      </c>
      <c r="AJ80" s="57">
        <f t="shared" si="72"/>
        <v>0</v>
      </c>
      <c r="AK80" s="57">
        <f t="shared" si="72"/>
        <v>0</v>
      </c>
      <c r="AL80" s="57">
        <f t="shared" si="72"/>
        <v>0</v>
      </c>
      <c r="AM80" s="57">
        <f t="shared" si="72"/>
        <v>0</v>
      </c>
      <c r="AN80" s="57">
        <f t="shared" si="72"/>
        <v>0</v>
      </c>
      <c r="AO80" s="57">
        <f t="shared" si="72"/>
        <v>0</v>
      </c>
      <c r="AP80" s="57">
        <f t="shared" si="72"/>
        <v>0</v>
      </c>
      <c r="AQ80" s="57">
        <f t="shared" ref="AQ80:AZ89" si="73">IF($B80&lt;AQ$6,0,IF($B80&gt;AQ$7,0,$A80*AQ$5))</f>
        <v>0</v>
      </c>
      <c r="AR80" s="57">
        <f t="shared" si="73"/>
        <v>0</v>
      </c>
      <c r="AS80" s="57">
        <f t="shared" si="73"/>
        <v>0</v>
      </c>
      <c r="AT80" s="57">
        <f t="shared" si="73"/>
        <v>0</v>
      </c>
      <c r="AU80" s="57">
        <f t="shared" si="73"/>
        <v>0</v>
      </c>
      <c r="AV80" s="57">
        <f t="shared" si="73"/>
        <v>0</v>
      </c>
      <c r="AW80" s="57">
        <f t="shared" si="73"/>
        <v>0</v>
      </c>
      <c r="AX80" s="57">
        <f t="shared" si="73"/>
        <v>0</v>
      </c>
      <c r="AY80" s="57">
        <f t="shared" si="73"/>
        <v>0</v>
      </c>
      <c r="AZ80" s="57">
        <f t="shared" si="73"/>
        <v>0</v>
      </c>
      <c r="BA80" s="57">
        <f t="shared" ref="BA80:BJ89" si="74">IF($B80&lt;BA$6,0,IF($B80&gt;BA$7,0,$A80*BA$5))</f>
        <v>0</v>
      </c>
      <c r="BB80" s="57">
        <f t="shared" si="74"/>
        <v>0</v>
      </c>
      <c r="BC80" s="57">
        <f t="shared" si="74"/>
        <v>0</v>
      </c>
      <c r="BD80" s="57">
        <f t="shared" si="74"/>
        <v>0</v>
      </c>
      <c r="BE80" s="57">
        <f t="shared" si="74"/>
        <v>0</v>
      </c>
      <c r="BF80" s="57">
        <f t="shared" si="74"/>
        <v>0</v>
      </c>
      <c r="BG80" s="57">
        <f t="shared" si="74"/>
        <v>0</v>
      </c>
      <c r="BH80" s="57">
        <f t="shared" si="74"/>
        <v>0</v>
      </c>
      <c r="BI80" s="57">
        <f t="shared" si="74"/>
        <v>0</v>
      </c>
      <c r="BJ80" s="57">
        <f t="shared" si="74"/>
        <v>0</v>
      </c>
      <c r="BK80" s="57">
        <f t="shared" ref="BK80:BT89" si="75">IF($B80&lt;BK$6,0,IF($B80&gt;BK$7,0,$A80*BK$5))</f>
        <v>0</v>
      </c>
      <c r="BL80" s="57">
        <f t="shared" si="75"/>
        <v>0</v>
      </c>
      <c r="BM80" s="57">
        <f t="shared" si="75"/>
        <v>0</v>
      </c>
      <c r="BN80" s="57">
        <f t="shared" si="75"/>
        <v>0</v>
      </c>
      <c r="BO80" s="57">
        <f t="shared" si="75"/>
        <v>0</v>
      </c>
      <c r="BP80" s="57">
        <f t="shared" si="75"/>
        <v>0</v>
      </c>
      <c r="BQ80" s="57">
        <f t="shared" si="75"/>
        <v>0</v>
      </c>
      <c r="BR80" s="57">
        <f t="shared" si="75"/>
        <v>0</v>
      </c>
      <c r="BS80" s="57">
        <f t="shared" si="75"/>
        <v>0</v>
      </c>
      <c r="BT80" s="57">
        <f t="shared" si="75"/>
        <v>0</v>
      </c>
      <c r="BU80" s="57">
        <f t="shared" ref="BU80:CD89" si="76">IF($B80&lt;BU$6,0,IF($B80&gt;BU$7,0,$A80*BU$5))</f>
        <v>0</v>
      </c>
      <c r="BV80" s="57">
        <f t="shared" si="76"/>
        <v>0</v>
      </c>
      <c r="BW80" s="57">
        <f t="shared" si="76"/>
        <v>0</v>
      </c>
      <c r="BX80" s="57">
        <f t="shared" si="76"/>
        <v>0</v>
      </c>
      <c r="BY80" s="57">
        <f t="shared" si="76"/>
        <v>0</v>
      </c>
      <c r="BZ80" s="57">
        <f t="shared" si="76"/>
        <v>0</v>
      </c>
      <c r="CA80" s="57">
        <f t="shared" si="76"/>
        <v>0</v>
      </c>
      <c r="CB80" s="57">
        <f t="shared" si="76"/>
        <v>0</v>
      </c>
      <c r="CC80" s="57">
        <f t="shared" si="76"/>
        <v>0</v>
      </c>
      <c r="CD80" s="57">
        <f t="shared" si="76"/>
        <v>0</v>
      </c>
      <c r="CE80" s="57">
        <f t="shared" ref="CE80:CJ89" si="77">IF($B80&lt;CE$6,0,IF($B80&gt;CE$7,0,$A80*CE$5))</f>
        <v>0</v>
      </c>
      <c r="CF80" s="57">
        <f t="shared" si="77"/>
        <v>0</v>
      </c>
      <c r="CG80" s="57">
        <f t="shared" si="77"/>
        <v>0</v>
      </c>
      <c r="CH80" s="57">
        <f t="shared" si="77"/>
        <v>0</v>
      </c>
      <c r="CI80" s="57">
        <f t="shared" si="77"/>
        <v>0</v>
      </c>
      <c r="CJ80" s="57">
        <f t="shared" si="77"/>
        <v>0</v>
      </c>
      <c r="CK80" s="58"/>
      <c r="CL80" s="58">
        <f t="shared" si="68"/>
        <v>0</v>
      </c>
    </row>
    <row r="81" spans="1:90" x14ac:dyDescent="0.25">
      <c r="A81" s="2">
        <v>31</v>
      </c>
      <c r="B81" s="4">
        <v>38839</v>
      </c>
      <c r="C81" s="57">
        <f t="shared" si="69"/>
        <v>0</v>
      </c>
      <c r="D81" s="57">
        <f t="shared" si="69"/>
        <v>0</v>
      </c>
      <c r="E81" s="57">
        <f t="shared" si="69"/>
        <v>0</v>
      </c>
      <c r="F81" s="57">
        <f t="shared" si="69"/>
        <v>0</v>
      </c>
      <c r="G81" s="57">
        <f t="shared" si="69"/>
        <v>0</v>
      </c>
      <c r="H81" s="57">
        <f t="shared" si="69"/>
        <v>0</v>
      </c>
      <c r="I81" s="57">
        <f t="shared" si="69"/>
        <v>0</v>
      </c>
      <c r="J81" s="57">
        <f t="shared" si="69"/>
        <v>0</v>
      </c>
      <c r="K81" s="57">
        <f t="shared" si="69"/>
        <v>0</v>
      </c>
      <c r="L81" s="57">
        <f t="shared" si="69"/>
        <v>0</v>
      </c>
      <c r="M81" s="57">
        <f t="shared" si="70"/>
        <v>0</v>
      </c>
      <c r="N81" s="57">
        <f t="shared" si="70"/>
        <v>0</v>
      </c>
      <c r="O81" s="57">
        <f t="shared" si="70"/>
        <v>0</v>
      </c>
      <c r="P81" s="57">
        <f t="shared" si="70"/>
        <v>0</v>
      </c>
      <c r="Q81" s="57">
        <f t="shared" si="70"/>
        <v>0</v>
      </c>
      <c r="R81" s="57">
        <f t="shared" si="70"/>
        <v>0</v>
      </c>
      <c r="S81" s="57">
        <f t="shared" si="70"/>
        <v>0</v>
      </c>
      <c r="T81" s="57">
        <f t="shared" si="70"/>
        <v>0</v>
      </c>
      <c r="U81" s="57">
        <f t="shared" si="70"/>
        <v>0</v>
      </c>
      <c r="V81" s="57">
        <f t="shared" si="70"/>
        <v>0</v>
      </c>
      <c r="W81" s="57">
        <f t="shared" si="71"/>
        <v>0</v>
      </c>
      <c r="X81" s="57">
        <f t="shared" si="71"/>
        <v>0</v>
      </c>
      <c r="Y81" s="57">
        <f t="shared" si="71"/>
        <v>0</v>
      </c>
      <c r="Z81" s="57">
        <f t="shared" si="71"/>
        <v>0</v>
      </c>
      <c r="AA81" s="57">
        <f t="shared" si="71"/>
        <v>0</v>
      </c>
      <c r="AB81" s="57">
        <f t="shared" si="71"/>
        <v>0</v>
      </c>
      <c r="AC81" s="57">
        <f t="shared" si="71"/>
        <v>0</v>
      </c>
      <c r="AD81" s="57">
        <f t="shared" si="71"/>
        <v>0</v>
      </c>
      <c r="AE81" s="57">
        <f t="shared" si="71"/>
        <v>0</v>
      </c>
      <c r="AF81" s="57">
        <f t="shared" si="71"/>
        <v>0</v>
      </c>
      <c r="AG81" s="57">
        <f t="shared" si="72"/>
        <v>0</v>
      </c>
      <c r="AH81" s="57">
        <f t="shared" si="72"/>
        <v>0</v>
      </c>
      <c r="AI81" s="57">
        <f t="shared" si="72"/>
        <v>0</v>
      </c>
      <c r="AJ81" s="57">
        <f t="shared" si="72"/>
        <v>0</v>
      </c>
      <c r="AK81" s="57">
        <f t="shared" si="72"/>
        <v>0</v>
      </c>
      <c r="AL81" s="57">
        <f t="shared" si="72"/>
        <v>0</v>
      </c>
      <c r="AM81" s="57">
        <f t="shared" si="72"/>
        <v>0</v>
      </c>
      <c r="AN81" s="57">
        <f t="shared" si="72"/>
        <v>0</v>
      </c>
      <c r="AO81" s="57">
        <f t="shared" si="72"/>
        <v>0</v>
      </c>
      <c r="AP81" s="57">
        <f t="shared" si="72"/>
        <v>0</v>
      </c>
      <c r="AQ81" s="57">
        <f t="shared" si="73"/>
        <v>0</v>
      </c>
      <c r="AR81" s="57">
        <f t="shared" si="73"/>
        <v>0</v>
      </c>
      <c r="AS81" s="57">
        <f t="shared" si="73"/>
        <v>0</v>
      </c>
      <c r="AT81" s="57">
        <f t="shared" si="73"/>
        <v>0</v>
      </c>
      <c r="AU81" s="57">
        <f t="shared" si="73"/>
        <v>0</v>
      </c>
      <c r="AV81" s="57">
        <f t="shared" si="73"/>
        <v>0</v>
      </c>
      <c r="AW81" s="57">
        <f t="shared" si="73"/>
        <v>0</v>
      </c>
      <c r="AX81" s="57">
        <f t="shared" si="73"/>
        <v>0</v>
      </c>
      <c r="AY81" s="57">
        <f t="shared" si="73"/>
        <v>0</v>
      </c>
      <c r="AZ81" s="57">
        <f t="shared" si="73"/>
        <v>0</v>
      </c>
      <c r="BA81" s="57">
        <f t="shared" si="74"/>
        <v>0</v>
      </c>
      <c r="BB81" s="57">
        <f t="shared" si="74"/>
        <v>0</v>
      </c>
      <c r="BC81" s="57">
        <f t="shared" si="74"/>
        <v>0</v>
      </c>
      <c r="BD81" s="57">
        <f t="shared" si="74"/>
        <v>0</v>
      </c>
      <c r="BE81" s="57">
        <f t="shared" si="74"/>
        <v>0</v>
      </c>
      <c r="BF81" s="57">
        <f t="shared" si="74"/>
        <v>0</v>
      </c>
      <c r="BG81" s="57">
        <f t="shared" si="74"/>
        <v>0</v>
      </c>
      <c r="BH81" s="57">
        <f t="shared" si="74"/>
        <v>0</v>
      </c>
      <c r="BI81" s="57">
        <f t="shared" si="74"/>
        <v>0</v>
      </c>
      <c r="BJ81" s="57">
        <f t="shared" si="74"/>
        <v>0</v>
      </c>
      <c r="BK81" s="57">
        <f t="shared" si="75"/>
        <v>0</v>
      </c>
      <c r="BL81" s="57">
        <f t="shared" si="75"/>
        <v>0</v>
      </c>
      <c r="BM81" s="57">
        <f t="shared" si="75"/>
        <v>0</v>
      </c>
      <c r="BN81" s="57">
        <f t="shared" si="75"/>
        <v>0</v>
      </c>
      <c r="BO81" s="57">
        <f t="shared" si="75"/>
        <v>0</v>
      </c>
      <c r="BP81" s="57">
        <f t="shared" si="75"/>
        <v>0</v>
      </c>
      <c r="BQ81" s="57">
        <f t="shared" si="75"/>
        <v>0</v>
      </c>
      <c r="BR81" s="57">
        <f t="shared" si="75"/>
        <v>0</v>
      </c>
      <c r="BS81" s="57">
        <f t="shared" si="75"/>
        <v>0</v>
      </c>
      <c r="BT81" s="57">
        <f t="shared" si="75"/>
        <v>0</v>
      </c>
      <c r="BU81" s="57">
        <f t="shared" si="76"/>
        <v>0</v>
      </c>
      <c r="BV81" s="57">
        <f t="shared" si="76"/>
        <v>0</v>
      </c>
      <c r="BW81" s="57">
        <f t="shared" si="76"/>
        <v>0</v>
      </c>
      <c r="BX81" s="57">
        <f t="shared" si="76"/>
        <v>0</v>
      </c>
      <c r="BY81" s="57">
        <f t="shared" si="76"/>
        <v>0</v>
      </c>
      <c r="BZ81" s="57">
        <f t="shared" si="76"/>
        <v>0</v>
      </c>
      <c r="CA81" s="57">
        <f t="shared" si="76"/>
        <v>0</v>
      </c>
      <c r="CB81" s="57">
        <f t="shared" si="76"/>
        <v>0</v>
      </c>
      <c r="CC81" s="57">
        <f t="shared" si="76"/>
        <v>0</v>
      </c>
      <c r="CD81" s="57">
        <f t="shared" si="76"/>
        <v>0</v>
      </c>
      <c r="CE81" s="57">
        <f t="shared" si="77"/>
        <v>0</v>
      </c>
      <c r="CF81" s="57">
        <f t="shared" si="77"/>
        <v>0</v>
      </c>
      <c r="CG81" s="57">
        <f t="shared" si="77"/>
        <v>0</v>
      </c>
      <c r="CH81" s="57">
        <f t="shared" si="77"/>
        <v>0</v>
      </c>
      <c r="CI81" s="57">
        <f t="shared" si="77"/>
        <v>0</v>
      </c>
      <c r="CJ81" s="57">
        <f t="shared" si="77"/>
        <v>0</v>
      </c>
      <c r="CK81" s="58"/>
      <c r="CL81" s="58">
        <f t="shared" si="68"/>
        <v>0</v>
      </c>
    </row>
    <row r="82" spans="1:90" x14ac:dyDescent="0.25">
      <c r="A82" s="2">
        <v>30</v>
      </c>
      <c r="B82" s="4">
        <v>38870</v>
      </c>
      <c r="C82" s="57">
        <f t="shared" si="69"/>
        <v>0</v>
      </c>
      <c r="D82" s="57">
        <f t="shared" si="69"/>
        <v>0</v>
      </c>
      <c r="E82" s="57">
        <f t="shared" si="69"/>
        <v>0</v>
      </c>
      <c r="F82" s="57">
        <f t="shared" si="69"/>
        <v>0</v>
      </c>
      <c r="G82" s="57">
        <f t="shared" si="69"/>
        <v>0</v>
      </c>
      <c r="H82" s="57">
        <f t="shared" si="69"/>
        <v>0</v>
      </c>
      <c r="I82" s="57">
        <f t="shared" si="69"/>
        <v>0</v>
      </c>
      <c r="J82" s="57">
        <f t="shared" si="69"/>
        <v>0</v>
      </c>
      <c r="K82" s="57">
        <f t="shared" si="69"/>
        <v>0</v>
      </c>
      <c r="L82" s="57">
        <f t="shared" si="69"/>
        <v>0</v>
      </c>
      <c r="M82" s="57">
        <f t="shared" si="70"/>
        <v>0</v>
      </c>
      <c r="N82" s="57">
        <f t="shared" si="70"/>
        <v>0</v>
      </c>
      <c r="O82" s="57">
        <f t="shared" si="70"/>
        <v>0</v>
      </c>
      <c r="P82" s="57">
        <f t="shared" si="70"/>
        <v>0</v>
      </c>
      <c r="Q82" s="57">
        <f t="shared" si="70"/>
        <v>0</v>
      </c>
      <c r="R82" s="57">
        <f t="shared" si="70"/>
        <v>0</v>
      </c>
      <c r="S82" s="57">
        <f t="shared" si="70"/>
        <v>0</v>
      </c>
      <c r="T82" s="57">
        <f t="shared" si="70"/>
        <v>0</v>
      </c>
      <c r="U82" s="57">
        <f t="shared" si="70"/>
        <v>0</v>
      </c>
      <c r="V82" s="57">
        <f t="shared" si="70"/>
        <v>0</v>
      </c>
      <c r="W82" s="57">
        <f t="shared" si="71"/>
        <v>0</v>
      </c>
      <c r="X82" s="57">
        <f t="shared" si="71"/>
        <v>0</v>
      </c>
      <c r="Y82" s="57">
        <f t="shared" si="71"/>
        <v>0</v>
      </c>
      <c r="Z82" s="57">
        <f t="shared" si="71"/>
        <v>0</v>
      </c>
      <c r="AA82" s="57">
        <f t="shared" si="71"/>
        <v>0</v>
      </c>
      <c r="AB82" s="57">
        <f t="shared" si="71"/>
        <v>0</v>
      </c>
      <c r="AC82" s="57">
        <f t="shared" si="71"/>
        <v>0</v>
      </c>
      <c r="AD82" s="57">
        <f t="shared" si="71"/>
        <v>0</v>
      </c>
      <c r="AE82" s="57">
        <f t="shared" si="71"/>
        <v>0</v>
      </c>
      <c r="AF82" s="57">
        <f t="shared" si="71"/>
        <v>0</v>
      </c>
      <c r="AG82" s="57">
        <f t="shared" si="72"/>
        <v>0</v>
      </c>
      <c r="AH82" s="57">
        <f t="shared" si="72"/>
        <v>0</v>
      </c>
      <c r="AI82" s="57">
        <f t="shared" si="72"/>
        <v>0</v>
      </c>
      <c r="AJ82" s="57">
        <f t="shared" si="72"/>
        <v>0</v>
      </c>
      <c r="AK82" s="57">
        <f t="shared" si="72"/>
        <v>0</v>
      </c>
      <c r="AL82" s="57">
        <f t="shared" si="72"/>
        <v>0</v>
      </c>
      <c r="AM82" s="57">
        <f t="shared" si="72"/>
        <v>0</v>
      </c>
      <c r="AN82" s="57">
        <f t="shared" si="72"/>
        <v>0</v>
      </c>
      <c r="AO82" s="57">
        <f t="shared" si="72"/>
        <v>0</v>
      </c>
      <c r="AP82" s="57">
        <f t="shared" si="72"/>
        <v>0</v>
      </c>
      <c r="AQ82" s="57">
        <f t="shared" si="73"/>
        <v>0</v>
      </c>
      <c r="AR82" s="57">
        <f t="shared" si="73"/>
        <v>0</v>
      </c>
      <c r="AS82" s="57">
        <f t="shared" si="73"/>
        <v>0</v>
      </c>
      <c r="AT82" s="57">
        <f t="shared" si="73"/>
        <v>0</v>
      </c>
      <c r="AU82" s="57">
        <f t="shared" si="73"/>
        <v>0</v>
      </c>
      <c r="AV82" s="57">
        <f t="shared" si="73"/>
        <v>0</v>
      </c>
      <c r="AW82" s="57">
        <f t="shared" si="73"/>
        <v>0</v>
      </c>
      <c r="AX82" s="57">
        <f t="shared" si="73"/>
        <v>0</v>
      </c>
      <c r="AY82" s="57">
        <f t="shared" si="73"/>
        <v>0</v>
      </c>
      <c r="AZ82" s="57">
        <f t="shared" si="73"/>
        <v>0</v>
      </c>
      <c r="BA82" s="57">
        <f t="shared" si="74"/>
        <v>0</v>
      </c>
      <c r="BB82" s="57">
        <f t="shared" si="74"/>
        <v>0</v>
      </c>
      <c r="BC82" s="57">
        <f t="shared" si="74"/>
        <v>0</v>
      </c>
      <c r="BD82" s="57">
        <f t="shared" si="74"/>
        <v>0</v>
      </c>
      <c r="BE82" s="57">
        <f t="shared" si="74"/>
        <v>0</v>
      </c>
      <c r="BF82" s="57">
        <f t="shared" si="74"/>
        <v>0</v>
      </c>
      <c r="BG82" s="57">
        <f t="shared" si="74"/>
        <v>0</v>
      </c>
      <c r="BH82" s="57">
        <f t="shared" si="74"/>
        <v>0</v>
      </c>
      <c r="BI82" s="57">
        <f t="shared" si="74"/>
        <v>0</v>
      </c>
      <c r="BJ82" s="57">
        <f t="shared" si="74"/>
        <v>0</v>
      </c>
      <c r="BK82" s="57">
        <f t="shared" si="75"/>
        <v>0</v>
      </c>
      <c r="BL82" s="57">
        <f t="shared" si="75"/>
        <v>0</v>
      </c>
      <c r="BM82" s="57">
        <f t="shared" si="75"/>
        <v>0</v>
      </c>
      <c r="BN82" s="57">
        <f t="shared" si="75"/>
        <v>0</v>
      </c>
      <c r="BO82" s="57">
        <f t="shared" si="75"/>
        <v>0</v>
      </c>
      <c r="BP82" s="57">
        <f t="shared" si="75"/>
        <v>0</v>
      </c>
      <c r="BQ82" s="57">
        <f t="shared" si="75"/>
        <v>0</v>
      </c>
      <c r="BR82" s="57">
        <f t="shared" si="75"/>
        <v>0</v>
      </c>
      <c r="BS82" s="57">
        <f t="shared" si="75"/>
        <v>0</v>
      </c>
      <c r="BT82" s="57">
        <f t="shared" si="75"/>
        <v>0</v>
      </c>
      <c r="BU82" s="57">
        <f t="shared" si="76"/>
        <v>0</v>
      </c>
      <c r="BV82" s="57">
        <f t="shared" si="76"/>
        <v>0</v>
      </c>
      <c r="BW82" s="57">
        <f t="shared" si="76"/>
        <v>0</v>
      </c>
      <c r="BX82" s="57">
        <f t="shared" si="76"/>
        <v>0</v>
      </c>
      <c r="BY82" s="57">
        <f t="shared" si="76"/>
        <v>0</v>
      </c>
      <c r="BZ82" s="57">
        <f t="shared" si="76"/>
        <v>0</v>
      </c>
      <c r="CA82" s="57">
        <f t="shared" si="76"/>
        <v>0</v>
      </c>
      <c r="CB82" s="57">
        <f t="shared" si="76"/>
        <v>0</v>
      </c>
      <c r="CC82" s="57">
        <f t="shared" si="76"/>
        <v>0</v>
      </c>
      <c r="CD82" s="57">
        <f t="shared" si="76"/>
        <v>0</v>
      </c>
      <c r="CE82" s="57">
        <f t="shared" si="77"/>
        <v>0</v>
      </c>
      <c r="CF82" s="57">
        <f t="shared" si="77"/>
        <v>0</v>
      </c>
      <c r="CG82" s="57">
        <f t="shared" si="77"/>
        <v>0</v>
      </c>
      <c r="CH82" s="57">
        <f t="shared" si="77"/>
        <v>0</v>
      </c>
      <c r="CI82" s="57">
        <f t="shared" si="77"/>
        <v>0</v>
      </c>
      <c r="CJ82" s="57">
        <f t="shared" si="77"/>
        <v>0</v>
      </c>
      <c r="CK82" s="58"/>
      <c r="CL82" s="58">
        <f t="shared" si="68"/>
        <v>0</v>
      </c>
    </row>
    <row r="83" spans="1:90" x14ac:dyDescent="0.25">
      <c r="A83" s="2">
        <v>31</v>
      </c>
      <c r="B83" s="4">
        <v>38900</v>
      </c>
      <c r="C83" s="57">
        <f t="shared" si="69"/>
        <v>0</v>
      </c>
      <c r="D83" s="57">
        <f t="shared" si="69"/>
        <v>0</v>
      </c>
      <c r="E83" s="57">
        <f t="shared" si="69"/>
        <v>0</v>
      </c>
      <c r="F83" s="57">
        <f t="shared" si="69"/>
        <v>0</v>
      </c>
      <c r="G83" s="57">
        <f t="shared" si="69"/>
        <v>0</v>
      </c>
      <c r="H83" s="57">
        <f t="shared" si="69"/>
        <v>0</v>
      </c>
      <c r="I83" s="57">
        <f t="shared" si="69"/>
        <v>0</v>
      </c>
      <c r="J83" s="57">
        <f t="shared" si="69"/>
        <v>0</v>
      </c>
      <c r="K83" s="57">
        <f t="shared" si="69"/>
        <v>0</v>
      </c>
      <c r="L83" s="57">
        <f t="shared" si="69"/>
        <v>0</v>
      </c>
      <c r="M83" s="57">
        <f t="shared" si="70"/>
        <v>0</v>
      </c>
      <c r="N83" s="57">
        <f t="shared" si="70"/>
        <v>0</v>
      </c>
      <c r="O83" s="57">
        <f t="shared" si="70"/>
        <v>0</v>
      </c>
      <c r="P83" s="57">
        <f t="shared" si="70"/>
        <v>0</v>
      </c>
      <c r="Q83" s="57">
        <f t="shared" si="70"/>
        <v>0</v>
      </c>
      <c r="R83" s="57">
        <f t="shared" si="70"/>
        <v>0</v>
      </c>
      <c r="S83" s="57">
        <f t="shared" si="70"/>
        <v>0</v>
      </c>
      <c r="T83" s="57">
        <f t="shared" si="70"/>
        <v>0</v>
      </c>
      <c r="U83" s="57">
        <f t="shared" si="70"/>
        <v>0</v>
      </c>
      <c r="V83" s="57">
        <f t="shared" si="70"/>
        <v>0</v>
      </c>
      <c r="W83" s="57">
        <f t="shared" si="71"/>
        <v>0</v>
      </c>
      <c r="X83" s="57">
        <f t="shared" si="71"/>
        <v>0</v>
      </c>
      <c r="Y83" s="57">
        <f t="shared" si="71"/>
        <v>0</v>
      </c>
      <c r="Z83" s="57">
        <f t="shared" si="71"/>
        <v>0</v>
      </c>
      <c r="AA83" s="57">
        <f t="shared" si="71"/>
        <v>0</v>
      </c>
      <c r="AB83" s="57">
        <f t="shared" si="71"/>
        <v>0</v>
      </c>
      <c r="AC83" s="57">
        <f t="shared" si="71"/>
        <v>0</v>
      </c>
      <c r="AD83" s="57">
        <f t="shared" si="71"/>
        <v>0</v>
      </c>
      <c r="AE83" s="57">
        <f t="shared" si="71"/>
        <v>0</v>
      </c>
      <c r="AF83" s="57">
        <f t="shared" si="71"/>
        <v>0</v>
      </c>
      <c r="AG83" s="57">
        <f t="shared" si="72"/>
        <v>0</v>
      </c>
      <c r="AH83" s="57">
        <f t="shared" si="72"/>
        <v>0</v>
      </c>
      <c r="AI83" s="57">
        <f t="shared" si="72"/>
        <v>0</v>
      </c>
      <c r="AJ83" s="57">
        <f t="shared" si="72"/>
        <v>0</v>
      </c>
      <c r="AK83" s="57">
        <f t="shared" si="72"/>
        <v>0</v>
      </c>
      <c r="AL83" s="57">
        <f t="shared" si="72"/>
        <v>0</v>
      </c>
      <c r="AM83" s="57">
        <f t="shared" si="72"/>
        <v>0</v>
      </c>
      <c r="AN83" s="57">
        <f t="shared" si="72"/>
        <v>0</v>
      </c>
      <c r="AO83" s="57">
        <f t="shared" si="72"/>
        <v>0</v>
      </c>
      <c r="AP83" s="57">
        <f t="shared" si="72"/>
        <v>0</v>
      </c>
      <c r="AQ83" s="57">
        <f t="shared" si="73"/>
        <v>0</v>
      </c>
      <c r="AR83" s="57">
        <f t="shared" si="73"/>
        <v>0</v>
      </c>
      <c r="AS83" s="57">
        <f t="shared" si="73"/>
        <v>0</v>
      </c>
      <c r="AT83" s="57">
        <f t="shared" si="73"/>
        <v>0</v>
      </c>
      <c r="AU83" s="57">
        <f t="shared" si="73"/>
        <v>0</v>
      </c>
      <c r="AV83" s="57">
        <f t="shared" si="73"/>
        <v>0</v>
      </c>
      <c r="AW83" s="57">
        <f t="shared" si="73"/>
        <v>0</v>
      </c>
      <c r="AX83" s="57">
        <f t="shared" si="73"/>
        <v>0</v>
      </c>
      <c r="AY83" s="57">
        <f t="shared" si="73"/>
        <v>0</v>
      </c>
      <c r="AZ83" s="57">
        <f t="shared" si="73"/>
        <v>0</v>
      </c>
      <c r="BA83" s="57">
        <f t="shared" si="74"/>
        <v>0</v>
      </c>
      <c r="BB83" s="57">
        <f t="shared" si="74"/>
        <v>0</v>
      </c>
      <c r="BC83" s="57">
        <f t="shared" si="74"/>
        <v>0</v>
      </c>
      <c r="BD83" s="57">
        <f t="shared" si="74"/>
        <v>0</v>
      </c>
      <c r="BE83" s="57">
        <f t="shared" si="74"/>
        <v>0</v>
      </c>
      <c r="BF83" s="57">
        <f t="shared" si="74"/>
        <v>0</v>
      </c>
      <c r="BG83" s="57">
        <f t="shared" si="74"/>
        <v>0</v>
      </c>
      <c r="BH83" s="57">
        <f t="shared" si="74"/>
        <v>0</v>
      </c>
      <c r="BI83" s="57">
        <f t="shared" si="74"/>
        <v>0</v>
      </c>
      <c r="BJ83" s="57">
        <f t="shared" si="74"/>
        <v>0</v>
      </c>
      <c r="BK83" s="57">
        <f t="shared" si="75"/>
        <v>0</v>
      </c>
      <c r="BL83" s="57">
        <f t="shared" si="75"/>
        <v>0</v>
      </c>
      <c r="BM83" s="57">
        <f t="shared" si="75"/>
        <v>0</v>
      </c>
      <c r="BN83" s="57">
        <f t="shared" si="75"/>
        <v>0</v>
      </c>
      <c r="BO83" s="57">
        <f t="shared" si="75"/>
        <v>0</v>
      </c>
      <c r="BP83" s="57">
        <f t="shared" si="75"/>
        <v>0</v>
      </c>
      <c r="BQ83" s="57">
        <f t="shared" si="75"/>
        <v>0</v>
      </c>
      <c r="BR83" s="57">
        <f t="shared" si="75"/>
        <v>0</v>
      </c>
      <c r="BS83" s="57">
        <f t="shared" si="75"/>
        <v>0</v>
      </c>
      <c r="BT83" s="57">
        <f t="shared" si="75"/>
        <v>0</v>
      </c>
      <c r="BU83" s="57">
        <f t="shared" si="76"/>
        <v>0</v>
      </c>
      <c r="BV83" s="57">
        <f t="shared" si="76"/>
        <v>0</v>
      </c>
      <c r="BW83" s="57">
        <f t="shared" si="76"/>
        <v>0</v>
      </c>
      <c r="BX83" s="57">
        <f t="shared" si="76"/>
        <v>0</v>
      </c>
      <c r="BY83" s="57">
        <f t="shared" si="76"/>
        <v>0</v>
      </c>
      <c r="BZ83" s="57">
        <f t="shared" si="76"/>
        <v>0</v>
      </c>
      <c r="CA83" s="57">
        <f t="shared" si="76"/>
        <v>0</v>
      </c>
      <c r="CB83" s="57">
        <f t="shared" si="76"/>
        <v>0</v>
      </c>
      <c r="CC83" s="57">
        <f t="shared" si="76"/>
        <v>0</v>
      </c>
      <c r="CD83" s="57">
        <f t="shared" si="76"/>
        <v>0</v>
      </c>
      <c r="CE83" s="57">
        <f t="shared" si="77"/>
        <v>0</v>
      </c>
      <c r="CF83" s="57">
        <f t="shared" si="77"/>
        <v>0</v>
      </c>
      <c r="CG83" s="57">
        <f t="shared" si="77"/>
        <v>0</v>
      </c>
      <c r="CH83" s="57">
        <f t="shared" si="77"/>
        <v>0</v>
      </c>
      <c r="CI83" s="57">
        <f t="shared" si="77"/>
        <v>0</v>
      </c>
      <c r="CJ83" s="57">
        <f t="shared" si="77"/>
        <v>0</v>
      </c>
      <c r="CK83" s="58"/>
      <c r="CL83" s="58">
        <f t="shared" si="68"/>
        <v>0</v>
      </c>
    </row>
    <row r="84" spans="1:90" x14ac:dyDescent="0.25">
      <c r="A84" s="2">
        <v>31</v>
      </c>
      <c r="B84" s="4">
        <v>38931</v>
      </c>
      <c r="C84" s="57">
        <f t="shared" si="69"/>
        <v>0</v>
      </c>
      <c r="D84" s="57">
        <f t="shared" si="69"/>
        <v>0</v>
      </c>
      <c r="E84" s="57">
        <f t="shared" si="69"/>
        <v>0</v>
      </c>
      <c r="F84" s="57">
        <f t="shared" si="69"/>
        <v>0</v>
      </c>
      <c r="G84" s="57">
        <f t="shared" si="69"/>
        <v>0</v>
      </c>
      <c r="H84" s="57">
        <f t="shared" si="69"/>
        <v>0</v>
      </c>
      <c r="I84" s="57">
        <f t="shared" si="69"/>
        <v>0</v>
      </c>
      <c r="J84" s="57">
        <f t="shared" si="69"/>
        <v>0</v>
      </c>
      <c r="K84" s="57">
        <f t="shared" si="69"/>
        <v>0</v>
      </c>
      <c r="L84" s="57">
        <f t="shared" si="69"/>
        <v>0</v>
      </c>
      <c r="M84" s="57">
        <f t="shared" si="70"/>
        <v>0</v>
      </c>
      <c r="N84" s="57">
        <f t="shared" si="70"/>
        <v>0</v>
      </c>
      <c r="O84" s="57">
        <f t="shared" si="70"/>
        <v>0</v>
      </c>
      <c r="P84" s="57">
        <f t="shared" si="70"/>
        <v>0</v>
      </c>
      <c r="Q84" s="57">
        <f t="shared" si="70"/>
        <v>0</v>
      </c>
      <c r="R84" s="57">
        <f t="shared" si="70"/>
        <v>0</v>
      </c>
      <c r="S84" s="57">
        <f t="shared" si="70"/>
        <v>0</v>
      </c>
      <c r="T84" s="57">
        <f t="shared" si="70"/>
        <v>0</v>
      </c>
      <c r="U84" s="57">
        <f t="shared" si="70"/>
        <v>0</v>
      </c>
      <c r="V84" s="57">
        <f t="shared" si="70"/>
        <v>0</v>
      </c>
      <c r="W84" s="57">
        <f t="shared" si="71"/>
        <v>0</v>
      </c>
      <c r="X84" s="57">
        <f t="shared" si="71"/>
        <v>0</v>
      </c>
      <c r="Y84" s="57">
        <f t="shared" si="71"/>
        <v>0</v>
      </c>
      <c r="Z84" s="57">
        <f t="shared" si="71"/>
        <v>0</v>
      </c>
      <c r="AA84" s="57">
        <f t="shared" si="71"/>
        <v>0</v>
      </c>
      <c r="AB84" s="57">
        <f t="shared" si="71"/>
        <v>0</v>
      </c>
      <c r="AC84" s="57">
        <f t="shared" si="71"/>
        <v>0</v>
      </c>
      <c r="AD84" s="57">
        <f t="shared" si="71"/>
        <v>0</v>
      </c>
      <c r="AE84" s="57">
        <f t="shared" si="71"/>
        <v>0</v>
      </c>
      <c r="AF84" s="57">
        <f t="shared" si="71"/>
        <v>0</v>
      </c>
      <c r="AG84" s="57">
        <f t="shared" si="72"/>
        <v>0</v>
      </c>
      <c r="AH84" s="57">
        <f t="shared" si="72"/>
        <v>0</v>
      </c>
      <c r="AI84" s="57">
        <f t="shared" si="72"/>
        <v>0</v>
      </c>
      <c r="AJ84" s="57">
        <f t="shared" si="72"/>
        <v>0</v>
      </c>
      <c r="AK84" s="57">
        <f t="shared" si="72"/>
        <v>0</v>
      </c>
      <c r="AL84" s="57">
        <f t="shared" si="72"/>
        <v>0</v>
      </c>
      <c r="AM84" s="57">
        <f t="shared" si="72"/>
        <v>0</v>
      </c>
      <c r="AN84" s="57">
        <f t="shared" si="72"/>
        <v>0</v>
      </c>
      <c r="AO84" s="57">
        <f t="shared" si="72"/>
        <v>0</v>
      </c>
      <c r="AP84" s="57">
        <f t="shared" si="72"/>
        <v>0</v>
      </c>
      <c r="AQ84" s="57">
        <f t="shared" si="73"/>
        <v>0</v>
      </c>
      <c r="AR84" s="57">
        <f t="shared" si="73"/>
        <v>0</v>
      </c>
      <c r="AS84" s="57">
        <f t="shared" si="73"/>
        <v>0</v>
      </c>
      <c r="AT84" s="57">
        <f t="shared" si="73"/>
        <v>0</v>
      </c>
      <c r="AU84" s="57">
        <f t="shared" si="73"/>
        <v>0</v>
      </c>
      <c r="AV84" s="57">
        <f t="shared" si="73"/>
        <v>0</v>
      </c>
      <c r="AW84" s="57">
        <f t="shared" si="73"/>
        <v>0</v>
      </c>
      <c r="AX84" s="57">
        <f t="shared" si="73"/>
        <v>0</v>
      </c>
      <c r="AY84" s="57">
        <f t="shared" si="73"/>
        <v>0</v>
      </c>
      <c r="AZ84" s="57">
        <f t="shared" si="73"/>
        <v>0</v>
      </c>
      <c r="BA84" s="57">
        <f t="shared" si="74"/>
        <v>0</v>
      </c>
      <c r="BB84" s="57">
        <f t="shared" si="74"/>
        <v>0</v>
      </c>
      <c r="BC84" s="57">
        <f t="shared" si="74"/>
        <v>0</v>
      </c>
      <c r="BD84" s="57">
        <f t="shared" si="74"/>
        <v>0</v>
      </c>
      <c r="BE84" s="57">
        <f t="shared" si="74"/>
        <v>0</v>
      </c>
      <c r="BF84" s="57">
        <f t="shared" si="74"/>
        <v>0</v>
      </c>
      <c r="BG84" s="57">
        <f t="shared" si="74"/>
        <v>0</v>
      </c>
      <c r="BH84" s="57">
        <f t="shared" si="74"/>
        <v>0</v>
      </c>
      <c r="BI84" s="57">
        <f t="shared" si="74"/>
        <v>0</v>
      </c>
      <c r="BJ84" s="57">
        <f t="shared" si="74"/>
        <v>0</v>
      </c>
      <c r="BK84" s="57">
        <f t="shared" si="75"/>
        <v>0</v>
      </c>
      <c r="BL84" s="57">
        <f t="shared" si="75"/>
        <v>0</v>
      </c>
      <c r="BM84" s="57">
        <f t="shared" si="75"/>
        <v>0</v>
      </c>
      <c r="BN84" s="57">
        <f t="shared" si="75"/>
        <v>0</v>
      </c>
      <c r="BO84" s="57">
        <f t="shared" si="75"/>
        <v>0</v>
      </c>
      <c r="BP84" s="57">
        <f t="shared" si="75"/>
        <v>0</v>
      </c>
      <c r="BQ84" s="57">
        <f t="shared" si="75"/>
        <v>0</v>
      </c>
      <c r="BR84" s="57">
        <f t="shared" si="75"/>
        <v>0</v>
      </c>
      <c r="BS84" s="57">
        <f t="shared" si="75"/>
        <v>0</v>
      </c>
      <c r="BT84" s="57">
        <f t="shared" si="75"/>
        <v>0</v>
      </c>
      <c r="BU84" s="57">
        <f t="shared" si="76"/>
        <v>0</v>
      </c>
      <c r="BV84" s="57">
        <f t="shared" si="76"/>
        <v>0</v>
      </c>
      <c r="BW84" s="57">
        <f t="shared" si="76"/>
        <v>0</v>
      </c>
      <c r="BX84" s="57">
        <f t="shared" si="76"/>
        <v>0</v>
      </c>
      <c r="BY84" s="57">
        <f t="shared" si="76"/>
        <v>0</v>
      </c>
      <c r="BZ84" s="57">
        <f t="shared" si="76"/>
        <v>0</v>
      </c>
      <c r="CA84" s="57">
        <f t="shared" si="76"/>
        <v>0</v>
      </c>
      <c r="CB84" s="57">
        <f t="shared" si="76"/>
        <v>0</v>
      </c>
      <c r="CC84" s="57">
        <f t="shared" si="76"/>
        <v>0</v>
      </c>
      <c r="CD84" s="57">
        <f t="shared" si="76"/>
        <v>0</v>
      </c>
      <c r="CE84" s="57">
        <f t="shared" si="77"/>
        <v>0</v>
      </c>
      <c r="CF84" s="57">
        <f t="shared" si="77"/>
        <v>0</v>
      </c>
      <c r="CG84" s="57">
        <f t="shared" si="77"/>
        <v>0</v>
      </c>
      <c r="CH84" s="57">
        <f t="shared" si="77"/>
        <v>0</v>
      </c>
      <c r="CI84" s="57">
        <f t="shared" si="77"/>
        <v>0</v>
      </c>
      <c r="CJ84" s="57">
        <f t="shared" si="77"/>
        <v>0</v>
      </c>
      <c r="CK84" s="58"/>
      <c r="CL84" s="58">
        <f t="shared" si="68"/>
        <v>0</v>
      </c>
    </row>
    <row r="85" spans="1:90" x14ac:dyDescent="0.25">
      <c r="A85" s="2">
        <v>30</v>
      </c>
      <c r="B85" s="4">
        <v>38962</v>
      </c>
      <c r="C85" s="57">
        <f t="shared" si="69"/>
        <v>0</v>
      </c>
      <c r="D85" s="57">
        <f t="shared" si="69"/>
        <v>0</v>
      </c>
      <c r="E85" s="57">
        <f t="shared" si="69"/>
        <v>0</v>
      </c>
      <c r="F85" s="57">
        <f t="shared" si="69"/>
        <v>0</v>
      </c>
      <c r="G85" s="57">
        <f t="shared" si="69"/>
        <v>0</v>
      </c>
      <c r="H85" s="57">
        <f t="shared" si="69"/>
        <v>0</v>
      </c>
      <c r="I85" s="57">
        <f t="shared" si="69"/>
        <v>0</v>
      </c>
      <c r="J85" s="57">
        <f t="shared" si="69"/>
        <v>0</v>
      </c>
      <c r="K85" s="57">
        <f t="shared" si="69"/>
        <v>0</v>
      </c>
      <c r="L85" s="57">
        <f t="shared" si="69"/>
        <v>0</v>
      </c>
      <c r="M85" s="57">
        <f t="shared" si="70"/>
        <v>0</v>
      </c>
      <c r="N85" s="57">
        <f t="shared" si="70"/>
        <v>0</v>
      </c>
      <c r="O85" s="57">
        <f t="shared" si="70"/>
        <v>0</v>
      </c>
      <c r="P85" s="57">
        <f t="shared" si="70"/>
        <v>0</v>
      </c>
      <c r="Q85" s="57">
        <f t="shared" si="70"/>
        <v>0</v>
      </c>
      <c r="R85" s="57">
        <f t="shared" si="70"/>
        <v>0</v>
      </c>
      <c r="S85" s="57">
        <f t="shared" si="70"/>
        <v>0</v>
      </c>
      <c r="T85" s="57">
        <f t="shared" si="70"/>
        <v>0</v>
      </c>
      <c r="U85" s="57">
        <f t="shared" si="70"/>
        <v>0</v>
      </c>
      <c r="V85" s="57">
        <f t="shared" si="70"/>
        <v>0</v>
      </c>
      <c r="W85" s="57">
        <f t="shared" si="71"/>
        <v>0</v>
      </c>
      <c r="X85" s="57">
        <f t="shared" si="71"/>
        <v>0</v>
      </c>
      <c r="Y85" s="57">
        <f t="shared" si="71"/>
        <v>0</v>
      </c>
      <c r="Z85" s="57">
        <f t="shared" si="71"/>
        <v>0</v>
      </c>
      <c r="AA85" s="57">
        <f t="shared" si="71"/>
        <v>0</v>
      </c>
      <c r="AB85" s="57">
        <f t="shared" si="71"/>
        <v>0</v>
      </c>
      <c r="AC85" s="57">
        <f t="shared" si="71"/>
        <v>0</v>
      </c>
      <c r="AD85" s="57">
        <f t="shared" si="71"/>
        <v>0</v>
      </c>
      <c r="AE85" s="57">
        <f t="shared" si="71"/>
        <v>0</v>
      </c>
      <c r="AF85" s="57">
        <f t="shared" si="71"/>
        <v>0</v>
      </c>
      <c r="AG85" s="57">
        <f t="shared" si="72"/>
        <v>0</v>
      </c>
      <c r="AH85" s="57">
        <f t="shared" si="72"/>
        <v>0</v>
      </c>
      <c r="AI85" s="57">
        <f t="shared" si="72"/>
        <v>0</v>
      </c>
      <c r="AJ85" s="57">
        <f t="shared" si="72"/>
        <v>0</v>
      </c>
      <c r="AK85" s="57">
        <f t="shared" si="72"/>
        <v>0</v>
      </c>
      <c r="AL85" s="57">
        <f t="shared" si="72"/>
        <v>0</v>
      </c>
      <c r="AM85" s="57">
        <f t="shared" si="72"/>
        <v>0</v>
      </c>
      <c r="AN85" s="57">
        <f t="shared" si="72"/>
        <v>0</v>
      </c>
      <c r="AO85" s="57">
        <f t="shared" si="72"/>
        <v>0</v>
      </c>
      <c r="AP85" s="57">
        <f t="shared" si="72"/>
        <v>0</v>
      </c>
      <c r="AQ85" s="57">
        <f t="shared" si="73"/>
        <v>0</v>
      </c>
      <c r="AR85" s="57">
        <f t="shared" si="73"/>
        <v>0</v>
      </c>
      <c r="AS85" s="57">
        <f t="shared" si="73"/>
        <v>0</v>
      </c>
      <c r="AT85" s="57">
        <f t="shared" si="73"/>
        <v>0</v>
      </c>
      <c r="AU85" s="57">
        <f t="shared" si="73"/>
        <v>0</v>
      </c>
      <c r="AV85" s="57">
        <f t="shared" si="73"/>
        <v>0</v>
      </c>
      <c r="AW85" s="57">
        <f t="shared" si="73"/>
        <v>0</v>
      </c>
      <c r="AX85" s="57">
        <f t="shared" si="73"/>
        <v>0</v>
      </c>
      <c r="AY85" s="57">
        <f t="shared" si="73"/>
        <v>0</v>
      </c>
      <c r="AZ85" s="57">
        <f t="shared" si="73"/>
        <v>0</v>
      </c>
      <c r="BA85" s="57">
        <f t="shared" si="74"/>
        <v>0</v>
      </c>
      <c r="BB85" s="57">
        <f t="shared" si="74"/>
        <v>0</v>
      </c>
      <c r="BC85" s="57">
        <f t="shared" si="74"/>
        <v>0</v>
      </c>
      <c r="BD85" s="57">
        <f t="shared" si="74"/>
        <v>0</v>
      </c>
      <c r="BE85" s="57">
        <f t="shared" si="74"/>
        <v>0</v>
      </c>
      <c r="BF85" s="57">
        <f t="shared" si="74"/>
        <v>0</v>
      </c>
      <c r="BG85" s="57">
        <f t="shared" si="74"/>
        <v>0</v>
      </c>
      <c r="BH85" s="57">
        <f t="shared" si="74"/>
        <v>0</v>
      </c>
      <c r="BI85" s="57">
        <f t="shared" si="74"/>
        <v>0</v>
      </c>
      <c r="BJ85" s="57">
        <f t="shared" si="74"/>
        <v>0</v>
      </c>
      <c r="BK85" s="57">
        <f t="shared" si="75"/>
        <v>0</v>
      </c>
      <c r="BL85" s="57">
        <f t="shared" si="75"/>
        <v>0</v>
      </c>
      <c r="BM85" s="57">
        <f t="shared" si="75"/>
        <v>0</v>
      </c>
      <c r="BN85" s="57">
        <f t="shared" si="75"/>
        <v>0</v>
      </c>
      <c r="BO85" s="57">
        <f t="shared" si="75"/>
        <v>0</v>
      </c>
      <c r="BP85" s="57">
        <f t="shared" si="75"/>
        <v>0</v>
      </c>
      <c r="BQ85" s="57">
        <f t="shared" si="75"/>
        <v>0</v>
      </c>
      <c r="BR85" s="57">
        <f t="shared" si="75"/>
        <v>0</v>
      </c>
      <c r="BS85" s="57">
        <f t="shared" si="75"/>
        <v>0</v>
      </c>
      <c r="BT85" s="57">
        <f t="shared" si="75"/>
        <v>0</v>
      </c>
      <c r="BU85" s="57">
        <f t="shared" si="76"/>
        <v>0</v>
      </c>
      <c r="BV85" s="57">
        <f t="shared" si="76"/>
        <v>0</v>
      </c>
      <c r="BW85" s="57">
        <f t="shared" si="76"/>
        <v>0</v>
      </c>
      <c r="BX85" s="57">
        <f t="shared" si="76"/>
        <v>0</v>
      </c>
      <c r="BY85" s="57">
        <f t="shared" si="76"/>
        <v>0</v>
      </c>
      <c r="BZ85" s="57">
        <f t="shared" si="76"/>
        <v>0</v>
      </c>
      <c r="CA85" s="57">
        <f t="shared" si="76"/>
        <v>0</v>
      </c>
      <c r="CB85" s="57">
        <f t="shared" si="76"/>
        <v>0</v>
      </c>
      <c r="CC85" s="57">
        <f t="shared" si="76"/>
        <v>0</v>
      </c>
      <c r="CD85" s="57">
        <f t="shared" si="76"/>
        <v>0</v>
      </c>
      <c r="CE85" s="57">
        <f t="shared" si="77"/>
        <v>0</v>
      </c>
      <c r="CF85" s="57">
        <f t="shared" si="77"/>
        <v>0</v>
      </c>
      <c r="CG85" s="57">
        <f t="shared" si="77"/>
        <v>0</v>
      </c>
      <c r="CH85" s="57">
        <f t="shared" si="77"/>
        <v>0</v>
      </c>
      <c r="CI85" s="57">
        <f t="shared" si="77"/>
        <v>0</v>
      </c>
      <c r="CJ85" s="57">
        <f t="shared" si="77"/>
        <v>0</v>
      </c>
      <c r="CK85" s="58"/>
      <c r="CL85" s="58">
        <f t="shared" si="68"/>
        <v>0</v>
      </c>
    </row>
    <row r="86" spans="1:90" x14ac:dyDescent="0.25">
      <c r="A86" s="2">
        <v>31</v>
      </c>
      <c r="B86" s="4">
        <v>38992</v>
      </c>
      <c r="C86" s="57">
        <f t="shared" si="69"/>
        <v>0</v>
      </c>
      <c r="D86" s="57">
        <f t="shared" si="69"/>
        <v>0</v>
      </c>
      <c r="E86" s="57">
        <f t="shared" si="69"/>
        <v>0</v>
      </c>
      <c r="F86" s="57">
        <f t="shared" si="69"/>
        <v>0</v>
      </c>
      <c r="G86" s="57">
        <f t="shared" si="69"/>
        <v>0</v>
      </c>
      <c r="H86" s="57">
        <f t="shared" si="69"/>
        <v>0</v>
      </c>
      <c r="I86" s="57">
        <f t="shared" si="69"/>
        <v>0</v>
      </c>
      <c r="J86" s="57">
        <f t="shared" si="69"/>
        <v>0</v>
      </c>
      <c r="K86" s="57">
        <f t="shared" si="69"/>
        <v>0</v>
      </c>
      <c r="L86" s="57">
        <f t="shared" si="69"/>
        <v>0</v>
      </c>
      <c r="M86" s="57">
        <f t="shared" si="70"/>
        <v>0</v>
      </c>
      <c r="N86" s="57">
        <f t="shared" si="70"/>
        <v>0</v>
      </c>
      <c r="O86" s="57">
        <f t="shared" si="70"/>
        <v>0</v>
      </c>
      <c r="P86" s="57">
        <f t="shared" si="70"/>
        <v>0</v>
      </c>
      <c r="Q86" s="57">
        <f t="shared" si="70"/>
        <v>0</v>
      </c>
      <c r="R86" s="57">
        <f t="shared" si="70"/>
        <v>0</v>
      </c>
      <c r="S86" s="57">
        <f t="shared" si="70"/>
        <v>0</v>
      </c>
      <c r="T86" s="57">
        <f t="shared" si="70"/>
        <v>0</v>
      </c>
      <c r="U86" s="57">
        <f t="shared" si="70"/>
        <v>0</v>
      </c>
      <c r="V86" s="57">
        <f t="shared" si="70"/>
        <v>0</v>
      </c>
      <c r="W86" s="57">
        <f t="shared" si="71"/>
        <v>0</v>
      </c>
      <c r="X86" s="57">
        <f t="shared" si="71"/>
        <v>0</v>
      </c>
      <c r="Y86" s="57">
        <f t="shared" si="71"/>
        <v>0</v>
      </c>
      <c r="Z86" s="57">
        <f t="shared" si="71"/>
        <v>0</v>
      </c>
      <c r="AA86" s="57">
        <f t="shared" si="71"/>
        <v>0</v>
      </c>
      <c r="AB86" s="57">
        <f t="shared" si="71"/>
        <v>0</v>
      </c>
      <c r="AC86" s="57">
        <f t="shared" si="71"/>
        <v>0</v>
      </c>
      <c r="AD86" s="57">
        <f t="shared" si="71"/>
        <v>0</v>
      </c>
      <c r="AE86" s="57">
        <f t="shared" si="71"/>
        <v>0</v>
      </c>
      <c r="AF86" s="57">
        <f t="shared" si="71"/>
        <v>0</v>
      </c>
      <c r="AG86" s="57">
        <f t="shared" si="72"/>
        <v>0</v>
      </c>
      <c r="AH86" s="57">
        <f t="shared" si="72"/>
        <v>0</v>
      </c>
      <c r="AI86" s="57">
        <f t="shared" si="72"/>
        <v>0</v>
      </c>
      <c r="AJ86" s="57">
        <f t="shared" si="72"/>
        <v>0</v>
      </c>
      <c r="AK86" s="57">
        <f t="shared" si="72"/>
        <v>0</v>
      </c>
      <c r="AL86" s="57">
        <f t="shared" si="72"/>
        <v>0</v>
      </c>
      <c r="AM86" s="57">
        <f t="shared" si="72"/>
        <v>0</v>
      </c>
      <c r="AN86" s="57">
        <f t="shared" si="72"/>
        <v>0</v>
      </c>
      <c r="AO86" s="57">
        <f t="shared" si="72"/>
        <v>0</v>
      </c>
      <c r="AP86" s="57">
        <f t="shared" si="72"/>
        <v>0</v>
      </c>
      <c r="AQ86" s="57">
        <f t="shared" si="73"/>
        <v>0</v>
      </c>
      <c r="AR86" s="57">
        <f t="shared" si="73"/>
        <v>0</v>
      </c>
      <c r="AS86" s="57">
        <f t="shared" si="73"/>
        <v>0</v>
      </c>
      <c r="AT86" s="57">
        <f t="shared" si="73"/>
        <v>0</v>
      </c>
      <c r="AU86" s="57">
        <f t="shared" si="73"/>
        <v>0</v>
      </c>
      <c r="AV86" s="57">
        <f t="shared" si="73"/>
        <v>0</v>
      </c>
      <c r="AW86" s="57">
        <f t="shared" si="73"/>
        <v>0</v>
      </c>
      <c r="AX86" s="57">
        <f t="shared" si="73"/>
        <v>0</v>
      </c>
      <c r="AY86" s="57">
        <f t="shared" si="73"/>
        <v>0</v>
      </c>
      <c r="AZ86" s="57">
        <f t="shared" si="73"/>
        <v>0</v>
      </c>
      <c r="BA86" s="57">
        <f t="shared" si="74"/>
        <v>0</v>
      </c>
      <c r="BB86" s="57">
        <f t="shared" si="74"/>
        <v>0</v>
      </c>
      <c r="BC86" s="57">
        <f t="shared" si="74"/>
        <v>0</v>
      </c>
      <c r="BD86" s="57">
        <f t="shared" si="74"/>
        <v>0</v>
      </c>
      <c r="BE86" s="57">
        <f t="shared" si="74"/>
        <v>0</v>
      </c>
      <c r="BF86" s="57">
        <f t="shared" si="74"/>
        <v>0</v>
      </c>
      <c r="BG86" s="57">
        <f t="shared" si="74"/>
        <v>0</v>
      </c>
      <c r="BH86" s="57">
        <f t="shared" si="74"/>
        <v>0</v>
      </c>
      <c r="BI86" s="57">
        <f t="shared" si="74"/>
        <v>0</v>
      </c>
      <c r="BJ86" s="57">
        <f t="shared" si="74"/>
        <v>0</v>
      </c>
      <c r="BK86" s="57">
        <f t="shared" si="75"/>
        <v>0</v>
      </c>
      <c r="BL86" s="57">
        <f t="shared" si="75"/>
        <v>0</v>
      </c>
      <c r="BM86" s="57">
        <f t="shared" si="75"/>
        <v>0</v>
      </c>
      <c r="BN86" s="57">
        <f t="shared" si="75"/>
        <v>0</v>
      </c>
      <c r="BO86" s="57">
        <f t="shared" si="75"/>
        <v>0</v>
      </c>
      <c r="BP86" s="57">
        <f t="shared" si="75"/>
        <v>0</v>
      </c>
      <c r="BQ86" s="57">
        <f t="shared" si="75"/>
        <v>0</v>
      </c>
      <c r="BR86" s="57">
        <f t="shared" si="75"/>
        <v>0</v>
      </c>
      <c r="BS86" s="57">
        <f t="shared" si="75"/>
        <v>0</v>
      </c>
      <c r="BT86" s="57">
        <f t="shared" si="75"/>
        <v>0</v>
      </c>
      <c r="BU86" s="57">
        <f t="shared" si="76"/>
        <v>0</v>
      </c>
      <c r="BV86" s="57">
        <f t="shared" si="76"/>
        <v>0</v>
      </c>
      <c r="BW86" s="57">
        <f t="shared" si="76"/>
        <v>0</v>
      </c>
      <c r="BX86" s="57">
        <f t="shared" si="76"/>
        <v>0</v>
      </c>
      <c r="BY86" s="57">
        <f t="shared" si="76"/>
        <v>0</v>
      </c>
      <c r="BZ86" s="57">
        <f t="shared" si="76"/>
        <v>0</v>
      </c>
      <c r="CA86" s="57">
        <f t="shared" si="76"/>
        <v>0</v>
      </c>
      <c r="CB86" s="57">
        <f t="shared" si="76"/>
        <v>0</v>
      </c>
      <c r="CC86" s="57">
        <f t="shared" si="76"/>
        <v>0</v>
      </c>
      <c r="CD86" s="57">
        <f t="shared" si="76"/>
        <v>0</v>
      </c>
      <c r="CE86" s="57">
        <f t="shared" si="77"/>
        <v>0</v>
      </c>
      <c r="CF86" s="57">
        <f t="shared" si="77"/>
        <v>0</v>
      </c>
      <c r="CG86" s="57">
        <f t="shared" si="77"/>
        <v>0</v>
      </c>
      <c r="CH86" s="57">
        <f t="shared" si="77"/>
        <v>0</v>
      </c>
      <c r="CI86" s="57">
        <f t="shared" si="77"/>
        <v>0</v>
      </c>
      <c r="CJ86" s="57">
        <f t="shared" si="77"/>
        <v>0</v>
      </c>
      <c r="CK86" s="58"/>
      <c r="CL86" s="58">
        <f t="shared" si="68"/>
        <v>0</v>
      </c>
    </row>
    <row r="87" spans="1:90" x14ac:dyDescent="0.25">
      <c r="A87" s="2">
        <v>30</v>
      </c>
      <c r="B87" s="4">
        <v>39023</v>
      </c>
      <c r="C87" s="57">
        <f t="shared" si="69"/>
        <v>0</v>
      </c>
      <c r="D87" s="57">
        <f t="shared" si="69"/>
        <v>0</v>
      </c>
      <c r="E87" s="57">
        <f t="shared" si="69"/>
        <v>0</v>
      </c>
      <c r="F87" s="57">
        <f t="shared" si="69"/>
        <v>0</v>
      </c>
      <c r="G87" s="57">
        <f t="shared" si="69"/>
        <v>0</v>
      </c>
      <c r="H87" s="57">
        <f t="shared" si="69"/>
        <v>0</v>
      </c>
      <c r="I87" s="57">
        <f t="shared" si="69"/>
        <v>0</v>
      </c>
      <c r="J87" s="57">
        <f t="shared" si="69"/>
        <v>0</v>
      </c>
      <c r="K87" s="57">
        <f t="shared" si="69"/>
        <v>0</v>
      </c>
      <c r="L87" s="57">
        <f t="shared" si="69"/>
        <v>0</v>
      </c>
      <c r="M87" s="57">
        <f t="shared" si="70"/>
        <v>0</v>
      </c>
      <c r="N87" s="57">
        <f t="shared" si="70"/>
        <v>0</v>
      </c>
      <c r="O87" s="57">
        <f t="shared" si="70"/>
        <v>0</v>
      </c>
      <c r="P87" s="57">
        <f t="shared" si="70"/>
        <v>0</v>
      </c>
      <c r="Q87" s="57">
        <f t="shared" si="70"/>
        <v>0</v>
      </c>
      <c r="R87" s="57">
        <f t="shared" si="70"/>
        <v>0</v>
      </c>
      <c r="S87" s="57">
        <f t="shared" si="70"/>
        <v>0</v>
      </c>
      <c r="T87" s="57">
        <f t="shared" si="70"/>
        <v>0</v>
      </c>
      <c r="U87" s="57">
        <f t="shared" si="70"/>
        <v>0</v>
      </c>
      <c r="V87" s="57">
        <f t="shared" si="70"/>
        <v>0</v>
      </c>
      <c r="W87" s="57">
        <f t="shared" si="71"/>
        <v>0</v>
      </c>
      <c r="X87" s="57">
        <f t="shared" si="71"/>
        <v>0</v>
      </c>
      <c r="Y87" s="57">
        <f t="shared" si="71"/>
        <v>0</v>
      </c>
      <c r="Z87" s="57">
        <f t="shared" si="71"/>
        <v>0</v>
      </c>
      <c r="AA87" s="57">
        <f t="shared" si="71"/>
        <v>0</v>
      </c>
      <c r="AB87" s="57">
        <f t="shared" si="71"/>
        <v>0</v>
      </c>
      <c r="AC87" s="57">
        <f t="shared" si="71"/>
        <v>0</v>
      </c>
      <c r="AD87" s="57">
        <f t="shared" si="71"/>
        <v>0</v>
      </c>
      <c r="AE87" s="57">
        <f t="shared" si="71"/>
        <v>0</v>
      </c>
      <c r="AF87" s="57">
        <f t="shared" si="71"/>
        <v>0</v>
      </c>
      <c r="AG87" s="57">
        <f t="shared" si="72"/>
        <v>0</v>
      </c>
      <c r="AH87" s="57">
        <f t="shared" si="72"/>
        <v>0</v>
      </c>
      <c r="AI87" s="57">
        <f t="shared" si="72"/>
        <v>0</v>
      </c>
      <c r="AJ87" s="57">
        <f t="shared" si="72"/>
        <v>0</v>
      </c>
      <c r="AK87" s="57">
        <f t="shared" si="72"/>
        <v>0</v>
      </c>
      <c r="AL87" s="57">
        <f t="shared" si="72"/>
        <v>0</v>
      </c>
      <c r="AM87" s="57">
        <f t="shared" si="72"/>
        <v>0</v>
      </c>
      <c r="AN87" s="57">
        <f t="shared" si="72"/>
        <v>0</v>
      </c>
      <c r="AO87" s="57">
        <f t="shared" si="72"/>
        <v>0</v>
      </c>
      <c r="AP87" s="57">
        <f t="shared" si="72"/>
        <v>0</v>
      </c>
      <c r="AQ87" s="57">
        <f t="shared" si="73"/>
        <v>0</v>
      </c>
      <c r="AR87" s="57">
        <f t="shared" si="73"/>
        <v>0</v>
      </c>
      <c r="AS87" s="57">
        <f t="shared" si="73"/>
        <v>0</v>
      </c>
      <c r="AT87" s="57">
        <f t="shared" si="73"/>
        <v>0</v>
      </c>
      <c r="AU87" s="57">
        <f t="shared" si="73"/>
        <v>0</v>
      </c>
      <c r="AV87" s="57">
        <f t="shared" si="73"/>
        <v>0</v>
      </c>
      <c r="AW87" s="57">
        <f t="shared" si="73"/>
        <v>0</v>
      </c>
      <c r="AX87" s="57">
        <f t="shared" si="73"/>
        <v>0</v>
      </c>
      <c r="AY87" s="57">
        <f t="shared" si="73"/>
        <v>0</v>
      </c>
      <c r="AZ87" s="57">
        <f t="shared" si="73"/>
        <v>0</v>
      </c>
      <c r="BA87" s="57">
        <f t="shared" si="74"/>
        <v>0</v>
      </c>
      <c r="BB87" s="57">
        <f t="shared" si="74"/>
        <v>0</v>
      </c>
      <c r="BC87" s="57">
        <f t="shared" si="74"/>
        <v>0</v>
      </c>
      <c r="BD87" s="57">
        <f t="shared" si="74"/>
        <v>0</v>
      </c>
      <c r="BE87" s="57">
        <f t="shared" si="74"/>
        <v>0</v>
      </c>
      <c r="BF87" s="57">
        <f t="shared" si="74"/>
        <v>0</v>
      </c>
      <c r="BG87" s="57">
        <f t="shared" si="74"/>
        <v>0</v>
      </c>
      <c r="BH87" s="57">
        <f t="shared" si="74"/>
        <v>0</v>
      </c>
      <c r="BI87" s="57">
        <f t="shared" si="74"/>
        <v>0</v>
      </c>
      <c r="BJ87" s="57">
        <f t="shared" si="74"/>
        <v>0</v>
      </c>
      <c r="BK87" s="57">
        <f t="shared" si="75"/>
        <v>0</v>
      </c>
      <c r="BL87" s="57">
        <f t="shared" si="75"/>
        <v>0</v>
      </c>
      <c r="BM87" s="57">
        <f t="shared" si="75"/>
        <v>0</v>
      </c>
      <c r="BN87" s="57">
        <f t="shared" si="75"/>
        <v>0</v>
      </c>
      <c r="BO87" s="57">
        <f t="shared" si="75"/>
        <v>0</v>
      </c>
      <c r="BP87" s="57">
        <f t="shared" si="75"/>
        <v>0</v>
      </c>
      <c r="BQ87" s="57">
        <f t="shared" si="75"/>
        <v>0</v>
      </c>
      <c r="BR87" s="57">
        <f t="shared" si="75"/>
        <v>0</v>
      </c>
      <c r="BS87" s="57">
        <f t="shared" si="75"/>
        <v>0</v>
      </c>
      <c r="BT87" s="57">
        <f t="shared" si="75"/>
        <v>0</v>
      </c>
      <c r="BU87" s="57">
        <f t="shared" si="76"/>
        <v>0</v>
      </c>
      <c r="BV87" s="57">
        <f t="shared" si="76"/>
        <v>0</v>
      </c>
      <c r="BW87" s="57">
        <f t="shared" si="76"/>
        <v>0</v>
      </c>
      <c r="BX87" s="57">
        <f t="shared" si="76"/>
        <v>0</v>
      </c>
      <c r="BY87" s="57">
        <f t="shared" si="76"/>
        <v>0</v>
      </c>
      <c r="BZ87" s="57">
        <f t="shared" si="76"/>
        <v>0</v>
      </c>
      <c r="CA87" s="57">
        <f t="shared" si="76"/>
        <v>0</v>
      </c>
      <c r="CB87" s="57">
        <f t="shared" si="76"/>
        <v>0</v>
      </c>
      <c r="CC87" s="57">
        <f t="shared" si="76"/>
        <v>0</v>
      </c>
      <c r="CD87" s="57">
        <f t="shared" si="76"/>
        <v>0</v>
      </c>
      <c r="CE87" s="57">
        <f t="shared" si="77"/>
        <v>0</v>
      </c>
      <c r="CF87" s="57">
        <f t="shared" si="77"/>
        <v>0</v>
      </c>
      <c r="CG87" s="57">
        <f t="shared" si="77"/>
        <v>0</v>
      </c>
      <c r="CH87" s="57">
        <f t="shared" si="77"/>
        <v>0</v>
      </c>
      <c r="CI87" s="57">
        <f t="shared" si="77"/>
        <v>0</v>
      </c>
      <c r="CJ87" s="57">
        <f t="shared" si="77"/>
        <v>0</v>
      </c>
      <c r="CK87" s="58"/>
      <c r="CL87" s="58">
        <f t="shared" si="68"/>
        <v>0</v>
      </c>
    </row>
    <row r="88" spans="1:90" x14ac:dyDescent="0.25">
      <c r="A88" s="2">
        <v>31</v>
      </c>
      <c r="B88" s="4">
        <v>39053</v>
      </c>
      <c r="C88" s="57">
        <f t="shared" si="69"/>
        <v>0</v>
      </c>
      <c r="D88" s="57">
        <f t="shared" si="69"/>
        <v>0</v>
      </c>
      <c r="E88" s="57">
        <f t="shared" si="69"/>
        <v>0</v>
      </c>
      <c r="F88" s="57">
        <f t="shared" si="69"/>
        <v>0</v>
      </c>
      <c r="G88" s="57">
        <f t="shared" si="69"/>
        <v>0</v>
      </c>
      <c r="H88" s="57">
        <f t="shared" si="69"/>
        <v>0</v>
      </c>
      <c r="I88" s="57">
        <f t="shared" si="69"/>
        <v>0</v>
      </c>
      <c r="J88" s="57">
        <f t="shared" si="69"/>
        <v>0</v>
      </c>
      <c r="K88" s="57">
        <f t="shared" si="69"/>
        <v>0</v>
      </c>
      <c r="L88" s="57">
        <f t="shared" si="69"/>
        <v>0</v>
      </c>
      <c r="M88" s="57">
        <f t="shared" si="70"/>
        <v>0</v>
      </c>
      <c r="N88" s="57">
        <f t="shared" si="70"/>
        <v>0</v>
      </c>
      <c r="O88" s="57">
        <f t="shared" si="70"/>
        <v>0</v>
      </c>
      <c r="P88" s="57">
        <f t="shared" si="70"/>
        <v>0</v>
      </c>
      <c r="Q88" s="57">
        <f t="shared" si="70"/>
        <v>0</v>
      </c>
      <c r="R88" s="57">
        <f t="shared" si="70"/>
        <v>0</v>
      </c>
      <c r="S88" s="57">
        <f t="shared" si="70"/>
        <v>0</v>
      </c>
      <c r="T88" s="57">
        <f t="shared" si="70"/>
        <v>0</v>
      </c>
      <c r="U88" s="57">
        <f t="shared" si="70"/>
        <v>0</v>
      </c>
      <c r="V88" s="57">
        <f t="shared" si="70"/>
        <v>0</v>
      </c>
      <c r="W88" s="57">
        <f t="shared" si="71"/>
        <v>0</v>
      </c>
      <c r="X88" s="57">
        <f t="shared" si="71"/>
        <v>0</v>
      </c>
      <c r="Y88" s="57">
        <f t="shared" si="71"/>
        <v>0</v>
      </c>
      <c r="Z88" s="57">
        <f t="shared" si="71"/>
        <v>0</v>
      </c>
      <c r="AA88" s="57">
        <f t="shared" si="71"/>
        <v>0</v>
      </c>
      <c r="AB88" s="57">
        <f t="shared" si="71"/>
        <v>0</v>
      </c>
      <c r="AC88" s="57">
        <f t="shared" si="71"/>
        <v>0</v>
      </c>
      <c r="AD88" s="57">
        <f t="shared" si="71"/>
        <v>0</v>
      </c>
      <c r="AE88" s="57">
        <f t="shared" si="71"/>
        <v>0</v>
      </c>
      <c r="AF88" s="57">
        <f t="shared" si="71"/>
        <v>0</v>
      </c>
      <c r="AG88" s="57">
        <f t="shared" si="72"/>
        <v>0</v>
      </c>
      <c r="AH88" s="57">
        <f t="shared" si="72"/>
        <v>0</v>
      </c>
      <c r="AI88" s="57">
        <f t="shared" si="72"/>
        <v>0</v>
      </c>
      <c r="AJ88" s="57">
        <f t="shared" si="72"/>
        <v>0</v>
      </c>
      <c r="AK88" s="57">
        <f t="shared" si="72"/>
        <v>0</v>
      </c>
      <c r="AL88" s="57">
        <f t="shared" si="72"/>
        <v>0</v>
      </c>
      <c r="AM88" s="57">
        <f t="shared" si="72"/>
        <v>0</v>
      </c>
      <c r="AN88" s="57">
        <f t="shared" si="72"/>
        <v>0</v>
      </c>
      <c r="AO88" s="57">
        <f t="shared" si="72"/>
        <v>0</v>
      </c>
      <c r="AP88" s="57">
        <f t="shared" si="72"/>
        <v>0</v>
      </c>
      <c r="AQ88" s="57">
        <f t="shared" si="73"/>
        <v>0</v>
      </c>
      <c r="AR88" s="57">
        <f t="shared" si="73"/>
        <v>0</v>
      </c>
      <c r="AS88" s="57">
        <f t="shared" si="73"/>
        <v>0</v>
      </c>
      <c r="AT88" s="57">
        <f t="shared" si="73"/>
        <v>0</v>
      </c>
      <c r="AU88" s="57">
        <f t="shared" si="73"/>
        <v>0</v>
      </c>
      <c r="AV88" s="57">
        <f t="shared" si="73"/>
        <v>0</v>
      </c>
      <c r="AW88" s="57">
        <f t="shared" si="73"/>
        <v>0</v>
      </c>
      <c r="AX88" s="57">
        <f t="shared" si="73"/>
        <v>0</v>
      </c>
      <c r="AY88" s="57">
        <f t="shared" si="73"/>
        <v>0</v>
      </c>
      <c r="AZ88" s="57">
        <f t="shared" si="73"/>
        <v>0</v>
      </c>
      <c r="BA88" s="57">
        <f t="shared" si="74"/>
        <v>0</v>
      </c>
      <c r="BB88" s="57">
        <f t="shared" si="74"/>
        <v>0</v>
      </c>
      <c r="BC88" s="57">
        <f t="shared" si="74"/>
        <v>0</v>
      </c>
      <c r="BD88" s="57">
        <f t="shared" si="74"/>
        <v>0</v>
      </c>
      <c r="BE88" s="57">
        <f t="shared" si="74"/>
        <v>0</v>
      </c>
      <c r="BF88" s="57">
        <f t="shared" si="74"/>
        <v>0</v>
      </c>
      <c r="BG88" s="57">
        <f t="shared" si="74"/>
        <v>0</v>
      </c>
      <c r="BH88" s="57">
        <f t="shared" si="74"/>
        <v>0</v>
      </c>
      <c r="BI88" s="57">
        <f t="shared" si="74"/>
        <v>0</v>
      </c>
      <c r="BJ88" s="57">
        <f t="shared" si="74"/>
        <v>0</v>
      </c>
      <c r="BK88" s="57">
        <f t="shared" si="75"/>
        <v>0</v>
      </c>
      <c r="BL88" s="57">
        <f t="shared" si="75"/>
        <v>0</v>
      </c>
      <c r="BM88" s="57">
        <f t="shared" si="75"/>
        <v>0</v>
      </c>
      <c r="BN88" s="57">
        <f t="shared" si="75"/>
        <v>0</v>
      </c>
      <c r="BO88" s="57">
        <f t="shared" si="75"/>
        <v>0</v>
      </c>
      <c r="BP88" s="57">
        <f t="shared" si="75"/>
        <v>0</v>
      </c>
      <c r="BQ88" s="57">
        <f t="shared" si="75"/>
        <v>0</v>
      </c>
      <c r="BR88" s="57">
        <f t="shared" si="75"/>
        <v>0</v>
      </c>
      <c r="BS88" s="57">
        <f t="shared" si="75"/>
        <v>0</v>
      </c>
      <c r="BT88" s="57">
        <f t="shared" si="75"/>
        <v>0</v>
      </c>
      <c r="BU88" s="57">
        <f t="shared" si="76"/>
        <v>0</v>
      </c>
      <c r="BV88" s="57">
        <f t="shared" si="76"/>
        <v>0</v>
      </c>
      <c r="BW88" s="57">
        <f t="shared" si="76"/>
        <v>0</v>
      </c>
      <c r="BX88" s="57">
        <f t="shared" si="76"/>
        <v>0</v>
      </c>
      <c r="BY88" s="57">
        <f t="shared" si="76"/>
        <v>0</v>
      </c>
      <c r="BZ88" s="57">
        <f t="shared" si="76"/>
        <v>0</v>
      </c>
      <c r="CA88" s="57">
        <f t="shared" si="76"/>
        <v>0</v>
      </c>
      <c r="CB88" s="57">
        <f t="shared" si="76"/>
        <v>0</v>
      </c>
      <c r="CC88" s="57">
        <f t="shared" si="76"/>
        <v>0</v>
      </c>
      <c r="CD88" s="57">
        <f t="shared" si="76"/>
        <v>0</v>
      </c>
      <c r="CE88" s="57">
        <f t="shared" si="77"/>
        <v>0</v>
      </c>
      <c r="CF88" s="57">
        <f t="shared" si="77"/>
        <v>0</v>
      </c>
      <c r="CG88" s="57">
        <f t="shared" si="77"/>
        <v>0</v>
      </c>
      <c r="CH88" s="57">
        <f t="shared" si="77"/>
        <v>0</v>
      </c>
      <c r="CI88" s="57">
        <f t="shared" si="77"/>
        <v>0</v>
      </c>
      <c r="CJ88" s="57">
        <f t="shared" si="77"/>
        <v>0</v>
      </c>
      <c r="CK88" s="58"/>
      <c r="CL88" s="58">
        <f t="shared" si="68"/>
        <v>0</v>
      </c>
    </row>
    <row r="89" spans="1:90" x14ac:dyDescent="0.25">
      <c r="A89" s="2">
        <v>31</v>
      </c>
      <c r="B89" s="4">
        <v>39084</v>
      </c>
      <c r="C89" s="57">
        <f t="shared" si="69"/>
        <v>0</v>
      </c>
      <c r="D89" s="57">
        <f t="shared" si="69"/>
        <v>0</v>
      </c>
      <c r="E89" s="57">
        <f t="shared" si="69"/>
        <v>0</v>
      </c>
      <c r="F89" s="57">
        <f t="shared" si="69"/>
        <v>0</v>
      </c>
      <c r="G89" s="57">
        <f t="shared" si="69"/>
        <v>0</v>
      </c>
      <c r="H89" s="57">
        <f t="shared" si="69"/>
        <v>0</v>
      </c>
      <c r="I89" s="57">
        <f t="shared" si="69"/>
        <v>0</v>
      </c>
      <c r="J89" s="57">
        <f t="shared" si="69"/>
        <v>0</v>
      </c>
      <c r="K89" s="57">
        <f t="shared" si="69"/>
        <v>0</v>
      </c>
      <c r="L89" s="57">
        <f t="shared" si="69"/>
        <v>0</v>
      </c>
      <c r="M89" s="57">
        <f t="shared" si="70"/>
        <v>0</v>
      </c>
      <c r="N89" s="57">
        <f t="shared" si="70"/>
        <v>0</v>
      </c>
      <c r="O89" s="57">
        <f t="shared" si="70"/>
        <v>0</v>
      </c>
      <c r="P89" s="57">
        <f t="shared" si="70"/>
        <v>0</v>
      </c>
      <c r="Q89" s="57">
        <f t="shared" si="70"/>
        <v>0</v>
      </c>
      <c r="R89" s="57">
        <f t="shared" si="70"/>
        <v>0</v>
      </c>
      <c r="S89" s="57">
        <f t="shared" si="70"/>
        <v>0</v>
      </c>
      <c r="T89" s="57">
        <f t="shared" si="70"/>
        <v>0</v>
      </c>
      <c r="U89" s="57">
        <f t="shared" si="70"/>
        <v>0</v>
      </c>
      <c r="V89" s="57">
        <f t="shared" si="70"/>
        <v>0</v>
      </c>
      <c r="W89" s="57">
        <f t="shared" si="71"/>
        <v>0</v>
      </c>
      <c r="X89" s="57">
        <f t="shared" si="71"/>
        <v>0</v>
      </c>
      <c r="Y89" s="57">
        <f t="shared" si="71"/>
        <v>0</v>
      </c>
      <c r="Z89" s="57">
        <f t="shared" si="71"/>
        <v>0</v>
      </c>
      <c r="AA89" s="57">
        <f t="shared" si="71"/>
        <v>0</v>
      </c>
      <c r="AB89" s="57">
        <f t="shared" si="71"/>
        <v>0</v>
      </c>
      <c r="AC89" s="57">
        <f t="shared" si="71"/>
        <v>0</v>
      </c>
      <c r="AD89" s="57">
        <f t="shared" si="71"/>
        <v>0</v>
      </c>
      <c r="AE89" s="57">
        <f t="shared" si="71"/>
        <v>0</v>
      </c>
      <c r="AF89" s="57">
        <f t="shared" si="71"/>
        <v>0</v>
      </c>
      <c r="AG89" s="57">
        <f t="shared" si="72"/>
        <v>0</v>
      </c>
      <c r="AH89" s="57">
        <f t="shared" si="72"/>
        <v>0</v>
      </c>
      <c r="AI89" s="57">
        <f t="shared" si="72"/>
        <v>0</v>
      </c>
      <c r="AJ89" s="57">
        <f t="shared" si="72"/>
        <v>0</v>
      </c>
      <c r="AK89" s="57">
        <f t="shared" si="72"/>
        <v>0</v>
      </c>
      <c r="AL89" s="57">
        <f t="shared" si="72"/>
        <v>0</v>
      </c>
      <c r="AM89" s="57">
        <f t="shared" si="72"/>
        <v>0</v>
      </c>
      <c r="AN89" s="57">
        <f t="shared" si="72"/>
        <v>0</v>
      </c>
      <c r="AO89" s="57">
        <f t="shared" si="72"/>
        <v>0</v>
      </c>
      <c r="AP89" s="57">
        <f t="shared" si="72"/>
        <v>0</v>
      </c>
      <c r="AQ89" s="57">
        <f t="shared" si="73"/>
        <v>0</v>
      </c>
      <c r="AR89" s="57">
        <f t="shared" si="73"/>
        <v>0</v>
      </c>
      <c r="AS89" s="57">
        <f t="shared" si="73"/>
        <v>0</v>
      </c>
      <c r="AT89" s="57">
        <f t="shared" si="73"/>
        <v>0</v>
      </c>
      <c r="AU89" s="57">
        <f t="shared" si="73"/>
        <v>0</v>
      </c>
      <c r="AV89" s="57">
        <f t="shared" si="73"/>
        <v>0</v>
      </c>
      <c r="AW89" s="57">
        <f t="shared" si="73"/>
        <v>0</v>
      </c>
      <c r="AX89" s="57">
        <f t="shared" si="73"/>
        <v>0</v>
      </c>
      <c r="AY89" s="57">
        <f t="shared" si="73"/>
        <v>0</v>
      </c>
      <c r="AZ89" s="57">
        <f t="shared" si="73"/>
        <v>0</v>
      </c>
      <c r="BA89" s="57">
        <f t="shared" si="74"/>
        <v>0</v>
      </c>
      <c r="BB89" s="57">
        <f t="shared" si="74"/>
        <v>0</v>
      </c>
      <c r="BC89" s="57">
        <f t="shared" si="74"/>
        <v>0</v>
      </c>
      <c r="BD89" s="57">
        <f t="shared" si="74"/>
        <v>0</v>
      </c>
      <c r="BE89" s="57">
        <f t="shared" si="74"/>
        <v>0</v>
      </c>
      <c r="BF89" s="57">
        <f t="shared" si="74"/>
        <v>0</v>
      </c>
      <c r="BG89" s="57">
        <f t="shared" si="74"/>
        <v>0</v>
      </c>
      <c r="BH89" s="57">
        <f t="shared" si="74"/>
        <v>0</v>
      </c>
      <c r="BI89" s="57">
        <f t="shared" si="74"/>
        <v>0</v>
      </c>
      <c r="BJ89" s="57">
        <f t="shared" si="74"/>
        <v>0</v>
      </c>
      <c r="BK89" s="57">
        <f t="shared" si="75"/>
        <v>0</v>
      </c>
      <c r="BL89" s="57">
        <f t="shared" si="75"/>
        <v>0</v>
      </c>
      <c r="BM89" s="57">
        <f t="shared" si="75"/>
        <v>0</v>
      </c>
      <c r="BN89" s="57">
        <f t="shared" si="75"/>
        <v>0</v>
      </c>
      <c r="BO89" s="57">
        <f t="shared" si="75"/>
        <v>0</v>
      </c>
      <c r="BP89" s="57">
        <f t="shared" si="75"/>
        <v>0</v>
      </c>
      <c r="BQ89" s="57">
        <f t="shared" si="75"/>
        <v>0</v>
      </c>
      <c r="BR89" s="57">
        <f t="shared" si="75"/>
        <v>0</v>
      </c>
      <c r="BS89" s="57">
        <f t="shared" si="75"/>
        <v>0</v>
      </c>
      <c r="BT89" s="57">
        <f t="shared" si="75"/>
        <v>0</v>
      </c>
      <c r="BU89" s="57">
        <f t="shared" si="76"/>
        <v>0</v>
      </c>
      <c r="BV89" s="57">
        <f t="shared" si="76"/>
        <v>0</v>
      </c>
      <c r="BW89" s="57">
        <f t="shared" si="76"/>
        <v>0</v>
      </c>
      <c r="BX89" s="57">
        <f t="shared" si="76"/>
        <v>0</v>
      </c>
      <c r="BY89" s="57">
        <f t="shared" si="76"/>
        <v>0</v>
      </c>
      <c r="BZ89" s="57">
        <f t="shared" si="76"/>
        <v>0</v>
      </c>
      <c r="CA89" s="57">
        <f t="shared" si="76"/>
        <v>0</v>
      </c>
      <c r="CB89" s="57">
        <f t="shared" si="76"/>
        <v>0</v>
      </c>
      <c r="CC89" s="57">
        <f t="shared" si="76"/>
        <v>0</v>
      </c>
      <c r="CD89" s="57">
        <f t="shared" si="76"/>
        <v>0</v>
      </c>
      <c r="CE89" s="57">
        <f t="shared" si="77"/>
        <v>0</v>
      </c>
      <c r="CF89" s="57">
        <f t="shared" si="77"/>
        <v>0</v>
      </c>
      <c r="CG89" s="57">
        <f t="shared" si="77"/>
        <v>0</v>
      </c>
      <c r="CH89" s="57">
        <f t="shared" si="77"/>
        <v>0</v>
      </c>
      <c r="CI89" s="57">
        <f t="shared" si="77"/>
        <v>0</v>
      </c>
      <c r="CJ89" s="57">
        <f t="shared" si="77"/>
        <v>0</v>
      </c>
      <c r="CK89" s="58"/>
      <c r="CL89" s="58">
        <f t="shared" si="68"/>
        <v>0</v>
      </c>
    </row>
    <row r="90" spans="1:90" x14ac:dyDescent="0.25">
      <c r="A90" s="2">
        <v>28</v>
      </c>
      <c r="B90" s="4">
        <v>39115</v>
      </c>
      <c r="C90" s="57">
        <f t="shared" ref="C90:L97" si="78">IF($B90&lt;C$6,0,IF($B90&gt;C$7,0,$A90*C$5))</f>
        <v>0</v>
      </c>
      <c r="D90" s="57">
        <f t="shared" si="78"/>
        <v>0</v>
      </c>
      <c r="E90" s="57">
        <f t="shared" si="78"/>
        <v>0</v>
      </c>
      <c r="F90" s="57">
        <f t="shared" si="78"/>
        <v>0</v>
      </c>
      <c r="G90" s="57">
        <f t="shared" si="78"/>
        <v>0</v>
      </c>
      <c r="H90" s="57">
        <f t="shared" si="78"/>
        <v>0</v>
      </c>
      <c r="I90" s="57">
        <f t="shared" si="78"/>
        <v>0</v>
      </c>
      <c r="J90" s="57">
        <f t="shared" si="78"/>
        <v>0</v>
      </c>
      <c r="K90" s="57">
        <f t="shared" si="78"/>
        <v>0</v>
      </c>
      <c r="L90" s="57">
        <f t="shared" si="78"/>
        <v>0</v>
      </c>
      <c r="M90" s="57">
        <f t="shared" ref="M90:V97" si="79">IF($B90&lt;M$6,0,IF($B90&gt;M$7,0,$A90*M$5))</f>
        <v>0</v>
      </c>
      <c r="N90" s="57">
        <f t="shared" si="79"/>
        <v>0</v>
      </c>
      <c r="O90" s="57">
        <f t="shared" si="79"/>
        <v>0</v>
      </c>
      <c r="P90" s="57">
        <f t="shared" si="79"/>
        <v>0</v>
      </c>
      <c r="Q90" s="57">
        <f t="shared" si="79"/>
        <v>0</v>
      </c>
      <c r="R90" s="57">
        <f t="shared" si="79"/>
        <v>0</v>
      </c>
      <c r="S90" s="57">
        <f t="shared" si="79"/>
        <v>0</v>
      </c>
      <c r="T90" s="57">
        <f t="shared" si="79"/>
        <v>0</v>
      </c>
      <c r="U90" s="57">
        <f t="shared" si="79"/>
        <v>0</v>
      </c>
      <c r="V90" s="57">
        <f t="shared" si="79"/>
        <v>0</v>
      </c>
      <c r="W90" s="57">
        <f t="shared" ref="W90:AF97" si="80">IF($B90&lt;W$6,0,IF($B90&gt;W$7,0,$A90*W$5))</f>
        <v>0</v>
      </c>
      <c r="X90" s="57">
        <f t="shared" si="80"/>
        <v>0</v>
      </c>
      <c r="Y90" s="57">
        <f t="shared" si="80"/>
        <v>0</v>
      </c>
      <c r="Z90" s="57">
        <f t="shared" si="80"/>
        <v>0</v>
      </c>
      <c r="AA90" s="57">
        <f t="shared" si="80"/>
        <v>0</v>
      </c>
      <c r="AB90" s="57">
        <f t="shared" si="80"/>
        <v>0</v>
      </c>
      <c r="AC90" s="57">
        <f t="shared" si="80"/>
        <v>0</v>
      </c>
      <c r="AD90" s="57">
        <f t="shared" si="80"/>
        <v>0</v>
      </c>
      <c r="AE90" s="57">
        <f t="shared" si="80"/>
        <v>0</v>
      </c>
      <c r="AF90" s="57">
        <f t="shared" si="80"/>
        <v>0</v>
      </c>
      <c r="AG90" s="57">
        <f t="shared" ref="AG90:AP97" si="81">IF($B90&lt;AG$6,0,IF($B90&gt;AG$7,0,$A90*AG$5))</f>
        <v>0</v>
      </c>
      <c r="AH90" s="57">
        <f t="shared" si="81"/>
        <v>0</v>
      </c>
      <c r="AI90" s="57">
        <f t="shared" si="81"/>
        <v>0</v>
      </c>
      <c r="AJ90" s="57">
        <f t="shared" si="81"/>
        <v>0</v>
      </c>
      <c r="AK90" s="57">
        <f t="shared" si="81"/>
        <v>0</v>
      </c>
      <c r="AL90" s="57">
        <f t="shared" si="81"/>
        <v>0</v>
      </c>
      <c r="AM90" s="57">
        <f t="shared" si="81"/>
        <v>0</v>
      </c>
      <c r="AN90" s="57">
        <f t="shared" si="81"/>
        <v>0</v>
      </c>
      <c r="AO90" s="57">
        <f t="shared" si="81"/>
        <v>0</v>
      </c>
      <c r="AP90" s="57">
        <f t="shared" si="81"/>
        <v>0</v>
      </c>
      <c r="AQ90" s="57">
        <f t="shared" ref="AQ90:AZ97" si="82">IF($B90&lt;AQ$6,0,IF($B90&gt;AQ$7,0,$A90*AQ$5))</f>
        <v>0</v>
      </c>
      <c r="AR90" s="57">
        <f t="shared" si="82"/>
        <v>0</v>
      </c>
      <c r="AS90" s="57">
        <f t="shared" si="82"/>
        <v>0</v>
      </c>
      <c r="AT90" s="57">
        <f t="shared" si="82"/>
        <v>0</v>
      </c>
      <c r="AU90" s="57">
        <f t="shared" si="82"/>
        <v>0</v>
      </c>
      <c r="AV90" s="57">
        <f t="shared" si="82"/>
        <v>0</v>
      </c>
      <c r="AW90" s="57">
        <f t="shared" si="82"/>
        <v>0</v>
      </c>
      <c r="AX90" s="57">
        <f t="shared" si="82"/>
        <v>0</v>
      </c>
      <c r="AY90" s="57">
        <f t="shared" si="82"/>
        <v>0</v>
      </c>
      <c r="AZ90" s="57">
        <f t="shared" si="82"/>
        <v>0</v>
      </c>
      <c r="BA90" s="57">
        <f t="shared" ref="BA90:BJ97" si="83">IF($B90&lt;BA$6,0,IF($B90&gt;BA$7,0,$A90*BA$5))</f>
        <v>0</v>
      </c>
      <c r="BB90" s="57">
        <f t="shared" si="83"/>
        <v>0</v>
      </c>
      <c r="BC90" s="57">
        <f t="shared" si="83"/>
        <v>0</v>
      </c>
      <c r="BD90" s="57">
        <f t="shared" si="83"/>
        <v>0</v>
      </c>
      <c r="BE90" s="57">
        <f t="shared" si="83"/>
        <v>0</v>
      </c>
      <c r="BF90" s="57">
        <f t="shared" si="83"/>
        <v>0</v>
      </c>
      <c r="BG90" s="57">
        <f t="shared" si="83"/>
        <v>0</v>
      </c>
      <c r="BH90" s="57">
        <f t="shared" si="83"/>
        <v>0</v>
      </c>
      <c r="BI90" s="57">
        <f t="shared" si="83"/>
        <v>0</v>
      </c>
      <c r="BJ90" s="57">
        <f t="shared" si="83"/>
        <v>0</v>
      </c>
      <c r="BK90" s="57">
        <f t="shared" ref="BK90:BT97" si="84">IF($B90&lt;BK$6,0,IF($B90&gt;BK$7,0,$A90*BK$5))</f>
        <v>0</v>
      </c>
      <c r="BL90" s="57">
        <f t="shared" si="84"/>
        <v>0</v>
      </c>
      <c r="BM90" s="57">
        <f t="shared" si="84"/>
        <v>0</v>
      </c>
      <c r="BN90" s="57">
        <f t="shared" si="84"/>
        <v>0</v>
      </c>
      <c r="BO90" s="57">
        <f t="shared" si="84"/>
        <v>0</v>
      </c>
      <c r="BP90" s="57">
        <f t="shared" si="84"/>
        <v>0</v>
      </c>
      <c r="BQ90" s="57">
        <f t="shared" si="84"/>
        <v>0</v>
      </c>
      <c r="BR90" s="57">
        <f t="shared" si="84"/>
        <v>0</v>
      </c>
      <c r="BS90" s="57">
        <f t="shared" si="84"/>
        <v>0</v>
      </c>
      <c r="BT90" s="57">
        <f t="shared" si="84"/>
        <v>0</v>
      </c>
      <c r="BU90" s="57">
        <f t="shared" ref="BU90:CD97" si="85">IF($B90&lt;BU$6,0,IF($B90&gt;BU$7,0,$A90*BU$5))</f>
        <v>0</v>
      </c>
      <c r="BV90" s="57">
        <f t="shared" si="85"/>
        <v>0</v>
      </c>
      <c r="BW90" s="57">
        <f t="shared" si="85"/>
        <v>0</v>
      </c>
      <c r="BX90" s="57">
        <f t="shared" si="85"/>
        <v>0</v>
      </c>
      <c r="BY90" s="57">
        <f t="shared" si="85"/>
        <v>0</v>
      </c>
      <c r="BZ90" s="57">
        <f t="shared" si="85"/>
        <v>0</v>
      </c>
      <c r="CA90" s="57">
        <f t="shared" si="85"/>
        <v>0</v>
      </c>
      <c r="CB90" s="57">
        <f t="shared" si="85"/>
        <v>0</v>
      </c>
      <c r="CC90" s="57">
        <f t="shared" si="85"/>
        <v>0</v>
      </c>
      <c r="CD90" s="57">
        <f t="shared" si="85"/>
        <v>0</v>
      </c>
      <c r="CE90" s="57">
        <f t="shared" ref="CE90:CJ97" si="86">IF($B90&lt;CE$6,0,IF($B90&gt;CE$7,0,$A90*CE$5))</f>
        <v>0</v>
      </c>
      <c r="CF90" s="57">
        <f t="shared" si="86"/>
        <v>0</v>
      </c>
      <c r="CG90" s="57">
        <f t="shared" si="86"/>
        <v>0</v>
      </c>
      <c r="CH90" s="57">
        <f t="shared" si="86"/>
        <v>0</v>
      </c>
      <c r="CI90" s="57">
        <f t="shared" si="86"/>
        <v>0</v>
      </c>
      <c r="CJ90" s="57">
        <f t="shared" si="86"/>
        <v>0</v>
      </c>
      <c r="CK90" s="58"/>
      <c r="CL90" s="58">
        <f t="shared" si="68"/>
        <v>0</v>
      </c>
    </row>
    <row r="91" spans="1:90" x14ac:dyDescent="0.25">
      <c r="A91" s="2">
        <v>31</v>
      </c>
      <c r="B91" s="4">
        <v>39143</v>
      </c>
      <c r="C91" s="57">
        <f t="shared" si="78"/>
        <v>0</v>
      </c>
      <c r="D91" s="57">
        <f t="shared" si="78"/>
        <v>0</v>
      </c>
      <c r="E91" s="57">
        <f t="shared" si="78"/>
        <v>0</v>
      </c>
      <c r="F91" s="57">
        <f t="shared" si="78"/>
        <v>0</v>
      </c>
      <c r="G91" s="57">
        <f t="shared" si="78"/>
        <v>0</v>
      </c>
      <c r="H91" s="57">
        <f t="shared" si="78"/>
        <v>0</v>
      </c>
      <c r="I91" s="57">
        <f t="shared" si="78"/>
        <v>0</v>
      </c>
      <c r="J91" s="57">
        <f t="shared" si="78"/>
        <v>0</v>
      </c>
      <c r="K91" s="57">
        <f t="shared" si="78"/>
        <v>0</v>
      </c>
      <c r="L91" s="57">
        <f t="shared" si="78"/>
        <v>0</v>
      </c>
      <c r="M91" s="57">
        <f t="shared" si="79"/>
        <v>0</v>
      </c>
      <c r="N91" s="57">
        <f t="shared" si="79"/>
        <v>0</v>
      </c>
      <c r="O91" s="57">
        <f t="shared" si="79"/>
        <v>0</v>
      </c>
      <c r="P91" s="57">
        <f t="shared" si="79"/>
        <v>0</v>
      </c>
      <c r="Q91" s="57">
        <f t="shared" si="79"/>
        <v>0</v>
      </c>
      <c r="R91" s="57">
        <f t="shared" si="79"/>
        <v>0</v>
      </c>
      <c r="S91" s="57">
        <f t="shared" si="79"/>
        <v>0</v>
      </c>
      <c r="T91" s="57">
        <f t="shared" si="79"/>
        <v>0</v>
      </c>
      <c r="U91" s="57">
        <f t="shared" si="79"/>
        <v>0</v>
      </c>
      <c r="V91" s="57">
        <f t="shared" si="79"/>
        <v>0</v>
      </c>
      <c r="W91" s="57">
        <f t="shared" si="80"/>
        <v>0</v>
      </c>
      <c r="X91" s="57">
        <f t="shared" si="80"/>
        <v>0</v>
      </c>
      <c r="Y91" s="57">
        <f t="shared" si="80"/>
        <v>0</v>
      </c>
      <c r="Z91" s="57">
        <f t="shared" si="80"/>
        <v>0</v>
      </c>
      <c r="AA91" s="57">
        <f t="shared" si="80"/>
        <v>0</v>
      </c>
      <c r="AB91" s="57">
        <f t="shared" si="80"/>
        <v>0</v>
      </c>
      <c r="AC91" s="57">
        <f t="shared" si="80"/>
        <v>0</v>
      </c>
      <c r="AD91" s="57">
        <f t="shared" si="80"/>
        <v>0</v>
      </c>
      <c r="AE91" s="57">
        <f t="shared" si="80"/>
        <v>0</v>
      </c>
      <c r="AF91" s="57">
        <f t="shared" si="80"/>
        <v>0</v>
      </c>
      <c r="AG91" s="57">
        <f t="shared" si="81"/>
        <v>0</v>
      </c>
      <c r="AH91" s="57">
        <f t="shared" si="81"/>
        <v>0</v>
      </c>
      <c r="AI91" s="57">
        <f t="shared" si="81"/>
        <v>0</v>
      </c>
      <c r="AJ91" s="57">
        <f t="shared" si="81"/>
        <v>0</v>
      </c>
      <c r="AK91" s="57">
        <f t="shared" si="81"/>
        <v>0</v>
      </c>
      <c r="AL91" s="57">
        <f t="shared" si="81"/>
        <v>0</v>
      </c>
      <c r="AM91" s="57">
        <f t="shared" si="81"/>
        <v>0</v>
      </c>
      <c r="AN91" s="57">
        <f t="shared" si="81"/>
        <v>0</v>
      </c>
      <c r="AO91" s="57">
        <f t="shared" si="81"/>
        <v>0</v>
      </c>
      <c r="AP91" s="57">
        <f t="shared" si="81"/>
        <v>0</v>
      </c>
      <c r="AQ91" s="57">
        <f t="shared" si="82"/>
        <v>0</v>
      </c>
      <c r="AR91" s="57">
        <f t="shared" si="82"/>
        <v>0</v>
      </c>
      <c r="AS91" s="57">
        <f t="shared" si="82"/>
        <v>0</v>
      </c>
      <c r="AT91" s="57">
        <f t="shared" si="82"/>
        <v>0</v>
      </c>
      <c r="AU91" s="57">
        <f t="shared" si="82"/>
        <v>0</v>
      </c>
      <c r="AV91" s="57">
        <f t="shared" si="82"/>
        <v>0</v>
      </c>
      <c r="AW91" s="57">
        <f t="shared" si="82"/>
        <v>0</v>
      </c>
      <c r="AX91" s="57">
        <f t="shared" si="82"/>
        <v>0</v>
      </c>
      <c r="AY91" s="57">
        <f t="shared" si="82"/>
        <v>0</v>
      </c>
      <c r="AZ91" s="57">
        <f t="shared" si="82"/>
        <v>0</v>
      </c>
      <c r="BA91" s="57">
        <f t="shared" si="83"/>
        <v>0</v>
      </c>
      <c r="BB91" s="57">
        <f t="shared" si="83"/>
        <v>0</v>
      </c>
      <c r="BC91" s="57">
        <f t="shared" si="83"/>
        <v>0</v>
      </c>
      <c r="BD91" s="57">
        <f t="shared" si="83"/>
        <v>0</v>
      </c>
      <c r="BE91" s="57">
        <f t="shared" si="83"/>
        <v>0</v>
      </c>
      <c r="BF91" s="57">
        <f t="shared" si="83"/>
        <v>0</v>
      </c>
      <c r="BG91" s="57">
        <f t="shared" si="83"/>
        <v>0</v>
      </c>
      <c r="BH91" s="57">
        <f t="shared" si="83"/>
        <v>0</v>
      </c>
      <c r="BI91" s="57">
        <f t="shared" si="83"/>
        <v>0</v>
      </c>
      <c r="BJ91" s="57">
        <f t="shared" si="83"/>
        <v>0</v>
      </c>
      <c r="BK91" s="57">
        <f t="shared" si="84"/>
        <v>0</v>
      </c>
      <c r="BL91" s="57">
        <f t="shared" si="84"/>
        <v>0</v>
      </c>
      <c r="BM91" s="57">
        <f t="shared" si="84"/>
        <v>0</v>
      </c>
      <c r="BN91" s="57">
        <f t="shared" si="84"/>
        <v>0</v>
      </c>
      <c r="BO91" s="57">
        <f t="shared" si="84"/>
        <v>0</v>
      </c>
      <c r="BP91" s="57">
        <f t="shared" si="84"/>
        <v>0</v>
      </c>
      <c r="BQ91" s="57">
        <f t="shared" si="84"/>
        <v>0</v>
      </c>
      <c r="BR91" s="57">
        <f t="shared" si="84"/>
        <v>0</v>
      </c>
      <c r="BS91" s="57">
        <f t="shared" si="84"/>
        <v>0</v>
      </c>
      <c r="BT91" s="57">
        <f t="shared" si="84"/>
        <v>0</v>
      </c>
      <c r="BU91" s="57">
        <f t="shared" si="85"/>
        <v>0</v>
      </c>
      <c r="BV91" s="57">
        <f t="shared" si="85"/>
        <v>0</v>
      </c>
      <c r="BW91" s="57">
        <f t="shared" si="85"/>
        <v>0</v>
      </c>
      <c r="BX91" s="57">
        <f t="shared" si="85"/>
        <v>0</v>
      </c>
      <c r="BY91" s="57">
        <f t="shared" si="85"/>
        <v>0</v>
      </c>
      <c r="BZ91" s="57">
        <f t="shared" si="85"/>
        <v>0</v>
      </c>
      <c r="CA91" s="57">
        <f t="shared" si="85"/>
        <v>0</v>
      </c>
      <c r="CB91" s="57">
        <f t="shared" si="85"/>
        <v>0</v>
      </c>
      <c r="CC91" s="57">
        <f t="shared" si="85"/>
        <v>0</v>
      </c>
      <c r="CD91" s="57">
        <f t="shared" si="85"/>
        <v>0</v>
      </c>
      <c r="CE91" s="57">
        <f t="shared" si="86"/>
        <v>0</v>
      </c>
      <c r="CF91" s="57">
        <f t="shared" si="86"/>
        <v>0</v>
      </c>
      <c r="CG91" s="57">
        <f t="shared" si="86"/>
        <v>0</v>
      </c>
      <c r="CH91" s="57">
        <f t="shared" si="86"/>
        <v>0</v>
      </c>
      <c r="CI91" s="57">
        <f t="shared" si="86"/>
        <v>0</v>
      </c>
      <c r="CJ91" s="57">
        <f t="shared" si="86"/>
        <v>0</v>
      </c>
      <c r="CK91" s="58"/>
      <c r="CL91" s="58">
        <f t="shared" si="68"/>
        <v>0</v>
      </c>
    </row>
    <row r="92" spans="1:90" x14ac:dyDescent="0.25">
      <c r="A92" s="2">
        <v>30</v>
      </c>
      <c r="B92" s="4">
        <v>39174</v>
      </c>
      <c r="C92" s="57">
        <f t="shared" si="78"/>
        <v>0</v>
      </c>
      <c r="D92" s="57">
        <f t="shared" si="78"/>
        <v>0</v>
      </c>
      <c r="E92" s="57">
        <f t="shared" si="78"/>
        <v>0</v>
      </c>
      <c r="F92" s="57">
        <f t="shared" si="78"/>
        <v>0</v>
      </c>
      <c r="G92" s="57">
        <f t="shared" si="78"/>
        <v>0</v>
      </c>
      <c r="H92" s="57">
        <f t="shared" si="78"/>
        <v>0</v>
      </c>
      <c r="I92" s="57">
        <f t="shared" si="78"/>
        <v>0</v>
      </c>
      <c r="J92" s="57">
        <f t="shared" si="78"/>
        <v>0</v>
      </c>
      <c r="K92" s="57">
        <f t="shared" si="78"/>
        <v>0</v>
      </c>
      <c r="L92" s="57">
        <f t="shared" si="78"/>
        <v>0</v>
      </c>
      <c r="M92" s="57">
        <f t="shared" si="79"/>
        <v>0</v>
      </c>
      <c r="N92" s="57">
        <f t="shared" si="79"/>
        <v>0</v>
      </c>
      <c r="O92" s="57">
        <f t="shared" si="79"/>
        <v>0</v>
      </c>
      <c r="P92" s="57">
        <f t="shared" si="79"/>
        <v>0</v>
      </c>
      <c r="Q92" s="57">
        <f t="shared" si="79"/>
        <v>0</v>
      </c>
      <c r="R92" s="57">
        <f t="shared" si="79"/>
        <v>0</v>
      </c>
      <c r="S92" s="57">
        <f t="shared" si="79"/>
        <v>0</v>
      </c>
      <c r="T92" s="57">
        <f t="shared" si="79"/>
        <v>0</v>
      </c>
      <c r="U92" s="57">
        <f t="shared" si="79"/>
        <v>0</v>
      </c>
      <c r="V92" s="57">
        <f t="shared" si="79"/>
        <v>0</v>
      </c>
      <c r="W92" s="57">
        <f t="shared" si="80"/>
        <v>0</v>
      </c>
      <c r="X92" s="57">
        <f t="shared" si="80"/>
        <v>0</v>
      </c>
      <c r="Y92" s="57">
        <f t="shared" si="80"/>
        <v>0</v>
      </c>
      <c r="Z92" s="57">
        <f t="shared" si="80"/>
        <v>0</v>
      </c>
      <c r="AA92" s="57">
        <f t="shared" si="80"/>
        <v>0</v>
      </c>
      <c r="AB92" s="57">
        <f t="shared" si="80"/>
        <v>0</v>
      </c>
      <c r="AC92" s="57">
        <f t="shared" si="80"/>
        <v>0</v>
      </c>
      <c r="AD92" s="57">
        <f t="shared" si="80"/>
        <v>0</v>
      </c>
      <c r="AE92" s="57">
        <f t="shared" si="80"/>
        <v>0</v>
      </c>
      <c r="AF92" s="57">
        <f t="shared" si="80"/>
        <v>0</v>
      </c>
      <c r="AG92" s="57">
        <f t="shared" si="81"/>
        <v>0</v>
      </c>
      <c r="AH92" s="57">
        <f t="shared" si="81"/>
        <v>0</v>
      </c>
      <c r="AI92" s="57">
        <f t="shared" si="81"/>
        <v>0</v>
      </c>
      <c r="AJ92" s="57">
        <f t="shared" si="81"/>
        <v>0</v>
      </c>
      <c r="AK92" s="57">
        <f t="shared" si="81"/>
        <v>0</v>
      </c>
      <c r="AL92" s="57">
        <f t="shared" si="81"/>
        <v>0</v>
      </c>
      <c r="AM92" s="57">
        <f t="shared" si="81"/>
        <v>0</v>
      </c>
      <c r="AN92" s="57">
        <f t="shared" si="81"/>
        <v>0</v>
      </c>
      <c r="AO92" s="57">
        <f t="shared" si="81"/>
        <v>0</v>
      </c>
      <c r="AP92" s="57">
        <f t="shared" si="81"/>
        <v>0</v>
      </c>
      <c r="AQ92" s="57">
        <f t="shared" si="82"/>
        <v>0</v>
      </c>
      <c r="AR92" s="57">
        <f t="shared" si="82"/>
        <v>0</v>
      </c>
      <c r="AS92" s="57">
        <f t="shared" si="82"/>
        <v>0</v>
      </c>
      <c r="AT92" s="57">
        <f t="shared" si="82"/>
        <v>0</v>
      </c>
      <c r="AU92" s="57">
        <f t="shared" si="82"/>
        <v>0</v>
      </c>
      <c r="AV92" s="57">
        <f t="shared" si="82"/>
        <v>0</v>
      </c>
      <c r="AW92" s="57">
        <f t="shared" si="82"/>
        <v>0</v>
      </c>
      <c r="AX92" s="57">
        <f t="shared" si="82"/>
        <v>0</v>
      </c>
      <c r="AY92" s="57">
        <f t="shared" si="82"/>
        <v>0</v>
      </c>
      <c r="AZ92" s="57">
        <f t="shared" si="82"/>
        <v>0</v>
      </c>
      <c r="BA92" s="57">
        <f t="shared" si="83"/>
        <v>0</v>
      </c>
      <c r="BB92" s="57">
        <f t="shared" si="83"/>
        <v>0</v>
      </c>
      <c r="BC92" s="57">
        <f t="shared" si="83"/>
        <v>0</v>
      </c>
      <c r="BD92" s="57">
        <f t="shared" si="83"/>
        <v>0</v>
      </c>
      <c r="BE92" s="57">
        <f t="shared" si="83"/>
        <v>0</v>
      </c>
      <c r="BF92" s="57">
        <f t="shared" si="83"/>
        <v>0</v>
      </c>
      <c r="BG92" s="57">
        <f t="shared" si="83"/>
        <v>0</v>
      </c>
      <c r="BH92" s="57">
        <f t="shared" si="83"/>
        <v>0</v>
      </c>
      <c r="BI92" s="57">
        <f t="shared" si="83"/>
        <v>0</v>
      </c>
      <c r="BJ92" s="57">
        <f t="shared" si="83"/>
        <v>0</v>
      </c>
      <c r="BK92" s="57">
        <f t="shared" si="84"/>
        <v>0</v>
      </c>
      <c r="BL92" s="57">
        <f t="shared" si="84"/>
        <v>0</v>
      </c>
      <c r="BM92" s="57">
        <f t="shared" si="84"/>
        <v>0</v>
      </c>
      <c r="BN92" s="57">
        <f t="shared" si="84"/>
        <v>0</v>
      </c>
      <c r="BO92" s="57">
        <f t="shared" si="84"/>
        <v>0</v>
      </c>
      <c r="BP92" s="57">
        <f t="shared" si="84"/>
        <v>0</v>
      </c>
      <c r="BQ92" s="57">
        <f t="shared" si="84"/>
        <v>0</v>
      </c>
      <c r="BR92" s="57">
        <f t="shared" si="84"/>
        <v>0</v>
      </c>
      <c r="BS92" s="57">
        <f t="shared" si="84"/>
        <v>0</v>
      </c>
      <c r="BT92" s="57">
        <f t="shared" si="84"/>
        <v>0</v>
      </c>
      <c r="BU92" s="57">
        <f t="shared" si="85"/>
        <v>0</v>
      </c>
      <c r="BV92" s="57">
        <f t="shared" si="85"/>
        <v>0</v>
      </c>
      <c r="BW92" s="57">
        <f t="shared" si="85"/>
        <v>0</v>
      </c>
      <c r="BX92" s="57">
        <f t="shared" si="85"/>
        <v>0</v>
      </c>
      <c r="BY92" s="57">
        <f t="shared" si="85"/>
        <v>0</v>
      </c>
      <c r="BZ92" s="57">
        <f t="shared" si="85"/>
        <v>0</v>
      </c>
      <c r="CA92" s="57">
        <f t="shared" si="85"/>
        <v>0</v>
      </c>
      <c r="CB92" s="57">
        <f t="shared" si="85"/>
        <v>0</v>
      </c>
      <c r="CC92" s="57">
        <f t="shared" si="85"/>
        <v>0</v>
      </c>
      <c r="CD92" s="57">
        <f t="shared" si="85"/>
        <v>0</v>
      </c>
      <c r="CE92" s="57">
        <f t="shared" si="86"/>
        <v>0</v>
      </c>
      <c r="CF92" s="57">
        <f t="shared" si="86"/>
        <v>0</v>
      </c>
      <c r="CG92" s="57">
        <f t="shared" si="86"/>
        <v>0</v>
      </c>
      <c r="CH92" s="57">
        <f t="shared" si="86"/>
        <v>0</v>
      </c>
      <c r="CI92" s="57">
        <f t="shared" si="86"/>
        <v>0</v>
      </c>
      <c r="CJ92" s="57">
        <f t="shared" si="86"/>
        <v>0</v>
      </c>
      <c r="CK92" s="58"/>
      <c r="CL92" s="58">
        <f t="shared" si="68"/>
        <v>0</v>
      </c>
    </row>
    <row r="93" spans="1:90" x14ac:dyDescent="0.25">
      <c r="A93" s="2">
        <v>31</v>
      </c>
      <c r="B93" s="4">
        <v>39204</v>
      </c>
      <c r="C93" s="57">
        <f t="shared" si="78"/>
        <v>0</v>
      </c>
      <c r="D93" s="57">
        <f t="shared" si="78"/>
        <v>0</v>
      </c>
      <c r="E93" s="57">
        <f t="shared" si="78"/>
        <v>0</v>
      </c>
      <c r="F93" s="57">
        <f t="shared" si="78"/>
        <v>0</v>
      </c>
      <c r="G93" s="57">
        <f t="shared" si="78"/>
        <v>0</v>
      </c>
      <c r="H93" s="57">
        <f t="shared" si="78"/>
        <v>0</v>
      </c>
      <c r="I93" s="57">
        <f t="shared" si="78"/>
        <v>0</v>
      </c>
      <c r="J93" s="57">
        <f t="shared" si="78"/>
        <v>0</v>
      </c>
      <c r="K93" s="57">
        <f t="shared" si="78"/>
        <v>0</v>
      </c>
      <c r="L93" s="57">
        <f t="shared" si="78"/>
        <v>0</v>
      </c>
      <c r="M93" s="57">
        <f t="shared" si="79"/>
        <v>0</v>
      </c>
      <c r="N93" s="57">
        <f t="shared" si="79"/>
        <v>0</v>
      </c>
      <c r="O93" s="57">
        <f t="shared" si="79"/>
        <v>0</v>
      </c>
      <c r="P93" s="57">
        <f t="shared" si="79"/>
        <v>0</v>
      </c>
      <c r="Q93" s="57">
        <f t="shared" si="79"/>
        <v>0</v>
      </c>
      <c r="R93" s="57">
        <f t="shared" si="79"/>
        <v>0</v>
      </c>
      <c r="S93" s="57">
        <f t="shared" si="79"/>
        <v>0</v>
      </c>
      <c r="T93" s="57">
        <f t="shared" si="79"/>
        <v>0</v>
      </c>
      <c r="U93" s="57">
        <f t="shared" si="79"/>
        <v>0</v>
      </c>
      <c r="V93" s="57">
        <f t="shared" si="79"/>
        <v>0</v>
      </c>
      <c r="W93" s="57">
        <f t="shared" si="80"/>
        <v>0</v>
      </c>
      <c r="X93" s="57">
        <f t="shared" si="80"/>
        <v>0</v>
      </c>
      <c r="Y93" s="57">
        <f t="shared" si="80"/>
        <v>0</v>
      </c>
      <c r="Z93" s="57">
        <f t="shared" si="80"/>
        <v>0</v>
      </c>
      <c r="AA93" s="57">
        <f t="shared" si="80"/>
        <v>0</v>
      </c>
      <c r="AB93" s="57">
        <f t="shared" si="80"/>
        <v>0</v>
      </c>
      <c r="AC93" s="57">
        <f t="shared" si="80"/>
        <v>0</v>
      </c>
      <c r="AD93" s="57">
        <f t="shared" si="80"/>
        <v>0</v>
      </c>
      <c r="AE93" s="57">
        <f t="shared" si="80"/>
        <v>0</v>
      </c>
      <c r="AF93" s="57">
        <f t="shared" si="80"/>
        <v>0</v>
      </c>
      <c r="AG93" s="57">
        <f t="shared" si="81"/>
        <v>0</v>
      </c>
      <c r="AH93" s="57">
        <f t="shared" si="81"/>
        <v>0</v>
      </c>
      <c r="AI93" s="57">
        <f t="shared" si="81"/>
        <v>0</v>
      </c>
      <c r="AJ93" s="57">
        <f t="shared" si="81"/>
        <v>0</v>
      </c>
      <c r="AK93" s="57">
        <f t="shared" si="81"/>
        <v>0</v>
      </c>
      <c r="AL93" s="57">
        <f t="shared" si="81"/>
        <v>0</v>
      </c>
      <c r="AM93" s="57">
        <f t="shared" si="81"/>
        <v>0</v>
      </c>
      <c r="AN93" s="57">
        <f t="shared" si="81"/>
        <v>0</v>
      </c>
      <c r="AO93" s="57">
        <f t="shared" si="81"/>
        <v>0</v>
      </c>
      <c r="AP93" s="57">
        <f t="shared" si="81"/>
        <v>0</v>
      </c>
      <c r="AQ93" s="57">
        <f t="shared" si="82"/>
        <v>0</v>
      </c>
      <c r="AR93" s="57">
        <f t="shared" si="82"/>
        <v>0</v>
      </c>
      <c r="AS93" s="57">
        <f t="shared" si="82"/>
        <v>0</v>
      </c>
      <c r="AT93" s="57">
        <f t="shared" si="82"/>
        <v>0</v>
      </c>
      <c r="AU93" s="57">
        <f t="shared" si="82"/>
        <v>0</v>
      </c>
      <c r="AV93" s="57">
        <f t="shared" si="82"/>
        <v>0</v>
      </c>
      <c r="AW93" s="57">
        <f t="shared" si="82"/>
        <v>0</v>
      </c>
      <c r="AX93" s="57">
        <f t="shared" si="82"/>
        <v>0</v>
      </c>
      <c r="AY93" s="57">
        <f t="shared" si="82"/>
        <v>0</v>
      </c>
      <c r="AZ93" s="57">
        <f t="shared" si="82"/>
        <v>0</v>
      </c>
      <c r="BA93" s="57">
        <f t="shared" si="83"/>
        <v>0</v>
      </c>
      <c r="BB93" s="57">
        <f t="shared" si="83"/>
        <v>0</v>
      </c>
      <c r="BC93" s="57">
        <f t="shared" si="83"/>
        <v>0</v>
      </c>
      <c r="BD93" s="57">
        <f t="shared" si="83"/>
        <v>0</v>
      </c>
      <c r="BE93" s="57">
        <f t="shared" si="83"/>
        <v>0</v>
      </c>
      <c r="BF93" s="57">
        <f t="shared" si="83"/>
        <v>0</v>
      </c>
      <c r="BG93" s="57">
        <f t="shared" si="83"/>
        <v>0</v>
      </c>
      <c r="BH93" s="57">
        <f t="shared" si="83"/>
        <v>0</v>
      </c>
      <c r="BI93" s="57">
        <f t="shared" si="83"/>
        <v>0</v>
      </c>
      <c r="BJ93" s="57">
        <f t="shared" si="83"/>
        <v>0</v>
      </c>
      <c r="BK93" s="57">
        <f t="shared" si="84"/>
        <v>0</v>
      </c>
      <c r="BL93" s="57">
        <f t="shared" si="84"/>
        <v>0</v>
      </c>
      <c r="BM93" s="57">
        <f t="shared" si="84"/>
        <v>0</v>
      </c>
      <c r="BN93" s="57">
        <f t="shared" si="84"/>
        <v>0</v>
      </c>
      <c r="BO93" s="57">
        <f t="shared" si="84"/>
        <v>0</v>
      </c>
      <c r="BP93" s="57">
        <f t="shared" si="84"/>
        <v>0</v>
      </c>
      <c r="BQ93" s="57">
        <f t="shared" si="84"/>
        <v>0</v>
      </c>
      <c r="BR93" s="57">
        <f t="shared" si="84"/>
        <v>0</v>
      </c>
      <c r="BS93" s="57">
        <f t="shared" si="84"/>
        <v>0</v>
      </c>
      <c r="BT93" s="57">
        <f t="shared" si="84"/>
        <v>0</v>
      </c>
      <c r="BU93" s="57">
        <f t="shared" si="85"/>
        <v>0</v>
      </c>
      <c r="BV93" s="57">
        <f t="shared" si="85"/>
        <v>0</v>
      </c>
      <c r="BW93" s="57">
        <f t="shared" si="85"/>
        <v>0</v>
      </c>
      <c r="BX93" s="57">
        <f t="shared" si="85"/>
        <v>0</v>
      </c>
      <c r="BY93" s="57">
        <f t="shared" si="85"/>
        <v>0</v>
      </c>
      <c r="BZ93" s="57">
        <f t="shared" si="85"/>
        <v>0</v>
      </c>
      <c r="CA93" s="57">
        <f t="shared" si="85"/>
        <v>0</v>
      </c>
      <c r="CB93" s="57">
        <f t="shared" si="85"/>
        <v>0</v>
      </c>
      <c r="CC93" s="57">
        <f t="shared" si="85"/>
        <v>0</v>
      </c>
      <c r="CD93" s="57">
        <f t="shared" si="85"/>
        <v>0</v>
      </c>
      <c r="CE93" s="57">
        <f t="shared" si="86"/>
        <v>0</v>
      </c>
      <c r="CF93" s="57">
        <f t="shared" si="86"/>
        <v>0</v>
      </c>
      <c r="CG93" s="57">
        <f t="shared" si="86"/>
        <v>0</v>
      </c>
      <c r="CH93" s="57">
        <f t="shared" si="86"/>
        <v>0</v>
      </c>
      <c r="CI93" s="57">
        <f t="shared" si="86"/>
        <v>0</v>
      </c>
      <c r="CJ93" s="57">
        <f t="shared" si="86"/>
        <v>0</v>
      </c>
      <c r="CK93" s="58"/>
      <c r="CL93" s="58">
        <f t="shared" si="68"/>
        <v>0</v>
      </c>
    </row>
    <row r="94" spans="1:90" x14ac:dyDescent="0.25">
      <c r="A94" s="2">
        <v>30</v>
      </c>
      <c r="B94" s="4">
        <v>39235</v>
      </c>
      <c r="C94" s="57">
        <f t="shared" si="78"/>
        <v>0</v>
      </c>
      <c r="D94" s="57">
        <f t="shared" si="78"/>
        <v>0</v>
      </c>
      <c r="E94" s="57">
        <f t="shared" si="78"/>
        <v>0</v>
      </c>
      <c r="F94" s="57">
        <f t="shared" si="78"/>
        <v>0</v>
      </c>
      <c r="G94" s="57">
        <f t="shared" si="78"/>
        <v>0</v>
      </c>
      <c r="H94" s="57">
        <f t="shared" si="78"/>
        <v>0</v>
      </c>
      <c r="I94" s="57">
        <f t="shared" si="78"/>
        <v>0</v>
      </c>
      <c r="J94" s="57">
        <f t="shared" si="78"/>
        <v>0</v>
      </c>
      <c r="K94" s="57">
        <f t="shared" si="78"/>
        <v>0</v>
      </c>
      <c r="L94" s="57">
        <f t="shared" si="78"/>
        <v>0</v>
      </c>
      <c r="M94" s="57">
        <f t="shared" si="79"/>
        <v>0</v>
      </c>
      <c r="N94" s="57">
        <f t="shared" si="79"/>
        <v>0</v>
      </c>
      <c r="O94" s="57">
        <f t="shared" si="79"/>
        <v>0</v>
      </c>
      <c r="P94" s="57">
        <f t="shared" si="79"/>
        <v>0</v>
      </c>
      <c r="Q94" s="57">
        <f t="shared" si="79"/>
        <v>0</v>
      </c>
      <c r="R94" s="57">
        <f t="shared" si="79"/>
        <v>0</v>
      </c>
      <c r="S94" s="57">
        <f t="shared" si="79"/>
        <v>0</v>
      </c>
      <c r="T94" s="57">
        <f t="shared" si="79"/>
        <v>0</v>
      </c>
      <c r="U94" s="57">
        <f t="shared" si="79"/>
        <v>0</v>
      </c>
      <c r="V94" s="57">
        <f t="shared" si="79"/>
        <v>0</v>
      </c>
      <c r="W94" s="57">
        <f t="shared" si="80"/>
        <v>0</v>
      </c>
      <c r="X94" s="57">
        <f t="shared" si="80"/>
        <v>0</v>
      </c>
      <c r="Y94" s="57">
        <f t="shared" si="80"/>
        <v>0</v>
      </c>
      <c r="Z94" s="57">
        <f t="shared" si="80"/>
        <v>0</v>
      </c>
      <c r="AA94" s="57">
        <f t="shared" si="80"/>
        <v>0</v>
      </c>
      <c r="AB94" s="57">
        <f t="shared" si="80"/>
        <v>0</v>
      </c>
      <c r="AC94" s="57">
        <f t="shared" si="80"/>
        <v>0</v>
      </c>
      <c r="AD94" s="57">
        <f t="shared" si="80"/>
        <v>0</v>
      </c>
      <c r="AE94" s="57">
        <f t="shared" si="80"/>
        <v>0</v>
      </c>
      <c r="AF94" s="57">
        <f t="shared" si="80"/>
        <v>0</v>
      </c>
      <c r="AG94" s="57">
        <f t="shared" si="81"/>
        <v>0</v>
      </c>
      <c r="AH94" s="57">
        <f t="shared" si="81"/>
        <v>0</v>
      </c>
      <c r="AI94" s="57">
        <f t="shared" si="81"/>
        <v>0</v>
      </c>
      <c r="AJ94" s="57">
        <f t="shared" si="81"/>
        <v>0</v>
      </c>
      <c r="AK94" s="57">
        <f t="shared" si="81"/>
        <v>0</v>
      </c>
      <c r="AL94" s="57">
        <f t="shared" si="81"/>
        <v>0</v>
      </c>
      <c r="AM94" s="57">
        <f t="shared" si="81"/>
        <v>0</v>
      </c>
      <c r="AN94" s="57">
        <f t="shared" si="81"/>
        <v>0</v>
      </c>
      <c r="AO94" s="57">
        <f t="shared" si="81"/>
        <v>0</v>
      </c>
      <c r="AP94" s="57">
        <f t="shared" si="81"/>
        <v>0</v>
      </c>
      <c r="AQ94" s="57">
        <f t="shared" si="82"/>
        <v>0</v>
      </c>
      <c r="AR94" s="57">
        <f t="shared" si="82"/>
        <v>0</v>
      </c>
      <c r="AS94" s="57">
        <f t="shared" si="82"/>
        <v>0</v>
      </c>
      <c r="AT94" s="57">
        <f t="shared" si="82"/>
        <v>0</v>
      </c>
      <c r="AU94" s="57">
        <f t="shared" si="82"/>
        <v>0</v>
      </c>
      <c r="AV94" s="57">
        <f t="shared" si="82"/>
        <v>0</v>
      </c>
      <c r="AW94" s="57">
        <f t="shared" si="82"/>
        <v>0</v>
      </c>
      <c r="AX94" s="57">
        <f t="shared" si="82"/>
        <v>0</v>
      </c>
      <c r="AY94" s="57">
        <f t="shared" si="82"/>
        <v>0</v>
      </c>
      <c r="AZ94" s="57">
        <f t="shared" si="82"/>
        <v>0</v>
      </c>
      <c r="BA94" s="57">
        <f t="shared" si="83"/>
        <v>0</v>
      </c>
      <c r="BB94" s="57">
        <f t="shared" si="83"/>
        <v>0</v>
      </c>
      <c r="BC94" s="57">
        <f t="shared" si="83"/>
        <v>0</v>
      </c>
      <c r="BD94" s="57">
        <f t="shared" si="83"/>
        <v>0</v>
      </c>
      <c r="BE94" s="57">
        <f t="shared" si="83"/>
        <v>0</v>
      </c>
      <c r="BF94" s="57">
        <f t="shared" si="83"/>
        <v>0</v>
      </c>
      <c r="BG94" s="57">
        <f t="shared" si="83"/>
        <v>0</v>
      </c>
      <c r="BH94" s="57">
        <f t="shared" si="83"/>
        <v>0</v>
      </c>
      <c r="BI94" s="57">
        <f t="shared" si="83"/>
        <v>0</v>
      </c>
      <c r="BJ94" s="57">
        <f t="shared" si="83"/>
        <v>0</v>
      </c>
      <c r="BK94" s="57">
        <f t="shared" si="84"/>
        <v>0</v>
      </c>
      <c r="BL94" s="57">
        <f t="shared" si="84"/>
        <v>0</v>
      </c>
      <c r="BM94" s="57">
        <f t="shared" si="84"/>
        <v>0</v>
      </c>
      <c r="BN94" s="57">
        <f t="shared" si="84"/>
        <v>0</v>
      </c>
      <c r="BO94" s="57">
        <f t="shared" si="84"/>
        <v>0</v>
      </c>
      <c r="BP94" s="57">
        <f t="shared" si="84"/>
        <v>0</v>
      </c>
      <c r="BQ94" s="57">
        <f t="shared" si="84"/>
        <v>0</v>
      </c>
      <c r="BR94" s="57">
        <f t="shared" si="84"/>
        <v>0</v>
      </c>
      <c r="BS94" s="57">
        <f t="shared" si="84"/>
        <v>0</v>
      </c>
      <c r="BT94" s="57">
        <f t="shared" si="84"/>
        <v>0</v>
      </c>
      <c r="BU94" s="57">
        <f t="shared" si="85"/>
        <v>0</v>
      </c>
      <c r="BV94" s="57">
        <f t="shared" si="85"/>
        <v>0</v>
      </c>
      <c r="BW94" s="57">
        <f t="shared" si="85"/>
        <v>0</v>
      </c>
      <c r="BX94" s="57">
        <f t="shared" si="85"/>
        <v>0</v>
      </c>
      <c r="BY94" s="57">
        <f t="shared" si="85"/>
        <v>0</v>
      </c>
      <c r="BZ94" s="57">
        <f t="shared" si="85"/>
        <v>0</v>
      </c>
      <c r="CA94" s="57">
        <f t="shared" si="85"/>
        <v>0</v>
      </c>
      <c r="CB94" s="57">
        <f t="shared" si="85"/>
        <v>0</v>
      </c>
      <c r="CC94" s="57">
        <f t="shared" si="85"/>
        <v>0</v>
      </c>
      <c r="CD94" s="57">
        <f t="shared" si="85"/>
        <v>0</v>
      </c>
      <c r="CE94" s="57">
        <f t="shared" si="86"/>
        <v>0</v>
      </c>
      <c r="CF94" s="57">
        <f t="shared" si="86"/>
        <v>0</v>
      </c>
      <c r="CG94" s="57">
        <f t="shared" si="86"/>
        <v>0</v>
      </c>
      <c r="CH94" s="57">
        <f t="shared" si="86"/>
        <v>0</v>
      </c>
      <c r="CI94" s="57">
        <f t="shared" si="86"/>
        <v>0</v>
      </c>
      <c r="CJ94" s="57">
        <f t="shared" si="86"/>
        <v>0</v>
      </c>
      <c r="CK94" s="58"/>
      <c r="CL94" s="58">
        <f t="shared" si="68"/>
        <v>0</v>
      </c>
    </row>
    <row r="95" spans="1:90" x14ac:dyDescent="0.25">
      <c r="A95" s="2">
        <v>31</v>
      </c>
      <c r="B95" s="4">
        <v>39265</v>
      </c>
      <c r="C95" s="57">
        <f t="shared" si="78"/>
        <v>0</v>
      </c>
      <c r="D95" s="57">
        <f t="shared" si="78"/>
        <v>0</v>
      </c>
      <c r="E95" s="57">
        <f t="shared" si="78"/>
        <v>0</v>
      </c>
      <c r="F95" s="57">
        <f t="shared" si="78"/>
        <v>0</v>
      </c>
      <c r="G95" s="57">
        <f t="shared" si="78"/>
        <v>0</v>
      </c>
      <c r="H95" s="57">
        <f t="shared" si="78"/>
        <v>0</v>
      </c>
      <c r="I95" s="57">
        <f t="shared" si="78"/>
        <v>0</v>
      </c>
      <c r="J95" s="57">
        <f t="shared" si="78"/>
        <v>0</v>
      </c>
      <c r="K95" s="57">
        <f t="shared" si="78"/>
        <v>0</v>
      </c>
      <c r="L95" s="57">
        <f t="shared" si="78"/>
        <v>0</v>
      </c>
      <c r="M95" s="57">
        <f t="shared" si="79"/>
        <v>0</v>
      </c>
      <c r="N95" s="57">
        <f t="shared" si="79"/>
        <v>0</v>
      </c>
      <c r="O95" s="57">
        <f t="shared" si="79"/>
        <v>0</v>
      </c>
      <c r="P95" s="57">
        <f t="shared" si="79"/>
        <v>0</v>
      </c>
      <c r="Q95" s="57">
        <f t="shared" si="79"/>
        <v>0</v>
      </c>
      <c r="R95" s="57">
        <f t="shared" si="79"/>
        <v>0</v>
      </c>
      <c r="S95" s="57">
        <f t="shared" si="79"/>
        <v>0</v>
      </c>
      <c r="T95" s="57">
        <f t="shared" si="79"/>
        <v>0</v>
      </c>
      <c r="U95" s="57">
        <f t="shared" si="79"/>
        <v>0</v>
      </c>
      <c r="V95" s="57">
        <f t="shared" si="79"/>
        <v>0</v>
      </c>
      <c r="W95" s="57">
        <f t="shared" si="80"/>
        <v>0</v>
      </c>
      <c r="X95" s="57">
        <f t="shared" si="80"/>
        <v>0</v>
      </c>
      <c r="Y95" s="57">
        <f t="shared" si="80"/>
        <v>0</v>
      </c>
      <c r="Z95" s="57">
        <f t="shared" si="80"/>
        <v>0</v>
      </c>
      <c r="AA95" s="57">
        <f t="shared" si="80"/>
        <v>0</v>
      </c>
      <c r="AB95" s="57">
        <f t="shared" si="80"/>
        <v>0</v>
      </c>
      <c r="AC95" s="57">
        <f t="shared" si="80"/>
        <v>0</v>
      </c>
      <c r="AD95" s="57">
        <f t="shared" si="80"/>
        <v>0</v>
      </c>
      <c r="AE95" s="57">
        <f t="shared" si="80"/>
        <v>0</v>
      </c>
      <c r="AF95" s="57">
        <f t="shared" si="80"/>
        <v>0</v>
      </c>
      <c r="AG95" s="57">
        <f t="shared" si="81"/>
        <v>0</v>
      </c>
      <c r="AH95" s="57">
        <f t="shared" si="81"/>
        <v>0</v>
      </c>
      <c r="AI95" s="57">
        <f t="shared" si="81"/>
        <v>0</v>
      </c>
      <c r="AJ95" s="57">
        <f t="shared" si="81"/>
        <v>0</v>
      </c>
      <c r="AK95" s="57">
        <f t="shared" si="81"/>
        <v>0</v>
      </c>
      <c r="AL95" s="57">
        <f t="shared" si="81"/>
        <v>0</v>
      </c>
      <c r="AM95" s="57">
        <f t="shared" si="81"/>
        <v>0</v>
      </c>
      <c r="AN95" s="57">
        <f t="shared" si="81"/>
        <v>0</v>
      </c>
      <c r="AO95" s="57">
        <f t="shared" si="81"/>
        <v>0</v>
      </c>
      <c r="AP95" s="57">
        <f t="shared" si="81"/>
        <v>0</v>
      </c>
      <c r="AQ95" s="57">
        <f t="shared" si="82"/>
        <v>0</v>
      </c>
      <c r="AR95" s="57">
        <f t="shared" si="82"/>
        <v>0</v>
      </c>
      <c r="AS95" s="57">
        <f t="shared" si="82"/>
        <v>0</v>
      </c>
      <c r="AT95" s="57">
        <f t="shared" si="82"/>
        <v>0</v>
      </c>
      <c r="AU95" s="57">
        <f t="shared" si="82"/>
        <v>0</v>
      </c>
      <c r="AV95" s="57">
        <f t="shared" si="82"/>
        <v>0</v>
      </c>
      <c r="AW95" s="57">
        <f t="shared" si="82"/>
        <v>0</v>
      </c>
      <c r="AX95" s="57">
        <f t="shared" si="82"/>
        <v>0</v>
      </c>
      <c r="AY95" s="57">
        <f t="shared" si="82"/>
        <v>0</v>
      </c>
      <c r="AZ95" s="57">
        <f t="shared" si="82"/>
        <v>0</v>
      </c>
      <c r="BA95" s="57">
        <f t="shared" si="83"/>
        <v>0</v>
      </c>
      <c r="BB95" s="57">
        <f t="shared" si="83"/>
        <v>0</v>
      </c>
      <c r="BC95" s="57">
        <f t="shared" si="83"/>
        <v>0</v>
      </c>
      <c r="BD95" s="57">
        <f t="shared" si="83"/>
        <v>0</v>
      </c>
      <c r="BE95" s="57">
        <f t="shared" si="83"/>
        <v>0</v>
      </c>
      <c r="BF95" s="57">
        <f t="shared" si="83"/>
        <v>0</v>
      </c>
      <c r="BG95" s="57">
        <f t="shared" si="83"/>
        <v>0</v>
      </c>
      <c r="BH95" s="57">
        <f t="shared" si="83"/>
        <v>0</v>
      </c>
      <c r="BI95" s="57">
        <f t="shared" si="83"/>
        <v>0</v>
      </c>
      <c r="BJ95" s="57">
        <f t="shared" si="83"/>
        <v>0</v>
      </c>
      <c r="BK95" s="57">
        <f t="shared" si="84"/>
        <v>0</v>
      </c>
      <c r="BL95" s="57">
        <f t="shared" si="84"/>
        <v>0</v>
      </c>
      <c r="BM95" s="57">
        <f t="shared" si="84"/>
        <v>0</v>
      </c>
      <c r="BN95" s="57">
        <f t="shared" si="84"/>
        <v>0</v>
      </c>
      <c r="BO95" s="57">
        <f t="shared" si="84"/>
        <v>0</v>
      </c>
      <c r="BP95" s="57">
        <f t="shared" si="84"/>
        <v>0</v>
      </c>
      <c r="BQ95" s="57">
        <f t="shared" si="84"/>
        <v>0</v>
      </c>
      <c r="BR95" s="57">
        <f t="shared" si="84"/>
        <v>0</v>
      </c>
      <c r="BS95" s="57">
        <f t="shared" si="84"/>
        <v>0</v>
      </c>
      <c r="BT95" s="57">
        <f t="shared" si="84"/>
        <v>0</v>
      </c>
      <c r="BU95" s="57">
        <f t="shared" si="85"/>
        <v>0</v>
      </c>
      <c r="BV95" s="57">
        <f t="shared" si="85"/>
        <v>0</v>
      </c>
      <c r="BW95" s="57">
        <f t="shared" si="85"/>
        <v>0</v>
      </c>
      <c r="BX95" s="57">
        <f t="shared" si="85"/>
        <v>0</v>
      </c>
      <c r="BY95" s="57">
        <f t="shared" si="85"/>
        <v>0</v>
      </c>
      <c r="BZ95" s="57">
        <f t="shared" si="85"/>
        <v>0</v>
      </c>
      <c r="CA95" s="57">
        <f t="shared" si="85"/>
        <v>0</v>
      </c>
      <c r="CB95" s="57">
        <f t="shared" si="85"/>
        <v>0</v>
      </c>
      <c r="CC95" s="57">
        <f t="shared" si="85"/>
        <v>0</v>
      </c>
      <c r="CD95" s="57">
        <f t="shared" si="85"/>
        <v>0</v>
      </c>
      <c r="CE95" s="57">
        <f t="shared" si="86"/>
        <v>0</v>
      </c>
      <c r="CF95" s="57">
        <f t="shared" si="86"/>
        <v>0</v>
      </c>
      <c r="CG95" s="57">
        <f t="shared" si="86"/>
        <v>0</v>
      </c>
      <c r="CH95" s="57">
        <f t="shared" si="86"/>
        <v>0</v>
      </c>
      <c r="CI95" s="57">
        <f t="shared" si="86"/>
        <v>0</v>
      </c>
      <c r="CJ95" s="57">
        <f t="shared" si="86"/>
        <v>0</v>
      </c>
      <c r="CK95" s="58"/>
      <c r="CL95" s="58">
        <f t="shared" si="68"/>
        <v>0</v>
      </c>
    </row>
    <row r="96" spans="1:90" x14ac:dyDescent="0.25">
      <c r="A96" s="2">
        <v>31</v>
      </c>
      <c r="B96" s="4">
        <v>39296</v>
      </c>
      <c r="C96" s="57">
        <f t="shared" si="78"/>
        <v>0</v>
      </c>
      <c r="D96" s="57">
        <f t="shared" si="78"/>
        <v>0</v>
      </c>
      <c r="E96" s="57">
        <f t="shared" si="78"/>
        <v>0</v>
      </c>
      <c r="F96" s="57">
        <f t="shared" si="78"/>
        <v>0</v>
      </c>
      <c r="G96" s="57">
        <f t="shared" si="78"/>
        <v>0</v>
      </c>
      <c r="H96" s="57">
        <f t="shared" si="78"/>
        <v>0</v>
      </c>
      <c r="I96" s="57">
        <f t="shared" si="78"/>
        <v>0</v>
      </c>
      <c r="J96" s="57">
        <f t="shared" si="78"/>
        <v>0</v>
      </c>
      <c r="K96" s="57">
        <f t="shared" si="78"/>
        <v>0</v>
      </c>
      <c r="L96" s="57">
        <f t="shared" si="78"/>
        <v>0</v>
      </c>
      <c r="M96" s="57">
        <f t="shared" si="79"/>
        <v>0</v>
      </c>
      <c r="N96" s="57">
        <f t="shared" si="79"/>
        <v>0</v>
      </c>
      <c r="O96" s="57">
        <f t="shared" si="79"/>
        <v>0</v>
      </c>
      <c r="P96" s="57">
        <f t="shared" si="79"/>
        <v>0</v>
      </c>
      <c r="Q96" s="57">
        <f t="shared" si="79"/>
        <v>0</v>
      </c>
      <c r="R96" s="57">
        <f t="shared" si="79"/>
        <v>0</v>
      </c>
      <c r="S96" s="57">
        <f t="shared" si="79"/>
        <v>0</v>
      </c>
      <c r="T96" s="57">
        <f t="shared" si="79"/>
        <v>0</v>
      </c>
      <c r="U96" s="57">
        <f t="shared" si="79"/>
        <v>0</v>
      </c>
      <c r="V96" s="57">
        <f t="shared" si="79"/>
        <v>0</v>
      </c>
      <c r="W96" s="57">
        <f t="shared" si="80"/>
        <v>0</v>
      </c>
      <c r="X96" s="57">
        <f t="shared" si="80"/>
        <v>0</v>
      </c>
      <c r="Y96" s="57">
        <f t="shared" si="80"/>
        <v>0</v>
      </c>
      <c r="Z96" s="57">
        <f t="shared" si="80"/>
        <v>0</v>
      </c>
      <c r="AA96" s="57">
        <f t="shared" si="80"/>
        <v>0</v>
      </c>
      <c r="AB96" s="57">
        <f t="shared" si="80"/>
        <v>0</v>
      </c>
      <c r="AC96" s="57">
        <f t="shared" si="80"/>
        <v>0</v>
      </c>
      <c r="AD96" s="57">
        <f t="shared" si="80"/>
        <v>0</v>
      </c>
      <c r="AE96" s="57">
        <f t="shared" si="80"/>
        <v>0</v>
      </c>
      <c r="AF96" s="57">
        <f t="shared" si="80"/>
        <v>0</v>
      </c>
      <c r="AG96" s="57">
        <f t="shared" si="81"/>
        <v>0</v>
      </c>
      <c r="AH96" s="57">
        <f t="shared" si="81"/>
        <v>0</v>
      </c>
      <c r="AI96" s="57">
        <f t="shared" si="81"/>
        <v>0</v>
      </c>
      <c r="AJ96" s="57">
        <f t="shared" si="81"/>
        <v>0</v>
      </c>
      <c r="AK96" s="57">
        <f t="shared" si="81"/>
        <v>0</v>
      </c>
      <c r="AL96" s="57">
        <f t="shared" si="81"/>
        <v>0</v>
      </c>
      <c r="AM96" s="57">
        <f t="shared" si="81"/>
        <v>0</v>
      </c>
      <c r="AN96" s="57">
        <f t="shared" si="81"/>
        <v>0</v>
      </c>
      <c r="AO96" s="57">
        <f t="shared" si="81"/>
        <v>0</v>
      </c>
      <c r="AP96" s="57">
        <f t="shared" si="81"/>
        <v>0</v>
      </c>
      <c r="AQ96" s="57">
        <f t="shared" si="82"/>
        <v>0</v>
      </c>
      <c r="AR96" s="57">
        <f t="shared" si="82"/>
        <v>0</v>
      </c>
      <c r="AS96" s="57">
        <f t="shared" si="82"/>
        <v>0</v>
      </c>
      <c r="AT96" s="57">
        <f t="shared" si="82"/>
        <v>0</v>
      </c>
      <c r="AU96" s="57">
        <f t="shared" si="82"/>
        <v>0</v>
      </c>
      <c r="AV96" s="57">
        <f t="shared" si="82"/>
        <v>0</v>
      </c>
      <c r="AW96" s="57">
        <f t="shared" si="82"/>
        <v>0</v>
      </c>
      <c r="AX96" s="57">
        <f t="shared" si="82"/>
        <v>0</v>
      </c>
      <c r="AY96" s="57">
        <f t="shared" si="82"/>
        <v>0</v>
      </c>
      <c r="AZ96" s="57">
        <f t="shared" si="82"/>
        <v>0</v>
      </c>
      <c r="BA96" s="57">
        <f t="shared" si="83"/>
        <v>0</v>
      </c>
      <c r="BB96" s="57">
        <f t="shared" si="83"/>
        <v>0</v>
      </c>
      <c r="BC96" s="57">
        <f t="shared" si="83"/>
        <v>0</v>
      </c>
      <c r="BD96" s="57">
        <f t="shared" si="83"/>
        <v>0</v>
      </c>
      <c r="BE96" s="57">
        <f t="shared" si="83"/>
        <v>0</v>
      </c>
      <c r="BF96" s="57">
        <f t="shared" si="83"/>
        <v>0</v>
      </c>
      <c r="BG96" s="57">
        <f t="shared" si="83"/>
        <v>0</v>
      </c>
      <c r="BH96" s="57">
        <f t="shared" si="83"/>
        <v>0</v>
      </c>
      <c r="BI96" s="57">
        <f t="shared" si="83"/>
        <v>0</v>
      </c>
      <c r="BJ96" s="57">
        <f t="shared" si="83"/>
        <v>0</v>
      </c>
      <c r="BK96" s="57">
        <f t="shared" si="84"/>
        <v>0</v>
      </c>
      <c r="BL96" s="57">
        <f t="shared" si="84"/>
        <v>0</v>
      </c>
      <c r="BM96" s="57">
        <f t="shared" si="84"/>
        <v>0</v>
      </c>
      <c r="BN96" s="57">
        <f t="shared" si="84"/>
        <v>0</v>
      </c>
      <c r="BO96" s="57">
        <f t="shared" si="84"/>
        <v>0</v>
      </c>
      <c r="BP96" s="57">
        <f t="shared" si="84"/>
        <v>0</v>
      </c>
      <c r="BQ96" s="57">
        <f t="shared" si="84"/>
        <v>0</v>
      </c>
      <c r="BR96" s="57">
        <f t="shared" si="84"/>
        <v>0</v>
      </c>
      <c r="BS96" s="57">
        <f t="shared" si="84"/>
        <v>0</v>
      </c>
      <c r="BT96" s="57">
        <f t="shared" si="84"/>
        <v>0</v>
      </c>
      <c r="BU96" s="57">
        <f t="shared" si="85"/>
        <v>0</v>
      </c>
      <c r="BV96" s="57">
        <f t="shared" si="85"/>
        <v>0</v>
      </c>
      <c r="BW96" s="57">
        <f t="shared" si="85"/>
        <v>0</v>
      </c>
      <c r="BX96" s="57">
        <f t="shared" si="85"/>
        <v>0</v>
      </c>
      <c r="BY96" s="57">
        <f t="shared" si="85"/>
        <v>0</v>
      </c>
      <c r="BZ96" s="57">
        <f t="shared" si="85"/>
        <v>0</v>
      </c>
      <c r="CA96" s="57">
        <f t="shared" si="85"/>
        <v>0</v>
      </c>
      <c r="CB96" s="57">
        <f t="shared" si="85"/>
        <v>0</v>
      </c>
      <c r="CC96" s="57">
        <f t="shared" si="85"/>
        <v>0</v>
      </c>
      <c r="CD96" s="57">
        <f t="shared" si="85"/>
        <v>0</v>
      </c>
      <c r="CE96" s="57">
        <f t="shared" si="86"/>
        <v>0</v>
      </c>
      <c r="CF96" s="57">
        <f t="shared" si="86"/>
        <v>0</v>
      </c>
      <c r="CG96" s="57">
        <f t="shared" si="86"/>
        <v>0</v>
      </c>
      <c r="CH96" s="57">
        <f t="shared" si="86"/>
        <v>0</v>
      </c>
      <c r="CI96" s="57">
        <f t="shared" si="86"/>
        <v>0</v>
      </c>
      <c r="CJ96" s="57">
        <f t="shared" si="86"/>
        <v>0</v>
      </c>
      <c r="CK96" s="58"/>
      <c r="CL96" s="58">
        <f t="shared" si="68"/>
        <v>0</v>
      </c>
    </row>
    <row r="97" spans="1:90" x14ac:dyDescent="0.25">
      <c r="A97" s="2">
        <v>-39326</v>
      </c>
      <c r="B97" s="4">
        <v>39327</v>
      </c>
      <c r="C97" s="57">
        <f t="shared" si="78"/>
        <v>0</v>
      </c>
      <c r="D97" s="57">
        <f t="shared" si="78"/>
        <v>0</v>
      </c>
      <c r="E97" s="57">
        <f t="shared" si="78"/>
        <v>0</v>
      </c>
      <c r="F97" s="57">
        <f t="shared" si="78"/>
        <v>0</v>
      </c>
      <c r="G97" s="57">
        <f t="shared" si="78"/>
        <v>0</v>
      </c>
      <c r="H97" s="57">
        <f t="shared" si="78"/>
        <v>0</v>
      </c>
      <c r="I97" s="57">
        <f t="shared" si="78"/>
        <v>0</v>
      </c>
      <c r="J97" s="57">
        <f t="shared" si="78"/>
        <v>0</v>
      </c>
      <c r="K97" s="57">
        <f t="shared" si="78"/>
        <v>0</v>
      </c>
      <c r="L97" s="57">
        <f t="shared" si="78"/>
        <v>0</v>
      </c>
      <c r="M97" s="57">
        <f t="shared" si="79"/>
        <v>0</v>
      </c>
      <c r="N97" s="57">
        <f t="shared" si="79"/>
        <v>0</v>
      </c>
      <c r="O97" s="57">
        <f t="shared" si="79"/>
        <v>0</v>
      </c>
      <c r="P97" s="57">
        <f t="shared" si="79"/>
        <v>0</v>
      </c>
      <c r="Q97" s="57">
        <f t="shared" si="79"/>
        <v>0</v>
      </c>
      <c r="R97" s="57">
        <f t="shared" si="79"/>
        <v>0</v>
      </c>
      <c r="S97" s="57">
        <f t="shared" si="79"/>
        <v>0</v>
      </c>
      <c r="T97" s="57">
        <f t="shared" si="79"/>
        <v>0</v>
      </c>
      <c r="U97" s="57">
        <f t="shared" si="79"/>
        <v>0</v>
      </c>
      <c r="V97" s="57">
        <f t="shared" si="79"/>
        <v>0</v>
      </c>
      <c r="W97" s="57">
        <f t="shared" si="80"/>
        <v>0</v>
      </c>
      <c r="X97" s="57">
        <f t="shared" si="80"/>
        <v>0</v>
      </c>
      <c r="Y97" s="57">
        <f t="shared" si="80"/>
        <v>0</v>
      </c>
      <c r="Z97" s="57">
        <f t="shared" si="80"/>
        <v>0</v>
      </c>
      <c r="AA97" s="57">
        <f t="shared" si="80"/>
        <v>0</v>
      </c>
      <c r="AB97" s="57">
        <f t="shared" si="80"/>
        <v>0</v>
      </c>
      <c r="AC97" s="57">
        <f t="shared" si="80"/>
        <v>0</v>
      </c>
      <c r="AD97" s="57">
        <f t="shared" si="80"/>
        <v>0</v>
      </c>
      <c r="AE97" s="57">
        <f t="shared" si="80"/>
        <v>0</v>
      </c>
      <c r="AF97" s="57">
        <f t="shared" si="80"/>
        <v>0</v>
      </c>
      <c r="AG97" s="57">
        <f t="shared" si="81"/>
        <v>0</v>
      </c>
      <c r="AH97" s="57">
        <f t="shared" si="81"/>
        <v>0</v>
      </c>
      <c r="AI97" s="57">
        <f t="shared" si="81"/>
        <v>0</v>
      </c>
      <c r="AJ97" s="57">
        <f t="shared" si="81"/>
        <v>0</v>
      </c>
      <c r="AK97" s="57">
        <f t="shared" si="81"/>
        <v>0</v>
      </c>
      <c r="AL97" s="57">
        <f t="shared" si="81"/>
        <v>0</v>
      </c>
      <c r="AM97" s="57">
        <f t="shared" si="81"/>
        <v>0</v>
      </c>
      <c r="AN97" s="57">
        <f t="shared" si="81"/>
        <v>0</v>
      </c>
      <c r="AO97" s="57">
        <f t="shared" si="81"/>
        <v>0</v>
      </c>
      <c r="AP97" s="57">
        <f t="shared" si="81"/>
        <v>0</v>
      </c>
      <c r="AQ97" s="57">
        <f t="shared" si="82"/>
        <v>0</v>
      </c>
      <c r="AR97" s="57">
        <f t="shared" si="82"/>
        <v>0</v>
      </c>
      <c r="AS97" s="57">
        <f t="shared" si="82"/>
        <v>0</v>
      </c>
      <c r="AT97" s="57">
        <f t="shared" si="82"/>
        <v>0</v>
      </c>
      <c r="AU97" s="57">
        <f t="shared" si="82"/>
        <v>0</v>
      </c>
      <c r="AV97" s="57">
        <f t="shared" si="82"/>
        <v>0</v>
      </c>
      <c r="AW97" s="57">
        <f t="shared" si="82"/>
        <v>0</v>
      </c>
      <c r="AX97" s="57">
        <f t="shared" si="82"/>
        <v>0</v>
      </c>
      <c r="AY97" s="57">
        <f t="shared" si="82"/>
        <v>0</v>
      </c>
      <c r="AZ97" s="57">
        <f t="shared" si="82"/>
        <v>0</v>
      </c>
      <c r="BA97" s="57">
        <f t="shared" si="83"/>
        <v>0</v>
      </c>
      <c r="BB97" s="57">
        <f t="shared" si="83"/>
        <v>0</v>
      </c>
      <c r="BC97" s="57">
        <f t="shared" si="83"/>
        <v>0</v>
      </c>
      <c r="BD97" s="57">
        <f t="shared" si="83"/>
        <v>0</v>
      </c>
      <c r="BE97" s="57">
        <f t="shared" si="83"/>
        <v>0</v>
      </c>
      <c r="BF97" s="57">
        <f t="shared" si="83"/>
        <v>0</v>
      </c>
      <c r="BG97" s="57">
        <f t="shared" si="83"/>
        <v>0</v>
      </c>
      <c r="BH97" s="57">
        <f t="shared" si="83"/>
        <v>0</v>
      </c>
      <c r="BI97" s="57">
        <f t="shared" si="83"/>
        <v>0</v>
      </c>
      <c r="BJ97" s="57">
        <f t="shared" si="83"/>
        <v>0</v>
      </c>
      <c r="BK97" s="57">
        <f t="shared" si="84"/>
        <v>0</v>
      </c>
      <c r="BL97" s="57">
        <f t="shared" si="84"/>
        <v>0</v>
      </c>
      <c r="BM97" s="57">
        <f t="shared" si="84"/>
        <v>0</v>
      </c>
      <c r="BN97" s="57">
        <f t="shared" si="84"/>
        <v>0</v>
      </c>
      <c r="BO97" s="57">
        <f t="shared" si="84"/>
        <v>0</v>
      </c>
      <c r="BP97" s="57">
        <f t="shared" si="84"/>
        <v>0</v>
      </c>
      <c r="BQ97" s="57">
        <f t="shared" si="84"/>
        <v>0</v>
      </c>
      <c r="BR97" s="57">
        <f t="shared" si="84"/>
        <v>0</v>
      </c>
      <c r="BS97" s="57">
        <f t="shared" si="84"/>
        <v>0</v>
      </c>
      <c r="BT97" s="57">
        <f t="shared" si="84"/>
        <v>0</v>
      </c>
      <c r="BU97" s="57">
        <f t="shared" si="85"/>
        <v>0</v>
      </c>
      <c r="BV97" s="57">
        <f t="shared" si="85"/>
        <v>0</v>
      </c>
      <c r="BW97" s="57">
        <f t="shared" si="85"/>
        <v>0</v>
      </c>
      <c r="BX97" s="57">
        <f t="shared" si="85"/>
        <v>0</v>
      </c>
      <c r="BY97" s="57">
        <f t="shared" si="85"/>
        <v>0</v>
      </c>
      <c r="BZ97" s="57">
        <f t="shared" si="85"/>
        <v>0</v>
      </c>
      <c r="CA97" s="57">
        <f t="shared" si="85"/>
        <v>0</v>
      </c>
      <c r="CB97" s="57">
        <f t="shared" si="85"/>
        <v>0</v>
      </c>
      <c r="CC97" s="57">
        <f t="shared" si="85"/>
        <v>0</v>
      </c>
      <c r="CD97" s="57">
        <f t="shared" si="85"/>
        <v>0</v>
      </c>
      <c r="CE97" s="57">
        <f t="shared" si="86"/>
        <v>0</v>
      </c>
      <c r="CF97" s="57">
        <f t="shared" si="86"/>
        <v>0</v>
      </c>
      <c r="CG97" s="57">
        <f t="shared" si="86"/>
        <v>0</v>
      </c>
      <c r="CH97" s="57">
        <f t="shared" si="86"/>
        <v>0</v>
      </c>
      <c r="CI97" s="57">
        <f t="shared" si="86"/>
        <v>0</v>
      </c>
      <c r="CJ97" s="57">
        <f t="shared" si="86"/>
        <v>0</v>
      </c>
      <c r="CK97" s="58"/>
      <c r="CL97" s="58">
        <f t="shared" si="68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4"/>
  <sheetViews>
    <sheetView tabSelected="1" topLeftCell="B1" workbookViewId="0">
      <selection activeCell="F79" sqref="F1:F79"/>
    </sheetView>
  </sheetViews>
  <sheetFormatPr defaultColWidth="9.109375" defaultRowHeight="13.2" x14ac:dyDescent="0.25"/>
  <cols>
    <col min="1" max="1" width="3.33203125" style="1" hidden="1" customWidth="1"/>
    <col min="2" max="2" width="8.33203125" style="3" customWidth="1"/>
    <col min="3" max="3" width="14.44140625" style="1" customWidth="1"/>
    <col min="4" max="4" width="11.6640625" style="1" bestFit="1" customWidth="1"/>
    <col min="5" max="5" width="11.33203125" style="1" bestFit="1" customWidth="1"/>
    <col min="6" max="6" width="16.109375" style="1" customWidth="1"/>
    <col min="7" max="7" width="14" style="1" customWidth="1"/>
    <col min="8" max="8" width="27.6640625" style="1" customWidth="1"/>
    <col min="9" max="16384" width="9.109375" style="1"/>
  </cols>
  <sheetData>
    <row r="2" spans="1:8" ht="39.6" x14ac:dyDescent="0.25">
      <c r="B2" s="32" t="s">
        <v>0</v>
      </c>
      <c r="C2" s="33" t="s">
        <v>7</v>
      </c>
      <c r="D2" s="33" t="s">
        <v>8</v>
      </c>
      <c r="E2" s="34" t="s">
        <v>9</v>
      </c>
      <c r="F2" s="63" t="s">
        <v>51</v>
      </c>
      <c r="G2" s="63" t="s">
        <v>51</v>
      </c>
    </row>
    <row r="3" spans="1:8" x14ac:dyDescent="0.25">
      <c r="A3" s="1">
        <f>+'ENA Sells'!A10</f>
        <v>30</v>
      </c>
      <c r="B3" s="31">
        <v>36679</v>
      </c>
      <c r="C3" s="30">
        <f>VLOOKUP(B3,'ENA Sells'!$B$10:$AL$97,37)</f>
        <v>540750</v>
      </c>
      <c r="D3" s="30">
        <f>VLOOKUP(B3,'ENA Buys'!$B$10:$AL$97,37)</f>
        <v>621000</v>
      </c>
      <c r="E3" s="30">
        <f>+C3-D3</f>
        <v>-80250</v>
      </c>
      <c r="F3" s="57">
        <f>-VLOOKUP(B3,'Volumes - Sells'!B10:CL97,89)+VLOOKUP(B3,'Volumes -Buys'!B10:CL97,89)</f>
        <v>0</v>
      </c>
      <c r="G3" s="57">
        <f>+F3/A3</f>
        <v>0</v>
      </c>
      <c r="H3" s="1" t="s">
        <v>27</v>
      </c>
    </row>
    <row r="4" spans="1:8" x14ac:dyDescent="0.25">
      <c r="A4" s="1">
        <f>+'ENA Sells'!A11</f>
        <v>31</v>
      </c>
      <c r="B4" s="31">
        <v>36709</v>
      </c>
      <c r="C4" s="30">
        <f>VLOOKUP(B4,'ENA Sells'!$B$10:$AL$97,37)</f>
        <v>4884825</v>
      </c>
      <c r="D4" s="30">
        <f>VLOOKUP(B4,'ENA Buys'!$B$10:$AL$97,37)</f>
        <v>5324250</v>
      </c>
      <c r="E4" s="30">
        <f t="shared" ref="E4:E67" si="0">+C4-D4</f>
        <v>-439425</v>
      </c>
      <c r="F4" s="57">
        <f>-VLOOKUP(B4,'Volumes - Sells'!B11:CL98,89)+VLOOKUP(B4,'Volumes -Buys'!B11:CL98,89)</f>
        <v>0</v>
      </c>
      <c r="G4" s="57">
        <f t="shared" ref="G4:G67" si="1">+F4/A4</f>
        <v>0</v>
      </c>
      <c r="H4" s="1" t="s">
        <v>27</v>
      </c>
    </row>
    <row r="5" spans="1:8" x14ac:dyDescent="0.25">
      <c r="A5" s="1">
        <f>+'ENA Sells'!A12</f>
        <v>31</v>
      </c>
      <c r="B5" s="31">
        <v>36740</v>
      </c>
      <c r="C5" s="30">
        <f>VLOOKUP(B5,'ENA Sells'!$B$10:$AL$97,37)</f>
        <v>11498675</v>
      </c>
      <c r="D5" s="30">
        <f>VLOOKUP(B5,'ENA Buys'!$B$10:$AL$97,37)</f>
        <v>8059225</v>
      </c>
      <c r="E5" s="30">
        <f t="shared" si="0"/>
        <v>3439450</v>
      </c>
      <c r="F5" s="57">
        <f>-VLOOKUP(B5,'Volumes - Sells'!B12:CL99,89)+VLOOKUP(B5,'Volumes -Buys'!B12:CL99,89)</f>
        <v>-930000</v>
      </c>
      <c r="G5" s="57">
        <f t="shared" si="1"/>
        <v>-30000</v>
      </c>
      <c r="H5" s="1" t="s">
        <v>28</v>
      </c>
    </row>
    <row r="6" spans="1:8" x14ac:dyDescent="0.25">
      <c r="A6" s="1">
        <f>+'ENA Sells'!A13</f>
        <v>30</v>
      </c>
      <c r="B6" s="31">
        <v>36771</v>
      </c>
      <c r="C6" s="30">
        <f>VLOOKUP(B6,'ENA Sells'!$B$10:$AL$97,37)</f>
        <v>12351000</v>
      </c>
      <c r="D6" s="30">
        <f>VLOOKUP(B6,'ENA Buys'!$B$10:$AL$97,37)</f>
        <v>13100250</v>
      </c>
      <c r="E6" s="30">
        <f t="shared" si="0"/>
        <v>-749250</v>
      </c>
      <c r="F6" s="57">
        <f>-VLOOKUP(B6,'Volumes - Sells'!B13:CL100,89)+VLOOKUP(B6,'Volumes -Buys'!B13:CL100,89)</f>
        <v>0</v>
      </c>
      <c r="G6" s="57">
        <f t="shared" si="1"/>
        <v>0</v>
      </c>
      <c r="H6" s="1" t="s">
        <v>47</v>
      </c>
    </row>
    <row r="7" spans="1:8" x14ac:dyDescent="0.25">
      <c r="A7" s="1">
        <f>+'ENA Sells'!A14</f>
        <v>31</v>
      </c>
      <c r="B7" s="31">
        <v>36801</v>
      </c>
      <c r="C7" s="30">
        <f>VLOOKUP(B7,'ENA Sells'!$B$10:$AL$97,37)</f>
        <v>14872637.5</v>
      </c>
      <c r="D7" s="30">
        <f>VLOOKUP(B7,'ENA Buys'!$B$10:$AL$97,37)</f>
        <v>14242950</v>
      </c>
      <c r="E7" s="30">
        <f t="shared" si="0"/>
        <v>629687.5</v>
      </c>
      <c r="F7" s="57">
        <f>-VLOOKUP(B7,'Volumes - Sells'!B14:CL101,89)+VLOOKUP(B7,'Volumes -Buys'!B14:CL101,89)</f>
        <v>-310000</v>
      </c>
      <c r="G7" s="57">
        <f t="shared" si="1"/>
        <v>-10000</v>
      </c>
    </row>
    <row r="8" spans="1:8" x14ac:dyDescent="0.25">
      <c r="A8" s="1">
        <f>+'ENA Sells'!A15</f>
        <v>30</v>
      </c>
      <c r="B8" s="31">
        <v>36832</v>
      </c>
      <c r="C8" s="30">
        <f>VLOOKUP(B8,'ENA Sells'!$B$10:$AL$97,37)</f>
        <v>9649125</v>
      </c>
      <c r="D8" s="30">
        <f>VLOOKUP(B8,'ENA Buys'!$B$10:$AL$97,37)</f>
        <v>5099250</v>
      </c>
      <c r="E8" s="30">
        <f t="shared" si="0"/>
        <v>4549875</v>
      </c>
      <c r="F8" s="57">
        <f>-VLOOKUP(B8,'Volumes - Sells'!B15:CL102,89)+VLOOKUP(B8,'Volumes -Buys'!B15:CL102,89)</f>
        <v>-1200000</v>
      </c>
      <c r="G8" s="57">
        <f t="shared" si="1"/>
        <v>-40000</v>
      </c>
    </row>
    <row r="9" spans="1:8" x14ac:dyDescent="0.25">
      <c r="A9" s="1">
        <f>+'ENA Sells'!A16</f>
        <v>31</v>
      </c>
      <c r="B9" s="31">
        <v>36862</v>
      </c>
      <c r="C9" s="30">
        <f>VLOOKUP(B9,'ENA Sells'!$B$10:$AL$97,37)</f>
        <v>12601112.5</v>
      </c>
      <c r="D9" s="30">
        <f>VLOOKUP(B9,'ENA Buys'!$B$10:$AL$97,37)</f>
        <v>9545675</v>
      </c>
      <c r="E9" s="30">
        <f t="shared" si="0"/>
        <v>3055437.5</v>
      </c>
      <c r="F9" s="57">
        <f>-VLOOKUP(B9,'Volumes - Sells'!B16:CL103,89)+VLOOKUP(B9,'Volumes -Buys'!B16:CL103,89)</f>
        <v>-930000</v>
      </c>
      <c r="G9" s="57">
        <f t="shared" si="1"/>
        <v>-30000</v>
      </c>
    </row>
    <row r="10" spans="1:8" x14ac:dyDescent="0.25">
      <c r="A10" s="1">
        <f>+'ENA Sells'!A17</f>
        <v>31</v>
      </c>
      <c r="B10" s="31">
        <v>36893</v>
      </c>
      <c r="C10" s="30">
        <f>VLOOKUP(B10,'ENA Sells'!$B$10:$AL$97,37)</f>
        <v>12601112.5</v>
      </c>
      <c r="D10" s="30">
        <f>VLOOKUP(B10,'ENA Buys'!$B$10:$AL$97,37)</f>
        <v>9545675</v>
      </c>
      <c r="E10" s="30">
        <f t="shared" si="0"/>
        <v>3055437.5</v>
      </c>
      <c r="F10" s="57">
        <f>-VLOOKUP(B10,'Volumes - Sells'!B17:CL104,89)+VLOOKUP(B10,'Volumes -Buys'!B17:CL104,89)</f>
        <v>-930000</v>
      </c>
      <c r="G10" s="57">
        <f t="shared" si="1"/>
        <v>-30000</v>
      </c>
    </row>
    <row r="11" spans="1:8" x14ac:dyDescent="0.25">
      <c r="A11" s="1">
        <f>+'ENA Sells'!A18</f>
        <v>28</v>
      </c>
      <c r="B11" s="31">
        <v>36924</v>
      </c>
      <c r="C11" s="30">
        <f>VLOOKUP(B11,'ENA Sells'!$B$10:$AL$97,37)</f>
        <v>6480250</v>
      </c>
      <c r="D11" s="30">
        <f>VLOOKUP(B11,'ENA Buys'!$B$10:$AL$97,37)</f>
        <v>3609200</v>
      </c>
      <c r="E11" s="30">
        <f t="shared" si="0"/>
        <v>2871050</v>
      </c>
      <c r="F11" s="57">
        <f>-VLOOKUP(B11,'Volumes - Sells'!B18:CL105,89)+VLOOKUP(B11,'Volumes -Buys'!B18:CL105,89)</f>
        <v>-840000</v>
      </c>
      <c r="G11" s="57">
        <f t="shared" si="1"/>
        <v>-30000</v>
      </c>
    </row>
    <row r="12" spans="1:8" x14ac:dyDescent="0.25">
      <c r="A12" s="1">
        <f>+'ENA Sells'!A19</f>
        <v>31</v>
      </c>
      <c r="B12" s="31">
        <v>36952</v>
      </c>
      <c r="C12" s="30">
        <f>VLOOKUP(B12,'ENA Sells'!$B$10:$AL$97,37)</f>
        <v>7174562.5</v>
      </c>
      <c r="D12" s="30">
        <f>VLOOKUP(B12,'ENA Buys'!$B$10:$AL$97,37)</f>
        <v>2686150</v>
      </c>
      <c r="E12" s="30">
        <f t="shared" si="0"/>
        <v>4488412.5</v>
      </c>
      <c r="F12" s="57">
        <f>-VLOOKUP(B12,'Volumes - Sells'!B19:CL106,89)+VLOOKUP(B12,'Volumes -Buys'!B19:CL106,89)</f>
        <v>-1240000</v>
      </c>
      <c r="G12" s="57">
        <f t="shared" si="1"/>
        <v>-40000</v>
      </c>
    </row>
    <row r="13" spans="1:8" x14ac:dyDescent="0.25">
      <c r="A13" s="1">
        <f>+'ENA Sells'!A20</f>
        <v>30</v>
      </c>
      <c r="B13" s="31">
        <v>36983</v>
      </c>
      <c r="C13" s="30">
        <f>VLOOKUP(B13,'ENA Sells'!$B$10:$AL$97,37)</f>
        <v>3937875</v>
      </c>
      <c r="D13" s="30">
        <f>VLOOKUP(B13,'ENA Buys'!$B$10:$AL$97,37)</f>
        <v>2599500</v>
      </c>
      <c r="E13" s="30">
        <f t="shared" si="0"/>
        <v>1338375</v>
      </c>
      <c r="F13" s="57">
        <f>-VLOOKUP(B13,'Volumes - Sells'!B20:CL107,89)+VLOOKUP(B13,'Volumes -Buys'!B20:CL107,89)</f>
        <v>-450000</v>
      </c>
      <c r="G13" s="57">
        <f t="shared" si="1"/>
        <v>-15000</v>
      </c>
    </row>
    <row r="14" spans="1:8" x14ac:dyDescent="0.25">
      <c r="A14" s="1">
        <f>+'ENA Sells'!A21</f>
        <v>31</v>
      </c>
      <c r="B14" s="31">
        <v>37013</v>
      </c>
      <c r="C14" s="30">
        <f>VLOOKUP(B14,'ENA Sells'!$B$10:$AL$97,37)</f>
        <v>4069137.5</v>
      </c>
      <c r="D14" s="30">
        <f>VLOOKUP(B14,'ENA Buys'!$B$10:$AL$97,37)</f>
        <v>2686150</v>
      </c>
      <c r="E14" s="30">
        <f t="shared" si="0"/>
        <v>1382987.5</v>
      </c>
      <c r="F14" s="57">
        <f>-VLOOKUP(B14,'Volumes - Sells'!B21:CL108,89)+VLOOKUP(B14,'Volumes -Buys'!B21:CL108,89)</f>
        <v>-465000</v>
      </c>
      <c r="G14" s="57">
        <f t="shared" si="1"/>
        <v>-15000</v>
      </c>
    </row>
    <row r="15" spans="1:8" x14ac:dyDescent="0.25">
      <c r="A15" s="1">
        <f>+'ENA Sells'!A22</f>
        <v>30</v>
      </c>
      <c r="B15" s="31">
        <v>37044</v>
      </c>
      <c r="C15" s="30">
        <f>VLOOKUP(B15,'ENA Sells'!$B$10:$AL$97,37)</f>
        <v>3937875</v>
      </c>
      <c r="D15" s="30">
        <f>VLOOKUP(B15,'ENA Buys'!$B$10:$AL$97,37)</f>
        <v>2599500</v>
      </c>
      <c r="E15" s="30">
        <f t="shared" si="0"/>
        <v>1338375</v>
      </c>
      <c r="F15" s="57">
        <f>-VLOOKUP(B15,'Volumes - Sells'!B22:CL109,89)+VLOOKUP(B15,'Volumes -Buys'!B22:CL109,89)</f>
        <v>-450000</v>
      </c>
      <c r="G15" s="57">
        <f t="shared" si="1"/>
        <v>-15000</v>
      </c>
    </row>
    <row r="16" spans="1:8" x14ac:dyDescent="0.25">
      <c r="A16" s="1">
        <f>+'ENA Sells'!A23</f>
        <v>31</v>
      </c>
      <c r="B16" s="31">
        <v>37074</v>
      </c>
      <c r="C16" s="30">
        <f>VLOOKUP(B16,'ENA Sells'!$B$10:$AL$97,37)</f>
        <v>3470837.5</v>
      </c>
      <c r="D16" s="30">
        <f>VLOOKUP(B16,'ENA Buys'!$B$10:$AL$97,37)</f>
        <v>2072350</v>
      </c>
      <c r="E16" s="30">
        <f t="shared" si="0"/>
        <v>1398487.5</v>
      </c>
      <c r="F16" s="57">
        <f>-VLOOKUP(B16,'Volumes - Sells'!B23:CL110,89)+VLOOKUP(B16,'Volumes -Buys'!B23:CL110,89)</f>
        <v>-465000</v>
      </c>
      <c r="G16" s="57">
        <f t="shared" si="1"/>
        <v>-15000</v>
      </c>
    </row>
    <row r="17" spans="1:7" x14ac:dyDescent="0.25">
      <c r="A17" s="1">
        <f>+'ENA Sells'!A24</f>
        <v>31</v>
      </c>
      <c r="B17" s="31">
        <v>37105</v>
      </c>
      <c r="C17" s="30">
        <f>VLOOKUP(B17,'ENA Sells'!$B$10:$AL$97,37)</f>
        <v>3470837.5</v>
      </c>
      <c r="D17" s="30">
        <f>VLOOKUP(B17,'ENA Buys'!$B$10:$AL$97,37)</f>
        <v>2072350</v>
      </c>
      <c r="E17" s="30">
        <f t="shared" si="0"/>
        <v>1398487.5</v>
      </c>
      <c r="F17" s="57">
        <f>-VLOOKUP(B17,'Volumes - Sells'!B24:CL111,89)+VLOOKUP(B17,'Volumes -Buys'!B24:CL111,89)</f>
        <v>-465000</v>
      </c>
      <c r="G17" s="57">
        <f t="shared" si="1"/>
        <v>-15000</v>
      </c>
    </row>
    <row r="18" spans="1:7" x14ac:dyDescent="0.25">
      <c r="A18" s="1">
        <f>+'ENA Sells'!A25</f>
        <v>30</v>
      </c>
      <c r="B18" s="31">
        <v>37136</v>
      </c>
      <c r="C18" s="30">
        <f>VLOOKUP(B18,'ENA Sells'!$B$10:$AL$97,37)</f>
        <v>2135625</v>
      </c>
      <c r="D18" s="30">
        <f>VLOOKUP(B18,'ENA Buys'!$B$10:$AL$97,37)</f>
        <v>679500</v>
      </c>
      <c r="E18" s="30">
        <f t="shared" si="0"/>
        <v>1456125</v>
      </c>
      <c r="F18" s="57">
        <f>-VLOOKUP(B18,'Volumes - Sells'!B25:CL112,89)+VLOOKUP(B18,'Volumes -Buys'!B25:CL112,89)</f>
        <v>-450000</v>
      </c>
      <c r="G18" s="57">
        <f t="shared" si="1"/>
        <v>-15000</v>
      </c>
    </row>
    <row r="19" spans="1:7" x14ac:dyDescent="0.25">
      <c r="A19" s="1">
        <f>+'ENA Sells'!A26</f>
        <v>31</v>
      </c>
      <c r="B19" s="31">
        <v>37166</v>
      </c>
      <c r="C19" s="30">
        <f>VLOOKUP(B19,'ENA Sells'!$B$10:$AL$97,37)</f>
        <v>2206812.5</v>
      </c>
      <c r="D19" s="30">
        <f>VLOOKUP(B19,'ENA Buys'!$B$10:$AL$97,37)</f>
        <v>0</v>
      </c>
      <c r="E19" s="30">
        <f t="shared" si="0"/>
        <v>2206812.5</v>
      </c>
      <c r="F19" s="57">
        <f>-VLOOKUP(B19,'Volumes - Sells'!B26:CL113,89)+VLOOKUP(B19,'Volumes -Buys'!B26:CL113,89)</f>
        <v>-620000</v>
      </c>
      <c r="G19" s="57">
        <f t="shared" si="1"/>
        <v>-20000</v>
      </c>
    </row>
    <row r="20" spans="1:7" x14ac:dyDescent="0.25">
      <c r="A20" s="1">
        <f>+'ENA Sells'!A27</f>
        <v>30</v>
      </c>
      <c r="B20" s="31">
        <v>37197</v>
      </c>
      <c r="C20" s="30">
        <f>VLOOKUP(B20,'ENA Sells'!$B$10:$AL$97,37)</f>
        <v>2660625</v>
      </c>
      <c r="D20" s="30">
        <f>VLOOKUP(B20,'ENA Buys'!$B$10:$AL$97,37)</f>
        <v>0</v>
      </c>
      <c r="E20" s="30">
        <f t="shared" si="0"/>
        <v>2660625</v>
      </c>
      <c r="F20" s="57">
        <f>-VLOOKUP(B20,'Volumes - Sells'!B27:CL114,89)+VLOOKUP(B20,'Volumes -Buys'!B27:CL114,89)</f>
        <v>-750000</v>
      </c>
      <c r="G20" s="57">
        <f t="shared" si="1"/>
        <v>-25000</v>
      </c>
    </row>
    <row r="21" spans="1:7" x14ac:dyDescent="0.25">
      <c r="A21" s="1">
        <f>+'ENA Sells'!A28</f>
        <v>31</v>
      </c>
      <c r="B21" s="31">
        <v>37227</v>
      </c>
      <c r="C21" s="30">
        <f>VLOOKUP(B21,'ENA Sells'!$B$10:$AL$97,37)</f>
        <v>2749312.5</v>
      </c>
      <c r="D21" s="30">
        <f>VLOOKUP(B21,'ENA Buys'!$B$10:$AL$97,37)</f>
        <v>0</v>
      </c>
      <c r="E21" s="30">
        <f t="shared" si="0"/>
        <v>2749312.5</v>
      </c>
      <c r="F21" s="57">
        <f>-VLOOKUP(B21,'Volumes - Sells'!B28:CL115,89)+VLOOKUP(B21,'Volumes -Buys'!B28:CL115,89)</f>
        <v>-775000</v>
      </c>
      <c r="G21" s="57">
        <f t="shared" si="1"/>
        <v>-25000</v>
      </c>
    </row>
    <row r="22" spans="1:7" x14ac:dyDescent="0.25">
      <c r="A22" s="1">
        <f>+'ENA Sells'!A29</f>
        <v>31</v>
      </c>
      <c r="B22" s="31">
        <v>37258</v>
      </c>
      <c r="C22" s="30">
        <f>VLOOKUP(B22,'ENA Sells'!$B$10:$AL$97,37)</f>
        <v>2749312.5</v>
      </c>
      <c r="D22" s="30">
        <f>VLOOKUP(B22,'ENA Buys'!$B$10:$AL$97,37)</f>
        <v>0</v>
      </c>
      <c r="E22" s="30">
        <f t="shared" si="0"/>
        <v>2749312.5</v>
      </c>
      <c r="F22" s="57">
        <f>-VLOOKUP(B22,'Volumes - Sells'!B29:CL116,89)+VLOOKUP(B22,'Volumes -Buys'!B29:CL116,89)</f>
        <v>-775000</v>
      </c>
      <c r="G22" s="57">
        <f t="shared" si="1"/>
        <v>-25000</v>
      </c>
    </row>
    <row r="23" spans="1:7" x14ac:dyDescent="0.25">
      <c r="A23" s="1">
        <f>+'ENA Sells'!A30</f>
        <v>28</v>
      </c>
      <c r="B23" s="31">
        <v>37289</v>
      </c>
      <c r="C23" s="30">
        <f>VLOOKUP(B23,'ENA Sells'!$B$10:$AL$97,37)</f>
        <v>2483250</v>
      </c>
      <c r="D23" s="30">
        <f>VLOOKUP(B23,'ENA Buys'!$B$10:$AL$97,37)</f>
        <v>0</v>
      </c>
      <c r="E23" s="30">
        <f t="shared" si="0"/>
        <v>2483250</v>
      </c>
      <c r="F23" s="57">
        <f>-VLOOKUP(B23,'Volumes - Sells'!B30:CL117,89)+VLOOKUP(B23,'Volumes -Buys'!B30:CL117,89)</f>
        <v>-700000</v>
      </c>
      <c r="G23" s="57">
        <f t="shared" si="1"/>
        <v>-25000</v>
      </c>
    </row>
    <row r="24" spans="1:7" x14ac:dyDescent="0.25">
      <c r="A24" s="1">
        <f>+'ENA Sells'!A31</f>
        <v>31</v>
      </c>
      <c r="B24" s="31">
        <v>37317</v>
      </c>
      <c r="C24" s="30">
        <f>VLOOKUP(B24,'ENA Sells'!$B$10:$AL$97,37)</f>
        <v>2749312.5</v>
      </c>
      <c r="D24" s="30">
        <f>VLOOKUP(B24,'ENA Buys'!$B$10:$AL$97,37)</f>
        <v>0</v>
      </c>
      <c r="E24" s="30">
        <f t="shared" si="0"/>
        <v>2749312.5</v>
      </c>
      <c r="F24" s="57">
        <f>-VLOOKUP(B24,'Volumes - Sells'!B31:CL118,89)+VLOOKUP(B24,'Volumes -Buys'!B31:CL118,89)</f>
        <v>-775000</v>
      </c>
      <c r="G24" s="57">
        <f t="shared" si="1"/>
        <v>-25000</v>
      </c>
    </row>
    <row r="25" spans="1:7" x14ac:dyDescent="0.25">
      <c r="A25" s="1">
        <f>+'ENA Sells'!A32</f>
        <v>30</v>
      </c>
      <c r="B25" s="31">
        <v>37348</v>
      </c>
      <c r="C25" s="30">
        <f>VLOOKUP(B25,'ENA Sells'!$B$10:$AL$97,37)</f>
        <v>2135625</v>
      </c>
      <c r="D25" s="30">
        <f>VLOOKUP(B25,'ENA Buys'!$B$10:$AL$97,37)</f>
        <v>0</v>
      </c>
      <c r="E25" s="30">
        <f t="shared" si="0"/>
        <v>2135625</v>
      </c>
      <c r="F25" s="57">
        <f>-VLOOKUP(B25,'Volumes - Sells'!B32:CL119,89)+VLOOKUP(B25,'Volumes -Buys'!B32:CL119,89)</f>
        <v>-600000</v>
      </c>
      <c r="G25" s="57">
        <f t="shared" si="1"/>
        <v>-20000</v>
      </c>
    </row>
    <row r="26" spans="1:7" x14ac:dyDescent="0.25">
      <c r="A26" s="1">
        <f>+'ENA Sells'!A33</f>
        <v>31</v>
      </c>
      <c r="B26" s="31">
        <v>37378</v>
      </c>
      <c r="C26" s="30">
        <f>VLOOKUP(B26,'ENA Sells'!$B$10:$AL$97,37)</f>
        <v>2206812.5</v>
      </c>
      <c r="D26" s="30">
        <f>VLOOKUP(B26,'ENA Buys'!$B$10:$AL$97,37)</f>
        <v>0</v>
      </c>
      <c r="E26" s="30">
        <f t="shared" si="0"/>
        <v>2206812.5</v>
      </c>
      <c r="F26" s="57">
        <f>-VLOOKUP(B26,'Volumes - Sells'!B33:CL120,89)+VLOOKUP(B26,'Volumes -Buys'!B33:CL120,89)</f>
        <v>-620000</v>
      </c>
      <c r="G26" s="57">
        <f t="shared" si="1"/>
        <v>-20000</v>
      </c>
    </row>
    <row r="27" spans="1:7" x14ac:dyDescent="0.25">
      <c r="A27" s="1">
        <f>+'ENA Sells'!A34</f>
        <v>30</v>
      </c>
      <c r="B27" s="31">
        <v>37409</v>
      </c>
      <c r="C27" s="30">
        <f>VLOOKUP(B27,'ENA Sells'!$B$10:$AL$97,37)</f>
        <v>2135625</v>
      </c>
      <c r="D27" s="30">
        <f>VLOOKUP(B27,'ENA Buys'!$B$10:$AL$97,37)</f>
        <v>0</v>
      </c>
      <c r="E27" s="30">
        <f t="shared" si="0"/>
        <v>2135625</v>
      </c>
      <c r="F27" s="57">
        <f>-VLOOKUP(B27,'Volumes - Sells'!B34:CL121,89)+VLOOKUP(B27,'Volumes -Buys'!B34:CL121,89)</f>
        <v>-600000</v>
      </c>
      <c r="G27" s="57">
        <f t="shared" si="1"/>
        <v>-20000</v>
      </c>
    </row>
    <row r="28" spans="1:7" x14ac:dyDescent="0.25">
      <c r="A28" s="1">
        <f>+'ENA Sells'!A35</f>
        <v>31</v>
      </c>
      <c r="B28" s="31">
        <v>37439</v>
      </c>
      <c r="C28" s="30">
        <f>VLOOKUP(B28,'ENA Sells'!$B$10:$AL$97,37)</f>
        <v>2206812.5</v>
      </c>
      <c r="D28" s="30">
        <f>VLOOKUP(B28,'ENA Buys'!$B$10:$AL$97,37)</f>
        <v>0</v>
      </c>
      <c r="E28" s="30">
        <f t="shared" si="0"/>
        <v>2206812.5</v>
      </c>
      <c r="F28" s="57">
        <f>-VLOOKUP(B28,'Volumes - Sells'!B35:CL122,89)+VLOOKUP(B28,'Volumes -Buys'!B35:CL122,89)</f>
        <v>-620000</v>
      </c>
      <c r="G28" s="57">
        <f t="shared" si="1"/>
        <v>-20000</v>
      </c>
    </row>
    <row r="29" spans="1:7" x14ac:dyDescent="0.25">
      <c r="A29" s="1">
        <f>+'ENA Sells'!A36</f>
        <v>31</v>
      </c>
      <c r="B29" s="31">
        <v>37470</v>
      </c>
      <c r="C29" s="30">
        <f>VLOOKUP(B29,'ENA Sells'!$B$10:$AL$97,37)</f>
        <v>2206812.5</v>
      </c>
      <c r="D29" s="30">
        <f>VLOOKUP(B29,'ENA Buys'!$B$10:$AL$97,37)</f>
        <v>0</v>
      </c>
      <c r="E29" s="30">
        <f t="shared" si="0"/>
        <v>2206812.5</v>
      </c>
      <c r="F29" s="57">
        <f>-VLOOKUP(B29,'Volumes - Sells'!B36:CL123,89)+VLOOKUP(B29,'Volumes -Buys'!B36:CL123,89)</f>
        <v>-620000</v>
      </c>
      <c r="G29" s="57">
        <f t="shared" si="1"/>
        <v>-20000</v>
      </c>
    </row>
    <row r="30" spans="1:7" x14ac:dyDescent="0.25">
      <c r="A30" s="1">
        <f>+'ENA Sells'!A37</f>
        <v>30</v>
      </c>
      <c r="B30" s="31">
        <v>37501</v>
      </c>
      <c r="C30" s="30">
        <f>VLOOKUP(B30,'ENA Sells'!$B$10:$AL$97,37)</f>
        <v>2135625</v>
      </c>
      <c r="D30" s="30">
        <f>VLOOKUP(B30,'ENA Buys'!$B$10:$AL$97,37)</f>
        <v>0</v>
      </c>
      <c r="E30" s="30">
        <f t="shared" si="0"/>
        <v>2135625</v>
      </c>
      <c r="F30" s="57">
        <f>-VLOOKUP(B30,'Volumes - Sells'!B37:CL124,89)+VLOOKUP(B30,'Volumes -Buys'!B37:CL124,89)</f>
        <v>-600000</v>
      </c>
      <c r="G30" s="57">
        <f t="shared" si="1"/>
        <v>-20000</v>
      </c>
    </row>
    <row r="31" spans="1:7" x14ac:dyDescent="0.25">
      <c r="A31" s="1">
        <f>+'ENA Sells'!A38</f>
        <v>31</v>
      </c>
      <c r="B31" s="31">
        <v>37531</v>
      </c>
      <c r="C31" s="30">
        <f>VLOOKUP(B31,'ENA Sells'!$B$10:$AL$97,37)</f>
        <v>2206812.5</v>
      </c>
      <c r="D31" s="30">
        <f>VLOOKUP(B31,'ENA Buys'!$B$10:$AL$97,37)</f>
        <v>0</v>
      </c>
      <c r="E31" s="30">
        <f t="shared" si="0"/>
        <v>2206812.5</v>
      </c>
      <c r="F31" s="57">
        <f>-VLOOKUP(B31,'Volumes - Sells'!B38:CL125,89)+VLOOKUP(B31,'Volumes -Buys'!B38:CL125,89)</f>
        <v>-620000</v>
      </c>
      <c r="G31" s="57">
        <f t="shared" si="1"/>
        <v>-20000</v>
      </c>
    </row>
    <row r="32" spans="1:7" x14ac:dyDescent="0.25">
      <c r="A32" s="1">
        <f>+'ENA Sells'!A39</f>
        <v>30</v>
      </c>
      <c r="B32" s="31">
        <v>37562</v>
      </c>
      <c r="C32" s="30">
        <f>VLOOKUP(B32,'ENA Sells'!$B$10:$AL$97,37)</f>
        <v>3136125</v>
      </c>
      <c r="D32" s="30">
        <f>VLOOKUP(B32,'ENA Buys'!$B$10:$AL$97,37)</f>
        <v>0</v>
      </c>
      <c r="E32" s="30">
        <f t="shared" si="0"/>
        <v>3136125</v>
      </c>
      <c r="F32" s="57">
        <f>-VLOOKUP(B32,'Volumes - Sells'!B39:CL126,89)+VLOOKUP(B32,'Volumes -Buys'!B39:CL126,89)</f>
        <v>-900000</v>
      </c>
      <c r="G32" s="57">
        <f t="shared" si="1"/>
        <v>-30000</v>
      </c>
    </row>
    <row r="33" spans="1:7" x14ac:dyDescent="0.25">
      <c r="A33" s="1">
        <f>+'ENA Sells'!A40</f>
        <v>31</v>
      </c>
      <c r="B33" s="31">
        <v>37592</v>
      </c>
      <c r="C33" s="30">
        <f>VLOOKUP(B33,'ENA Sells'!$B$10:$AL$97,37)</f>
        <v>3240662.5</v>
      </c>
      <c r="D33" s="30">
        <f>VLOOKUP(B33,'ENA Buys'!$B$10:$AL$97,37)</f>
        <v>0</v>
      </c>
      <c r="E33" s="30">
        <f t="shared" si="0"/>
        <v>3240662.5</v>
      </c>
      <c r="F33" s="57">
        <f>-VLOOKUP(B33,'Volumes - Sells'!B40:CL127,89)+VLOOKUP(B33,'Volumes -Buys'!B40:CL127,89)</f>
        <v>-930000</v>
      </c>
      <c r="G33" s="57">
        <f t="shared" si="1"/>
        <v>-30000</v>
      </c>
    </row>
    <row r="34" spans="1:7" x14ac:dyDescent="0.25">
      <c r="A34" s="1">
        <f>+'ENA Sells'!A41</f>
        <v>31</v>
      </c>
      <c r="B34" s="31">
        <v>37623</v>
      </c>
      <c r="C34" s="30">
        <f>VLOOKUP(B34,'ENA Sells'!$B$10:$AL$97,37)</f>
        <v>3240662.5</v>
      </c>
      <c r="D34" s="30">
        <f>VLOOKUP(B34,'ENA Buys'!$B$10:$AL$97,37)</f>
        <v>0</v>
      </c>
      <c r="E34" s="30">
        <f t="shared" si="0"/>
        <v>3240662.5</v>
      </c>
      <c r="F34" s="57">
        <f>-VLOOKUP(B34,'Volumes - Sells'!B41:CL128,89)+VLOOKUP(B34,'Volumes -Buys'!B41:CL128,89)</f>
        <v>-930000</v>
      </c>
      <c r="G34" s="57">
        <f t="shared" si="1"/>
        <v>-30000</v>
      </c>
    </row>
    <row r="35" spans="1:7" x14ac:dyDescent="0.25">
      <c r="A35" s="1">
        <f>+'ENA Sells'!A42</f>
        <v>28</v>
      </c>
      <c r="B35" s="31">
        <v>37654</v>
      </c>
      <c r="C35" s="30">
        <f>VLOOKUP(B35,'ENA Sells'!$B$10:$AL$97,37)</f>
        <v>2927050</v>
      </c>
      <c r="D35" s="30">
        <f>VLOOKUP(B35,'ENA Buys'!$B$10:$AL$97,37)</f>
        <v>0</v>
      </c>
      <c r="E35" s="30">
        <f t="shared" si="0"/>
        <v>2927050</v>
      </c>
      <c r="F35" s="57">
        <f>-VLOOKUP(B35,'Volumes - Sells'!B42:CL129,89)+VLOOKUP(B35,'Volumes -Buys'!B42:CL129,89)</f>
        <v>-840000</v>
      </c>
      <c r="G35" s="57">
        <f t="shared" si="1"/>
        <v>-30000</v>
      </c>
    </row>
    <row r="36" spans="1:7" x14ac:dyDescent="0.25">
      <c r="A36" s="1">
        <f>+'ENA Sells'!A43</f>
        <v>31</v>
      </c>
      <c r="B36" s="31">
        <v>37682</v>
      </c>
      <c r="C36" s="30">
        <f>VLOOKUP(B36,'ENA Sells'!$B$10:$AL$97,37)</f>
        <v>3240662.5</v>
      </c>
      <c r="D36" s="30">
        <f>VLOOKUP(B36,'ENA Buys'!$B$10:$AL$97,37)</f>
        <v>0</v>
      </c>
      <c r="E36" s="30">
        <f t="shared" si="0"/>
        <v>3240662.5</v>
      </c>
      <c r="F36" s="57">
        <f>-VLOOKUP(B36,'Volumes - Sells'!B43:CL130,89)+VLOOKUP(B36,'Volumes -Buys'!B43:CL130,89)</f>
        <v>-930000</v>
      </c>
      <c r="G36" s="57">
        <f t="shared" si="1"/>
        <v>-30000</v>
      </c>
    </row>
    <row r="37" spans="1:7" x14ac:dyDescent="0.25">
      <c r="A37" s="1">
        <f>+'ENA Sells'!A44</f>
        <v>30</v>
      </c>
      <c r="B37" s="31">
        <v>37713</v>
      </c>
      <c r="C37" s="30">
        <f>VLOOKUP(B37,'ENA Sells'!$B$10:$AL$97,37)</f>
        <v>2135625</v>
      </c>
      <c r="D37" s="30">
        <f>VLOOKUP(B37,'ENA Buys'!$B$10:$AL$97,37)</f>
        <v>0</v>
      </c>
      <c r="E37" s="30">
        <f t="shared" si="0"/>
        <v>2135625</v>
      </c>
      <c r="F37" s="57">
        <f>-VLOOKUP(B37,'Volumes - Sells'!B44:CL131,89)+VLOOKUP(B37,'Volumes -Buys'!B44:CL131,89)</f>
        <v>-600000</v>
      </c>
      <c r="G37" s="57">
        <f t="shared" si="1"/>
        <v>-20000</v>
      </c>
    </row>
    <row r="38" spans="1:7" x14ac:dyDescent="0.25">
      <c r="A38" s="1">
        <f>+'ENA Sells'!A45</f>
        <v>31</v>
      </c>
      <c r="B38" s="31">
        <v>37743</v>
      </c>
      <c r="C38" s="30">
        <f>VLOOKUP(B38,'ENA Sells'!$B$10:$AL$97,37)</f>
        <v>2206812.5</v>
      </c>
      <c r="D38" s="30">
        <f>VLOOKUP(B38,'ENA Buys'!$B$10:$AL$97,37)</f>
        <v>0</v>
      </c>
      <c r="E38" s="30">
        <f t="shared" si="0"/>
        <v>2206812.5</v>
      </c>
      <c r="F38" s="57">
        <f>-VLOOKUP(B38,'Volumes - Sells'!B45:CL132,89)+VLOOKUP(B38,'Volumes -Buys'!B45:CL132,89)</f>
        <v>-620000</v>
      </c>
      <c r="G38" s="57">
        <f t="shared" si="1"/>
        <v>-20000</v>
      </c>
    </row>
    <row r="39" spans="1:7" x14ac:dyDescent="0.25">
      <c r="A39" s="1">
        <f>+'ENA Sells'!A46</f>
        <v>30</v>
      </c>
      <c r="B39" s="31">
        <v>37774</v>
      </c>
      <c r="C39" s="30">
        <f>VLOOKUP(B39,'ENA Sells'!$B$10:$AL$97,37)</f>
        <v>1594875</v>
      </c>
      <c r="D39" s="30">
        <f>VLOOKUP(B39,'ENA Buys'!$B$10:$AL$97,37)</f>
        <v>0</v>
      </c>
      <c r="E39" s="30">
        <f t="shared" si="0"/>
        <v>1594875</v>
      </c>
      <c r="F39" s="57">
        <f>-VLOOKUP(B39,'Volumes - Sells'!B46:CL133,89)+VLOOKUP(B39,'Volumes -Buys'!B46:CL133,89)</f>
        <v>-450000</v>
      </c>
      <c r="G39" s="57">
        <f t="shared" si="1"/>
        <v>-15000</v>
      </c>
    </row>
    <row r="40" spans="1:7" x14ac:dyDescent="0.25">
      <c r="A40" s="1">
        <f>+'ENA Sells'!A47</f>
        <v>31</v>
      </c>
      <c r="B40" s="31">
        <v>37804</v>
      </c>
      <c r="C40" s="30">
        <f>VLOOKUP(B40,'ENA Sells'!$B$10:$AL$97,37)</f>
        <v>607987.5</v>
      </c>
      <c r="D40" s="30">
        <f>VLOOKUP(B40,'ENA Buys'!$B$10:$AL$97,37)</f>
        <v>0</v>
      </c>
      <c r="E40" s="30">
        <f t="shared" si="0"/>
        <v>607987.5</v>
      </c>
      <c r="F40" s="57">
        <f>-VLOOKUP(B40,'Volumes - Sells'!B47:CL134,89)+VLOOKUP(B40,'Volumes -Buys'!B47:CL134,89)</f>
        <v>-155000</v>
      </c>
      <c r="G40" s="57">
        <f t="shared" si="1"/>
        <v>-5000</v>
      </c>
    </row>
    <row r="41" spans="1:7" x14ac:dyDescent="0.25">
      <c r="A41" s="1">
        <f>+'ENA Sells'!A48</f>
        <v>31</v>
      </c>
      <c r="B41" s="31">
        <v>37835</v>
      </c>
      <c r="C41" s="30">
        <f>VLOOKUP(B41,'ENA Sells'!$B$10:$AL$97,37)</f>
        <v>607987.5</v>
      </c>
      <c r="D41" s="30">
        <f>VLOOKUP(B41,'ENA Buys'!$B$10:$AL$97,37)</f>
        <v>0</v>
      </c>
      <c r="E41" s="30">
        <f t="shared" si="0"/>
        <v>607987.5</v>
      </c>
      <c r="F41" s="57">
        <f>-VLOOKUP(B41,'Volumes - Sells'!B48:CL135,89)+VLOOKUP(B41,'Volumes -Buys'!B48:CL135,89)</f>
        <v>-155000</v>
      </c>
      <c r="G41" s="57">
        <f t="shared" si="1"/>
        <v>-5000</v>
      </c>
    </row>
    <row r="42" spans="1:7" x14ac:dyDescent="0.25">
      <c r="A42" s="1">
        <f>+'ENA Sells'!A49</f>
        <v>30</v>
      </c>
      <c r="B42" s="31">
        <v>37866</v>
      </c>
      <c r="C42" s="30">
        <f>VLOOKUP(B42,'ENA Sells'!$B$10:$AL$97,37)</f>
        <v>588375</v>
      </c>
      <c r="D42" s="30">
        <f>VLOOKUP(B42,'ENA Buys'!$B$10:$AL$97,37)</f>
        <v>0</v>
      </c>
      <c r="E42" s="30">
        <f t="shared" si="0"/>
        <v>588375</v>
      </c>
      <c r="F42" s="57">
        <f>-VLOOKUP(B42,'Volumes - Sells'!B49:CL136,89)+VLOOKUP(B42,'Volumes -Buys'!B49:CL136,89)</f>
        <v>-150000</v>
      </c>
      <c r="G42" s="57">
        <f t="shared" si="1"/>
        <v>-5000</v>
      </c>
    </row>
    <row r="43" spans="1:7" x14ac:dyDescent="0.25">
      <c r="A43" s="1">
        <f>+'ENA Sells'!A50</f>
        <v>31</v>
      </c>
      <c r="B43" s="31">
        <v>37896</v>
      </c>
      <c r="C43" s="30">
        <f>VLOOKUP(B43,'ENA Sells'!$B$10:$AL$97,37)</f>
        <v>0</v>
      </c>
      <c r="D43" s="30">
        <f>VLOOKUP(B43,'ENA Buys'!$B$10:$AL$97,37)</f>
        <v>0</v>
      </c>
      <c r="E43" s="30">
        <f t="shared" si="0"/>
        <v>0</v>
      </c>
      <c r="F43" s="57">
        <f>-VLOOKUP(B43,'Volumes - Sells'!B50:CL137,89)+VLOOKUP(B43,'Volumes -Buys'!B50:CL137,89)</f>
        <v>0</v>
      </c>
      <c r="G43" s="57">
        <f t="shared" si="1"/>
        <v>0</v>
      </c>
    </row>
    <row r="44" spans="1:7" x14ac:dyDescent="0.25">
      <c r="A44" s="1">
        <f>+'ENA Sells'!A51</f>
        <v>30</v>
      </c>
      <c r="B44" s="31">
        <v>37927</v>
      </c>
      <c r="C44" s="30">
        <f>VLOOKUP(B44,'ENA Sells'!$B$10:$AL$97,37)</f>
        <v>0</v>
      </c>
      <c r="D44" s="30">
        <f>VLOOKUP(B44,'ENA Buys'!$B$10:$AL$97,37)</f>
        <v>0</v>
      </c>
      <c r="E44" s="30">
        <f t="shared" si="0"/>
        <v>0</v>
      </c>
      <c r="F44" s="57">
        <f>-VLOOKUP(B44,'Volumes - Sells'!B51:CL138,89)+VLOOKUP(B44,'Volumes -Buys'!B51:CL138,89)</f>
        <v>0</v>
      </c>
      <c r="G44" s="57">
        <f t="shared" si="1"/>
        <v>0</v>
      </c>
    </row>
    <row r="45" spans="1:7" x14ac:dyDescent="0.25">
      <c r="A45" s="1">
        <f>+'ENA Sells'!A52</f>
        <v>31</v>
      </c>
      <c r="B45" s="31">
        <v>37957</v>
      </c>
      <c r="C45" s="30">
        <f>VLOOKUP(B45,'ENA Sells'!$B$10:$AL$97,37)</f>
        <v>0</v>
      </c>
      <c r="D45" s="30">
        <f>VLOOKUP(B45,'ENA Buys'!$B$10:$AL$97,37)</f>
        <v>0</v>
      </c>
      <c r="E45" s="30">
        <f t="shared" si="0"/>
        <v>0</v>
      </c>
      <c r="F45" s="57">
        <f>-VLOOKUP(B45,'Volumes - Sells'!B52:CL139,89)+VLOOKUP(B45,'Volumes -Buys'!B52:CL139,89)</f>
        <v>0</v>
      </c>
      <c r="G45" s="57">
        <f t="shared" si="1"/>
        <v>0</v>
      </c>
    </row>
    <row r="46" spans="1:7" x14ac:dyDescent="0.25">
      <c r="A46" s="1">
        <f>+'ENA Sells'!A53</f>
        <v>31</v>
      </c>
      <c r="B46" s="31">
        <v>37988</v>
      </c>
      <c r="C46" s="30">
        <f>VLOOKUP(B46,'ENA Sells'!$B$10:$AL$97,37)</f>
        <v>0</v>
      </c>
      <c r="D46" s="30">
        <f>VLOOKUP(B46,'ENA Buys'!$B$10:$AL$97,37)</f>
        <v>0</v>
      </c>
      <c r="E46" s="30">
        <f t="shared" si="0"/>
        <v>0</v>
      </c>
      <c r="F46" s="57">
        <f>-VLOOKUP(B46,'Volumes - Sells'!B53:CL140,89)+VLOOKUP(B46,'Volumes -Buys'!B53:CL140,89)</f>
        <v>0</v>
      </c>
      <c r="G46" s="57">
        <f t="shared" si="1"/>
        <v>0</v>
      </c>
    </row>
    <row r="47" spans="1:7" x14ac:dyDescent="0.25">
      <c r="A47" s="1">
        <f>+'ENA Sells'!A54</f>
        <v>29</v>
      </c>
      <c r="B47" s="31">
        <v>38019</v>
      </c>
      <c r="C47" s="30">
        <f>VLOOKUP(B47,'ENA Sells'!$B$10:$AL$97,37)</f>
        <v>0</v>
      </c>
      <c r="D47" s="30">
        <f>VLOOKUP(B47,'ENA Buys'!$B$10:$AL$97,37)</f>
        <v>0</v>
      </c>
      <c r="E47" s="30">
        <f t="shared" si="0"/>
        <v>0</v>
      </c>
      <c r="F47" s="57">
        <f>-VLOOKUP(B47,'Volumes - Sells'!B54:CL141,89)+VLOOKUP(B47,'Volumes -Buys'!B54:CL141,89)</f>
        <v>0</v>
      </c>
      <c r="G47" s="57">
        <f t="shared" si="1"/>
        <v>0</v>
      </c>
    </row>
    <row r="48" spans="1:7" x14ac:dyDescent="0.25">
      <c r="A48" s="1">
        <f>+'ENA Sells'!A55</f>
        <v>31</v>
      </c>
      <c r="B48" s="31">
        <v>38048</v>
      </c>
      <c r="C48" s="30">
        <f>VLOOKUP(B48,'ENA Sells'!$B$10:$AL$97,37)</f>
        <v>0</v>
      </c>
      <c r="D48" s="30">
        <f>VLOOKUP(B48,'ENA Buys'!$B$10:$AL$97,37)</f>
        <v>0</v>
      </c>
      <c r="E48" s="30">
        <f t="shared" si="0"/>
        <v>0</v>
      </c>
      <c r="F48" s="57">
        <f>-VLOOKUP(B48,'Volumes - Sells'!B55:CL142,89)+VLOOKUP(B48,'Volumes -Buys'!B55:CL142,89)</f>
        <v>0</v>
      </c>
      <c r="G48" s="57">
        <f t="shared" si="1"/>
        <v>0</v>
      </c>
    </row>
    <row r="49" spans="1:7" x14ac:dyDescent="0.25">
      <c r="A49" s="1">
        <f>+'ENA Sells'!A56</f>
        <v>30</v>
      </c>
      <c r="B49" s="31">
        <v>38079</v>
      </c>
      <c r="C49" s="30">
        <f>VLOOKUP(B49,'ENA Sells'!$B$10:$AL$97,37)</f>
        <v>0</v>
      </c>
      <c r="D49" s="30">
        <f>VLOOKUP(B49,'ENA Buys'!$B$10:$AL$97,37)</f>
        <v>0</v>
      </c>
      <c r="E49" s="30">
        <f t="shared" si="0"/>
        <v>0</v>
      </c>
      <c r="F49" s="57">
        <f>-VLOOKUP(B49,'Volumes - Sells'!B56:CL143,89)+VLOOKUP(B49,'Volumes -Buys'!B56:CL143,89)</f>
        <v>0</v>
      </c>
      <c r="G49" s="57">
        <f t="shared" si="1"/>
        <v>0</v>
      </c>
    </row>
    <row r="50" spans="1:7" x14ac:dyDescent="0.25">
      <c r="A50" s="1">
        <f>+'ENA Sells'!A57</f>
        <v>31</v>
      </c>
      <c r="B50" s="31">
        <v>38109</v>
      </c>
      <c r="C50" s="30">
        <f>VLOOKUP(B50,'ENA Sells'!$B$10:$AL$97,37)</f>
        <v>0</v>
      </c>
      <c r="D50" s="30">
        <f>VLOOKUP(B50,'ENA Buys'!$B$10:$AL$97,37)</f>
        <v>0</v>
      </c>
      <c r="E50" s="30">
        <f t="shared" si="0"/>
        <v>0</v>
      </c>
      <c r="F50" s="57">
        <f>-VLOOKUP(B50,'Volumes - Sells'!B57:CL144,89)+VLOOKUP(B50,'Volumes -Buys'!B57:CL144,89)</f>
        <v>0</v>
      </c>
      <c r="G50" s="57">
        <f t="shared" si="1"/>
        <v>0</v>
      </c>
    </row>
    <row r="51" spans="1:7" x14ac:dyDescent="0.25">
      <c r="A51" s="1">
        <f>+'ENA Sells'!A58</f>
        <v>30</v>
      </c>
      <c r="B51" s="31">
        <v>38140</v>
      </c>
      <c r="C51" s="30">
        <f>VLOOKUP(B51,'ENA Sells'!$B$10:$AL$97,37)</f>
        <v>0</v>
      </c>
      <c r="D51" s="30">
        <f>VLOOKUP(B51,'ENA Buys'!$B$10:$AL$97,37)</f>
        <v>0</v>
      </c>
      <c r="E51" s="30">
        <f t="shared" si="0"/>
        <v>0</v>
      </c>
      <c r="F51" s="57">
        <f>-VLOOKUP(B51,'Volumes - Sells'!B58:CL145,89)+VLOOKUP(B51,'Volumes -Buys'!B58:CL145,89)</f>
        <v>0</v>
      </c>
      <c r="G51" s="57">
        <f t="shared" si="1"/>
        <v>0</v>
      </c>
    </row>
    <row r="52" spans="1:7" x14ac:dyDescent="0.25">
      <c r="A52" s="1">
        <f>+'ENA Sells'!A59</f>
        <v>31</v>
      </c>
      <c r="B52" s="31">
        <v>38170</v>
      </c>
      <c r="C52" s="30">
        <f>VLOOKUP(B52,'ENA Sells'!$B$10:$AL$97,37)</f>
        <v>0</v>
      </c>
      <c r="D52" s="30">
        <f>VLOOKUP(B52,'ENA Buys'!$B$10:$AL$97,37)</f>
        <v>0</v>
      </c>
      <c r="E52" s="30">
        <f t="shared" si="0"/>
        <v>0</v>
      </c>
      <c r="F52" s="57">
        <f>-VLOOKUP(B52,'Volumes - Sells'!B59:CL146,89)+VLOOKUP(B52,'Volumes -Buys'!B59:CL146,89)</f>
        <v>0</v>
      </c>
      <c r="G52" s="57">
        <f t="shared" si="1"/>
        <v>0</v>
      </c>
    </row>
    <row r="53" spans="1:7" x14ac:dyDescent="0.25">
      <c r="A53" s="1">
        <f>+'ENA Sells'!A60</f>
        <v>31</v>
      </c>
      <c r="B53" s="31">
        <v>38201</v>
      </c>
      <c r="C53" s="30">
        <f>VLOOKUP(B53,'ENA Sells'!$B$10:$AL$97,37)</f>
        <v>0</v>
      </c>
      <c r="D53" s="30">
        <f>VLOOKUP(B53,'ENA Buys'!$B$10:$AL$97,37)</f>
        <v>0</v>
      </c>
      <c r="E53" s="30">
        <f t="shared" si="0"/>
        <v>0</v>
      </c>
      <c r="F53" s="57">
        <f>-VLOOKUP(B53,'Volumes - Sells'!B60:CL147,89)+VLOOKUP(B53,'Volumes -Buys'!B60:CL147,89)</f>
        <v>0</v>
      </c>
      <c r="G53" s="57">
        <f t="shared" si="1"/>
        <v>0</v>
      </c>
    </row>
    <row r="54" spans="1:7" x14ac:dyDescent="0.25">
      <c r="A54" s="1">
        <f>+'ENA Sells'!A61</f>
        <v>30</v>
      </c>
      <c r="B54" s="31">
        <v>38232</v>
      </c>
      <c r="C54" s="30">
        <f>VLOOKUP(B54,'ENA Sells'!$B$10:$AL$97,37)</f>
        <v>0</v>
      </c>
      <c r="D54" s="30">
        <f>VLOOKUP(B54,'ENA Buys'!$B$10:$AL$97,37)</f>
        <v>0</v>
      </c>
      <c r="E54" s="30">
        <f t="shared" si="0"/>
        <v>0</v>
      </c>
      <c r="F54" s="57">
        <f>-VLOOKUP(B54,'Volumes - Sells'!B61:CL148,89)+VLOOKUP(B54,'Volumes -Buys'!B61:CL148,89)</f>
        <v>0</v>
      </c>
      <c r="G54" s="57">
        <f t="shared" si="1"/>
        <v>0</v>
      </c>
    </row>
    <row r="55" spans="1:7" x14ac:dyDescent="0.25">
      <c r="A55" s="1">
        <f>+'ENA Sells'!A62</f>
        <v>31</v>
      </c>
      <c r="B55" s="31">
        <v>38262</v>
      </c>
      <c r="C55" s="30">
        <f>VLOOKUP(B55,'ENA Sells'!$B$10:$AL$97,37)</f>
        <v>0</v>
      </c>
      <c r="D55" s="30">
        <f>VLOOKUP(B55,'ENA Buys'!$B$10:$AL$97,37)</f>
        <v>0</v>
      </c>
      <c r="E55" s="30">
        <f t="shared" si="0"/>
        <v>0</v>
      </c>
      <c r="F55" s="57">
        <f>-VLOOKUP(B55,'Volumes - Sells'!B62:CL149,89)+VLOOKUP(B55,'Volumes -Buys'!B62:CL149,89)</f>
        <v>0</v>
      </c>
      <c r="G55" s="57">
        <f t="shared" si="1"/>
        <v>0</v>
      </c>
    </row>
    <row r="56" spans="1:7" x14ac:dyDescent="0.25">
      <c r="A56" s="1">
        <f>+'ENA Sells'!A63</f>
        <v>30</v>
      </c>
      <c r="B56" s="31">
        <v>38293</v>
      </c>
      <c r="C56" s="30">
        <f>VLOOKUP(B56,'ENA Sells'!$B$10:$AL$97,37)</f>
        <v>0</v>
      </c>
      <c r="D56" s="30">
        <f>VLOOKUP(B56,'ENA Buys'!$B$10:$AL$97,37)</f>
        <v>0</v>
      </c>
      <c r="E56" s="30">
        <f t="shared" si="0"/>
        <v>0</v>
      </c>
      <c r="F56" s="57">
        <f>-VLOOKUP(B56,'Volumes - Sells'!B63:CL150,89)+VLOOKUP(B56,'Volumes -Buys'!B63:CL150,89)</f>
        <v>0</v>
      </c>
      <c r="G56" s="57">
        <f t="shared" si="1"/>
        <v>0</v>
      </c>
    </row>
    <row r="57" spans="1:7" x14ac:dyDescent="0.25">
      <c r="A57" s="1">
        <f>+'ENA Sells'!A64</f>
        <v>31</v>
      </c>
      <c r="B57" s="31">
        <v>38323</v>
      </c>
      <c r="C57" s="30">
        <f>VLOOKUP(B57,'ENA Sells'!$B$10:$AL$97,37)</f>
        <v>0</v>
      </c>
      <c r="D57" s="30">
        <f>VLOOKUP(B57,'ENA Buys'!$B$10:$AL$97,37)</f>
        <v>0</v>
      </c>
      <c r="E57" s="30">
        <f t="shared" si="0"/>
        <v>0</v>
      </c>
      <c r="F57" s="57">
        <f>-VLOOKUP(B57,'Volumes - Sells'!B64:CL151,89)+VLOOKUP(B57,'Volumes -Buys'!B64:CL151,89)</f>
        <v>0</v>
      </c>
      <c r="G57" s="57">
        <f t="shared" si="1"/>
        <v>0</v>
      </c>
    </row>
    <row r="58" spans="1:7" x14ac:dyDescent="0.25">
      <c r="A58" s="1">
        <f>+'ENA Sells'!A65</f>
        <v>31</v>
      </c>
      <c r="B58" s="31">
        <v>38354</v>
      </c>
      <c r="C58" s="30">
        <f>VLOOKUP(B58,'ENA Sells'!$B$10:$AL$97,37)</f>
        <v>0</v>
      </c>
      <c r="D58" s="30">
        <f>VLOOKUP(B58,'ENA Buys'!$B$10:$AL$97,37)</f>
        <v>0</v>
      </c>
      <c r="E58" s="30">
        <f t="shared" si="0"/>
        <v>0</v>
      </c>
      <c r="F58" s="57">
        <f>-VLOOKUP(B58,'Volumes - Sells'!B65:CL152,89)+VLOOKUP(B58,'Volumes -Buys'!B65:CL152,89)</f>
        <v>0</v>
      </c>
      <c r="G58" s="57">
        <f t="shared" si="1"/>
        <v>0</v>
      </c>
    </row>
    <row r="59" spans="1:7" x14ac:dyDescent="0.25">
      <c r="A59" s="1">
        <f>+'ENA Sells'!A66</f>
        <v>28</v>
      </c>
      <c r="B59" s="31">
        <v>38385</v>
      </c>
      <c r="C59" s="30">
        <f>VLOOKUP(B59,'ENA Sells'!$B$10:$AL$97,37)</f>
        <v>0</v>
      </c>
      <c r="D59" s="30">
        <f>VLOOKUP(B59,'ENA Buys'!$B$10:$AL$97,37)</f>
        <v>0</v>
      </c>
      <c r="E59" s="30">
        <f t="shared" si="0"/>
        <v>0</v>
      </c>
      <c r="F59" s="57">
        <f>-VLOOKUP(B59,'Volumes - Sells'!B66:CL153,89)+VLOOKUP(B59,'Volumes -Buys'!B66:CL153,89)</f>
        <v>0</v>
      </c>
      <c r="G59" s="57">
        <f t="shared" si="1"/>
        <v>0</v>
      </c>
    </row>
    <row r="60" spans="1:7" x14ac:dyDescent="0.25">
      <c r="A60" s="1">
        <f>+'ENA Sells'!A67</f>
        <v>31</v>
      </c>
      <c r="B60" s="31">
        <v>38413</v>
      </c>
      <c r="C60" s="30">
        <f>VLOOKUP(B60,'ENA Sells'!$B$10:$AL$97,37)</f>
        <v>0</v>
      </c>
      <c r="D60" s="30">
        <f>VLOOKUP(B60,'ENA Buys'!$B$10:$AL$97,37)</f>
        <v>0</v>
      </c>
      <c r="E60" s="30">
        <f t="shared" si="0"/>
        <v>0</v>
      </c>
      <c r="F60" s="57">
        <f>-VLOOKUP(B60,'Volumes - Sells'!B67:CL154,89)+VLOOKUP(B60,'Volumes -Buys'!B67:CL154,89)</f>
        <v>0</v>
      </c>
      <c r="G60" s="57">
        <f t="shared" si="1"/>
        <v>0</v>
      </c>
    </row>
    <row r="61" spans="1:7" x14ac:dyDescent="0.25">
      <c r="A61" s="1">
        <f>+'ENA Sells'!A68</f>
        <v>30</v>
      </c>
      <c r="B61" s="31">
        <v>38444</v>
      </c>
      <c r="C61" s="30">
        <f>VLOOKUP(B61,'ENA Sells'!$B$10:$AL$97,37)</f>
        <v>0</v>
      </c>
      <c r="D61" s="30">
        <f>VLOOKUP(B61,'ENA Buys'!$B$10:$AL$97,37)</f>
        <v>0</v>
      </c>
      <c r="E61" s="30">
        <f t="shared" si="0"/>
        <v>0</v>
      </c>
      <c r="F61" s="57">
        <f>-VLOOKUP(B61,'Volumes - Sells'!B68:CL155,89)+VLOOKUP(B61,'Volumes -Buys'!B68:CL155,89)</f>
        <v>0</v>
      </c>
      <c r="G61" s="57">
        <f t="shared" si="1"/>
        <v>0</v>
      </c>
    </row>
    <row r="62" spans="1:7" x14ac:dyDescent="0.25">
      <c r="A62" s="1">
        <f>+'ENA Sells'!A69</f>
        <v>31</v>
      </c>
      <c r="B62" s="31">
        <v>38474</v>
      </c>
      <c r="C62" s="30">
        <f>VLOOKUP(B62,'ENA Sells'!$B$10:$AL$97,37)</f>
        <v>0</v>
      </c>
      <c r="D62" s="30">
        <f>VLOOKUP(B62,'ENA Buys'!$B$10:$AL$97,37)</f>
        <v>0</v>
      </c>
      <c r="E62" s="30">
        <f t="shared" si="0"/>
        <v>0</v>
      </c>
      <c r="F62" s="57">
        <f>-VLOOKUP(B62,'Volumes - Sells'!B69:CL156,89)+VLOOKUP(B62,'Volumes -Buys'!B69:CL156,89)</f>
        <v>0</v>
      </c>
      <c r="G62" s="57">
        <f t="shared" si="1"/>
        <v>0</v>
      </c>
    </row>
    <row r="63" spans="1:7" x14ac:dyDescent="0.25">
      <c r="A63" s="1">
        <f>+'ENA Sells'!A70</f>
        <v>30</v>
      </c>
      <c r="B63" s="31">
        <v>38505</v>
      </c>
      <c r="C63" s="30">
        <f>VLOOKUP(B63,'ENA Sells'!$B$10:$AL$97,37)</f>
        <v>0</v>
      </c>
      <c r="D63" s="30">
        <f>VLOOKUP(B63,'ENA Buys'!$B$10:$AL$97,37)</f>
        <v>0</v>
      </c>
      <c r="E63" s="30">
        <f t="shared" si="0"/>
        <v>0</v>
      </c>
      <c r="F63" s="57">
        <f>-VLOOKUP(B63,'Volumes - Sells'!B70:CL157,89)+VLOOKUP(B63,'Volumes -Buys'!B70:CL157,89)</f>
        <v>0</v>
      </c>
      <c r="G63" s="57">
        <f t="shared" si="1"/>
        <v>0</v>
      </c>
    </row>
    <row r="64" spans="1:7" x14ac:dyDescent="0.25">
      <c r="A64" s="1">
        <f>+'ENA Sells'!A71</f>
        <v>31</v>
      </c>
      <c r="B64" s="31">
        <v>38535</v>
      </c>
      <c r="C64" s="30">
        <f>VLOOKUP(B64,'ENA Sells'!$B$10:$AL$97,37)</f>
        <v>0</v>
      </c>
      <c r="D64" s="30">
        <f>VLOOKUP(B64,'ENA Buys'!$B$10:$AL$97,37)</f>
        <v>0</v>
      </c>
      <c r="E64" s="30">
        <f t="shared" si="0"/>
        <v>0</v>
      </c>
      <c r="F64" s="57">
        <f>-VLOOKUP(B64,'Volumes - Sells'!B71:CL158,89)+VLOOKUP(B64,'Volumes -Buys'!B71:CL158,89)</f>
        <v>0</v>
      </c>
      <c r="G64" s="57">
        <f t="shared" si="1"/>
        <v>0</v>
      </c>
    </row>
    <row r="65" spans="1:7" x14ac:dyDescent="0.25">
      <c r="A65" s="1">
        <f>+'ENA Sells'!A72</f>
        <v>31</v>
      </c>
      <c r="B65" s="31">
        <v>38566</v>
      </c>
      <c r="C65" s="30">
        <f>VLOOKUP(B65,'ENA Sells'!$B$10:$AL$97,37)</f>
        <v>0</v>
      </c>
      <c r="D65" s="30">
        <f>VLOOKUP(B65,'ENA Buys'!$B$10:$AL$97,37)</f>
        <v>0</v>
      </c>
      <c r="E65" s="30">
        <f t="shared" si="0"/>
        <v>0</v>
      </c>
      <c r="F65" s="57">
        <f>-VLOOKUP(B65,'Volumes - Sells'!B72:CL159,89)+VLOOKUP(B65,'Volumes -Buys'!B72:CL159,89)</f>
        <v>0</v>
      </c>
      <c r="G65" s="57">
        <f t="shared" si="1"/>
        <v>0</v>
      </c>
    </row>
    <row r="66" spans="1:7" x14ac:dyDescent="0.25">
      <c r="A66" s="1">
        <f>+'ENA Sells'!A73</f>
        <v>30</v>
      </c>
      <c r="B66" s="31">
        <v>38597</v>
      </c>
      <c r="C66" s="30">
        <f>VLOOKUP(B66,'ENA Sells'!$B$10:$AL$97,37)</f>
        <v>0</v>
      </c>
      <c r="D66" s="30">
        <f>VLOOKUP(B66,'ENA Buys'!$B$10:$AL$97,37)</f>
        <v>0</v>
      </c>
      <c r="E66" s="30">
        <f t="shared" si="0"/>
        <v>0</v>
      </c>
      <c r="F66" s="57">
        <f>-VLOOKUP(B66,'Volumes - Sells'!B73:CL160,89)+VLOOKUP(B66,'Volumes -Buys'!B73:CL160,89)</f>
        <v>0</v>
      </c>
      <c r="G66" s="57">
        <f t="shared" si="1"/>
        <v>0</v>
      </c>
    </row>
    <row r="67" spans="1:7" x14ac:dyDescent="0.25">
      <c r="A67" s="1">
        <f>+'ENA Sells'!A74</f>
        <v>31</v>
      </c>
      <c r="B67" s="31">
        <v>38627</v>
      </c>
      <c r="C67" s="30">
        <f>VLOOKUP(B67,'ENA Sells'!$B$10:$AL$97,37)</f>
        <v>0</v>
      </c>
      <c r="D67" s="30">
        <f>VLOOKUP(B67,'ENA Buys'!$B$10:$AL$97,37)</f>
        <v>0</v>
      </c>
      <c r="E67" s="30">
        <f t="shared" si="0"/>
        <v>0</v>
      </c>
      <c r="F67" s="57">
        <f>-VLOOKUP(B67,'Volumes - Sells'!B74:CL161,89)+VLOOKUP(B67,'Volumes -Buys'!B74:CL161,89)</f>
        <v>0</v>
      </c>
      <c r="G67" s="57">
        <f t="shared" si="1"/>
        <v>0</v>
      </c>
    </row>
    <row r="68" spans="1:7" x14ac:dyDescent="0.25">
      <c r="A68" s="1">
        <f>+'ENA Sells'!A75</f>
        <v>30</v>
      </c>
      <c r="B68" s="31">
        <v>38658</v>
      </c>
      <c r="C68" s="30">
        <f>VLOOKUP(B68,'ENA Sells'!$B$10:$AL$97,37)</f>
        <v>0</v>
      </c>
      <c r="D68" s="30">
        <f>VLOOKUP(B68,'ENA Buys'!$B$10:$AL$97,37)</f>
        <v>0</v>
      </c>
      <c r="E68" s="30">
        <f t="shared" ref="E68:E131" si="2">+C68-D68</f>
        <v>0</v>
      </c>
      <c r="F68" s="57">
        <f>-VLOOKUP(B68,'Volumes - Sells'!B75:CL162,89)+VLOOKUP(B68,'Volumes -Buys'!B75:CL162,89)</f>
        <v>0</v>
      </c>
      <c r="G68" s="57">
        <f t="shared" ref="G68:G131" si="3">+F68/A68</f>
        <v>0</v>
      </c>
    </row>
    <row r="69" spans="1:7" x14ac:dyDescent="0.25">
      <c r="A69" s="1">
        <f>+'ENA Sells'!A76</f>
        <v>31</v>
      </c>
      <c r="B69" s="31">
        <v>38688</v>
      </c>
      <c r="C69" s="30">
        <f>VLOOKUP(B69,'ENA Sells'!$B$10:$AL$97,37)</f>
        <v>0</v>
      </c>
      <c r="D69" s="30">
        <f>VLOOKUP(B69,'ENA Buys'!$B$10:$AL$97,37)</f>
        <v>0</v>
      </c>
      <c r="E69" s="30">
        <f t="shared" si="2"/>
        <v>0</v>
      </c>
      <c r="F69" s="57">
        <f>-VLOOKUP(B69,'Volumes - Sells'!B76:CL163,89)+VLOOKUP(B69,'Volumes -Buys'!B76:CL163,89)</f>
        <v>0</v>
      </c>
      <c r="G69" s="57">
        <f t="shared" si="3"/>
        <v>0</v>
      </c>
    </row>
    <row r="70" spans="1:7" x14ac:dyDescent="0.25">
      <c r="A70" s="1">
        <f>+'ENA Sells'!A77</f>
        <v>31</v>
      </c>
      <c r="B70" s="31">
        <v>38719</v>
      </c>
      <c r="C70" s="30">
        <f>VLOOKUP(B70,'ENA Sells'!$B$10:$AL$97,37)</f>
        <v>0</v>
      </c>
      <c r="D70" s="30">
        <f>VLOOKUP(B70,'ENA Buys'!$B$10:$AL$97,37)</f>
        <v>0</v>
      </c>
      <c r="E70" s="30">
        <f t="shared" si="2"/>
        <v>0</v>
      </c>
      <c r="F70" s="57">
        <f>-VLOOKUP(B70,'Volumes - Sells'!B77:CL164,89)+VLOOKUP(B70,'Volumes -Buys'!B77:CL164,89)</f>
        <v>0</v>
      </c>
      <c r="G70" s="57">
        <f t="shared" si="3"/>
        <v>0</v>
      </c>
    </row>
    <row r="71" spans="1:7" x14ac:dyDescent="0.25">
      <c r="A71" s="1">
        <f>+'ENA Sells'!A78</f>
        <v>28</v>
      </c>
      <c r="B71" s="31">
        <v>38750</v>
      </c>
      <c r="C71" s="30">
        <f>VLOOKUP(B71,'ENA Sells'!$B$10:$AL$97,37)</f>
        <v>0</v>
      </c>
      <c r="D71" s="30">
        <f>VLOOKUP(B71,'ENA Buys'!$B$10:$AL$97,37)</f>
        <v>0</v>
      </c>
      <c r="E71" s="30">
        <f t="shared" si="2"/>
        <v>0</v>
      </c>
      <c r="F71" s="57">
        <f>-VLOOKUP(B71,'Volumes - Sells'!B78:CL165,89)+VLOOKUP(B71,'Volumes -Buys'!B78:CL165,89)</f>
        <v>0</v>
      </c>
      <c r="G71" s="57">
        <f t="shared" si="3"/>
        <v>0</v>
      </c>
    </row>
    <row r="72" spans="1:7" x14ac:dyDescent="0.25">
      <c r="A72" s="1">
        <f>+'ENA Sells'!A79</f>
        <v>31</v>
      </c>
      <c r="B72" s="31">
        <v>38778</v>
      </c>
      <c r="C72" s="30">
        <f>VLOOKUP(B72,'ENA Sells'!$B$10:$AL$97,37)</f>
        <v>0</v>
      </c>
      <c r="D72" s="30">
        <f>VLOOKUP(B72,'ENA Buys'!$B$10:$AL$97,37)</f>
        <v>0</v>
      </c>
      <c r="E72" s="30">
        <f t="shared" si="2"/>
        <v>0</v>
      </c>
      <c r="F72" s="57">
        <f>-VLOOKUP(B72,'Volumes - Sells'!B79:CL166,89)+VLOOKUP(B72,'Volumes -Buys'!B79:CL166,89)</f>
        <v>0</v>
      </c>
      <c r="G72" s="57">
        <f t="shared" si="3"/>
        <v>0</v>
      </c>
    </row>
    <row r="73" spans="1:7" x14ac:dyDescent="0.25">
      <c r="A73" s="1">
        <f>+'ENA Sells'!A80</f>
        <v>30</v>
      </c>
      <c r="B73" s="31">
        <v>38809</v>
      </c>
      <c r="C73" s="30">
        <f>VLOOKUP(B73,'ENA Sells'!$B$10:$AL$97,37)</f>
        <v>0</v>
      </c>
      <c r="D73" s="30">
        <f>VLOOKUP(B73,'ENA Buys'!$B$10:$AL$97,37)</f>
        <v>0</v>
      </c>
      <c r="E73" s="30">
        <f t="shared" si="2"/>
        <v>0</v>
      </c>
      <c r="F73" s="57">
        <f>-VLOOKUP(B73,'Volumes - Sells'!B80:CL167,89)+VLOOKUP(B73,'Volumes -Buys'!B80:CL167,89)</f>
        <v>0</v>
      </c>
      <c r="G73" s="57">
        <f t="shared" si="3"/>
        <v>0</v>
      </c>
    </row>
    <row r="74" spans="1:7" x14ac:dyDescent="0.25">
      <c r="A74" s="1">
        <f>+'ENA Sells'!A81</f>
        <v>31</v>
      </c>
      <c r="B74" s="31">
        <v>38839</v>
      </c>
      <c r="C74" s="30">
        <f>VLOOKUP(B74,'ENA Sells'!$B$10:$AL$97,37)</f>
        <v>0</v>
      </c>
      <c r="D74" s="30">
        <f>VLOOKUP(B74,'ENA Buys'!$B$10:$AL$97,37)</f>
        <v>0</v>
      </c>
      <c r="E74" s="30">
        <f t="shared" si="2"/>
        <v>0</v>
      </c>
      <c r="F74" s="57">
        <f>-VLOOKUP(B74,'Volumes - Sells'!B81:CL168,89)+VLOOKUP(B74,'Volumes -Buys'!B81:CL168,89)</f>
        <v>0</v>
      </c>
      <c r="G74" s="57">
        <f t="shared" si="3"/>
        <v>0</v>
      </c>
    </row>
    <row r="75" spans="1:7" x14ac:dyDescent="0.25">
      <c r="A75" s="1">
        <f>+'ENA Sells'!A82</f>
        <v>30</v>
      </c>
      <c r="B75" s="31">
        <v>38870</v>
      </c>
      <c r="C75" s="30">
        <f>VLOOKUP(B75,'ENA Sells'!$B$10:$AL$97,37)</f>
        <v>0</v>
      </c>
      <c r="D75" s="30">
        <f>VLOOKUP(B75,'ENA Buys'!$B$10:$AL$97,37)</f>
        <v>0</v>
      </c>
      <c r="E75" s="30">
        <f t="shared" si="2"/>
        <v>0</v>
      </c>
      <c r="F75" s="57">
        <f>-VLOOKUP(B75,'Volumes - Sells'!B82:CL169,89)+VLOOKUP(B75,'Volumes -Buys'!B82:CL169,89)</f>
        <v>0</v>
      </c>
      <c r="G75" s="57">
        <f t="shared" si="3"/>
        <v>0</v>
      </c>
    </row>
    <row r="76" spans="1:7" x14ac:dyDescent="0.25">
      <c r="A76" s="1">
        <f>+'ENA Sells'!A83</f>
        <v>31</v>
      </c>
      <c r="B76" s="31">
        <v>38900</v>
      </c>
      <c r="C76" s="30">
        <f>VLOOKUP(B76,'ENA Sells'!$B$10:$AL$97,37)</f>
        <v>0</v>
      </c>
      <c r="D76" s="30">
        <f>VLOOKUP(B76,'ENA Buys'!$B$10:$AL$97,37)</f>
        <v>0</v>
      </c>
      <c r="E76" s="30">
        <f t="shared" si="2"/>
        <v>0</v>
      </c>
      <c r="F76" s="57">
        <f>-VLOOKUP(B76,'Volumes - Sells'!B83:CL170,89)+VLOOKUP(B76,'Volumes -Buys'!B83:CL170,89)</f>
        <v>0</v>
      </c>
      <c r="G76" s="57">
        <f t="shared" si="3"/>
        <v>0</v>
      </c>
    </row>
    <row r="77" spans="1:7" x14ac:dyDescent="0.25">
      <c r="A77" s="1">
        <f>+'ENA Sells'!A84</f>
        <v>31</v>
      </c>
      <c r="B77" s="31">
        <v>38931</v>
      </c>
      <c r="C77" s="30">
        <f>VLOOKUP(B77,'ENA Sells'!$B$10:$AL$97,37)</f>
        <v>0</v>
      </c>
      <c r="D77" s="30">
        <f>VLOOKUP(B77,'ENA Buys'!$B$10:$AL$97,37)</f>
        <v>0</v>
      </c>
      <c r="E77" s="30">
        <f t="shared" si="2"/>
        <v>0</v>
      </c>
      <c r="F77" s="57">
        <f>-VLOOKUP(B77,'Volumes - Sells'!B84:CL171,89)+VLOOKUP(B77,'Volumes -Buys'!B84:CL171,89)</f>
        <v>0</v>
      </c>
      <c r="G77" s="57">
        <f t="shared" si="3"/>
        <v>0</v>
      </c>
    </row>
    <row r="78" spans="1:7" x14ac:dyDescent="0.25">
      <c r="A78" s="1">
        <f>+'ENA Sells'!A85</f>
        <v>30</v>
      </c>
      <c r="B78" s="31">
        <v>38962</v>
      </c>
      <c r="C78" s="30">
        <f>VLOOKUP(B78,'ENA Sells'!$B$10:$AL$97,37)</f>
        <v>0</v>
      </c>
      <c r="D78" s="30">
        <f>VLOOKUP(B78,'ENA Buys'!$B$10:$AL$97,37)</f>
        <v>0</v>
      </c>
      <c r="E78" s="30">
        <f t="shared" si="2"/>
        <v>0</v>
      </c>
      <c r="F78" s="57">
        <f>-VLOOKUP(B78,'Volumes - Sells'!B85:CL172,89)+VLOOKUP(B78,'Volumes -Buys'!B85:CL172,89)</f>
        <v>0</v>
      </c>
      <c r="G78" s="57">
        <f t="shared" si="3"/>
        <v>0</v>
      </c>
    </row>
    <row r="79" spans="1:7" x14ac:dyDescent="0.25">
      <c r="A79" s="1">
        <f>+'ENA Sells'!A86</f>
        <v>31</v>
      </c>
      <c r="B79" s="31">
        <v>38992</v>
      </c>
      <c r="C79" s="30">
        <f>VLOOKUP(B79,'ENA Sells'!$B$10:$AL$97,37)</f>
        <v>0</v>
      </c>
      <c r="D79" s="30">
        <f>VLOOKUP(B79,'ENA Buys'!$B$10:$AL$97,37)</f>
        <v>0</v>
      </c>
      <c r="E79" s="30">
        <f t="shared" si="2"/>
        <v>0</v>
      </c>
      <c r="F79" s="57">
        <f>-VLOOKUP(B79,'Volumes - Sells'!B86:CL173,89)+VLOOKUP(B79,'Volumes -Buys'!B86:CL173,89)</f>
        <v>0</v>
      </c>
      <c r="G79" s="57">
        <f t="shared" si="3"/>
        <v>0</v>
      </c>
    </row>
    <row r="80" spans="1:7" x14ac:dyDescent="0.25">
      <c r="A80" s="1">
        <f>+'ENA Sells'!A87</f>
        <v>30</v>
      </c>
      <c r="B80" s="31">
        <v>39023</v>
      </c>
      <c r="C80" s="30">
        <f>VLOOKUP(B80,'ENA Sells'!$B$10:$AL$97,37)</f>
        <v>0</v>
      </c>
      <c r="D80" s="30">
        <f>VLOOKUP(B80,'ENA Buys'!$B$10:$AL$97,37)</f>
        <v>0</v>
      </c>
      <c r="E80" s="30">
        <f t="shared" si="2"/>
        <v>0</v>
      </c>
      <c r="F80" s="57">
        <f>-VLOOKUP(B80,'Volumes - Sells'!B87:CL174,89)+VLOOKUP(B80,'Volumes -Buys'!B87:CL174,89)</f>
        <v>0</v>
      </c>
      <c r="G80" s="57">
        <f t="shared" si="3"/>
        <v>0</v>
      </c>
    </row>
    <row r="81" spans="1:7" x14ac:dyDescent="0.25">
      <c r="A81" s="1">
        <f>+'ENA Sells'!A88</f>
        <v>31</v>
      </c>
      <c r="B81" s="31">
        <v>39053</v>
      </c>
      <c r="C81" s="30">
        <f>VLOOKUP(B81,'ENA Sells'!$B$10:$AL$97,37)</f>
        <v>0</v>
      </c>
      <c r="D81" s="30">
        <f>VLOOKUP(B81,'ENA Buys'!$B$10:$AL$97,37)</f>
        <v>0</v>
      </c>
      <c r="E81" s="30">
        <f t="shared" si="2"/>
        <v>0</v>
      </c>
      <c r="F81" s="57">
        <f>-VLOOKUP(B81,'Volumes - Sells'!B88:CL175,89)+VLOOKUP(B81,'Volumes -Buys'!B88:CL175,89)</f>
        <v>0</v>
      </c>
      <c r="G81" s="57">
        <f t="shared" si="3"/>
        <v>0</v>
      </c>
    </row>
    <row r="82" spans="1:7" x14ac:dyDescent="0.25">
      <c r="A82" s="1">
        <f>+'ENA Sells'!A89</f>
        <v>31</v>
      </c>
      <c r="B82" s="31">
        <v>39084</v>
      </c>
      <c r="C82" s="30">
        <f>VLOOKUP(B82,'ENA Sells'!$B$10:$AL$97,37)</f>
        <v>0</v>
      </c>
      <c r="D82" s="30">
        <f>VLOOKUP(B82,'ENA Buys'!$B$10:$AL$97,37)</f>
        <v>0</v>
      </c>
      <c r="E82" s="30">
        <f t="shared" si="2"/>
        <v>0</v>
      </c>
      <c r="F82" s="57">
        <f>-VLOOKUP(B82,'Volumes - Sells'!B89:CL176,89)+VLOOKUP(B82,'Volumes -Buys'!B89:CL176,89)</f>
        <v>0</v>
      </c>
      <c r="G82" s="57">
        <f t="shared" si="3"/>
        <v>0</v>
      </c>
    </row>
    <row r="83" spans="1:7" x14ac:dyDescent="0.25">
      <c r="A83" s="1">
        <f>+'ENA Sells'!A90</f>
        <v>28</v>
      </c>
      <c r="B83" s="31">
        <v>39115</v>
      </c>
      <c r="C83" s="30">
        <f>VLOOKUP(B83,'ENA Sells'!$B$10:$AL$97,37)</f>
        <v>0</v>
      </c>
      <c r="D83" s="30">
        <f>VLOOKUP(B83,'ENA Buys'!$B$10:$AL$97,37)</f>
        <v>0</v>
      </c>
      <c r="E83" s="30">
        <f t="shared" si="2"/>
        <v>0</v>
      </c>
      <c r="F83" s="57">
        <f>-VLOOKUP(B83,'Volumes - Sells'!B90:CL177,89)+VLOOKUP(B83,'Volumes -Buys'!B90:CL177,89)</f>
        <v>0</v>
      </c>
      <c r="G83" s="57">
        <f t="shared" si="3"/>
        <v>0</v>
      </c>
    </row>
    <row r="84" spans="1:7" x14ac:dyDescent="0.25">
      <c r="A84" s="1">
        <f>+'ENA Sells'!A91</f>
        <v>31</v>
      </c>
      <c r="B84" s="31">
        <v>39143</v>
      </c>
      <c r="C84" s="30">
        <f>VLOOKUP(B84,'ENA Sells'!$B$10:$AL$97,37)</f>
        <v>0</v>
      </c>
      <c r="D84" s="30">
        <f>VLOOKUP(B84,'ENA Buys'!$B$10:$AL$97,37)</f>
        <v>0</v>
      </c>
      <c r="E84" s="30">
        <f t="shared" si="2"/>
        <v>0</v>
      </c>
      <c r="F84" s="57">
        <f>-VLOOKUP(B84,'Volumes - Sells'!B91:CL178,89)+VLOOKUP(B84,'Volumes -Buys'!B91:CL178,89)</f>
        <v>0</v>
      </c>
      <c r="G84" s="57">
        <f t="shared" si="3"/>
        <v>0</v>
      </c>
    </row>
    <row r="85" spans="1:7" x14ac:dyDescent="0.25">
      <c r="A85" s="1">
        <f>+'ENA Sells'!A92</f>
        <v>30</v>
      </c>
      <c r="B85" s="31">
        <v>39174</v>
      </c>
      <c r="C85" s="30">
        <f>VLOOKUP(B85,'ENA Sells'!$B$10:$AL$97,37)</f>
        <v>0</v>
      </c>
      <c r="D85" s="30">
        <f>VLOOKUP(B85,'ENA Buys'!$B$10:$AL$97,37)</f>
        <v>0</v>
      </c>
      <c r="E85" s="30">
        <f t="shared" si="2"/>
        <v>0</v>
      </c>
      <c r="F85" s="57">
        <f>-VLOOKUP(B85,'Volumes - Sells'!B92:CL179,89)+VLOOKUP(B85,'Volumes -Buys'!B92:CL179,89)</f>
        <v>0</v>
      </c>
      <c r="G85" s="57">
        <f t="shared" si="3"/>
        <v>0</v>
      </c>
    </row>
    <row r="86" spans="1:7" x14ac:dyDescent="0.25">
      <c r="A86" s="1">
        <f>+'ENA Sells'!A93</f>
        <v>31</v>
      </c>
      <c r="B86" s="31">
        <v>39204</v>
      </c>
      <c r="C86" s="30">
        <f>VLOOKUP(B86,'ENA Sells'!$B$10:$AL$97,37)</f>
        <v>0</v>
      </c>
      <c r="D86" s="30">
        <f>VLOOKUP(B86,'ENA Buys'!$B$10:$AL$97,37)</f>
        <v>0</v>
      </c>
      <c r="E86" s="30">
        <f t="shared" si="2"/>
        <v>0</v>
      </c>
      <c r="F86" s="57">
        <f>-VLOOKUP(B86,'Volumes - Sells'!B93:CL180,89)+VLOOKUP(B86,'Volumes -Buys'!B93:CL180,89)</f>
        <v>0</v>
      </c>
      <c r="G86" s="57">
        <f t="shared" si="3"/>
        <v>0</v>
      </c>
    </row>
    <row r="87" spans="1:7" x14ac:dyDescent="0.25">
      <c r="A87" s="1">
        <f>+'ENA Sells'!A94</f>
        <v>30</v>
      </c>
      <c r="B87" s="31">
        <v>39235</v>
      </c>
      <c r="C87" s="30">
        <f>VLOOKUP(B87,'ENA Sells'!$B$10:$AL$97,37)</f>
        <v>0</v>
      </c>
      <c r="D87" s="30">
        <f>VLOOKUP(B87,'ENA Buys'!$B$10:$AL$97,37)</f>
        <v>0</v>
      </c>
      <c r="E87" s="30">
        <f t="shared" si="2"/>
        <v>0</v>
      </c>
      <c r="F87" s="57">
        <f>-VLOOKUP(B87,'Volumes - Sells'!B94:CL181,89)+VLOOKUP(B87,'Volumes -Buys'!B94:CL181,89)</f>
        <v>0</v>
      </c>
      <c r="G87" s="57">
        <f t="shared" si="3"/>
        <v>0</v>
      </c>
    </row>
    <row r="88" spans="1:7" x14ac:dyDescent="0.25">
      <c r="A88" s="1">
        <f>+'ENA Sells'!A95</f>
        <v>31</v>
      </c>
      <c r="B88" s="31">
        <v>39265</v>
      </c>
      <c r="C88" s="30">
        <f>VLOOKUP(B88,'ENA Sells'!$B$10:$AL$97,37)</f>
        <v>0</v>
      </c>
      <c r="D88" s="30">
        <f>VLOOKUP(B88,'ENA Buys'!$B$10:$AL$97,37)</f>
        <v>0</v>
      </c>
      <c r="E88" s="30">
        <f t="shared" si="2"/>
        <v>0</v>
      </c>
      <c r="F88" s="57">
        <f>-VLOOKUP(B88,'Volumes - Sells'!B95:CL182,89)+VLOOKUP(B88,'Volumes -Buys'!B95:CL182,89)</f>
        <v>0</v>
      </c>
      <c r="G88" s="57">
        <f t="shared" si="3"/>
        <v>0</v>
      </c>
    </row>
    <row r="89" spans="1:7" x14ac:dyDescent="0.25">
      <c r="A89" s="1">
        <f>+'ENA Sells'!A96</f>
        <v>31</v>
      </c>
      <c r="B89" s="31">
        <v>39296</v>
      </c>
      <c r="C89" s="30">
        <f>VLOOKUP(B89,'ENA Sells'!$B$10:$AL$97,37)</f>
        <v>0</v>
      </c>
      <c r="D89" s="30">
        <f>VLOOKUP(B89,'ENA Buys'!$B$10:$AL$97,37)</f>
        <v>0</v>
      </c>
      <c r="E89" s="30">
        <f t="shared" si="2"/>
        <v>0</v>
      </c>
      <c r="F89" s="57">
        <f>-VLOOKUP(B89,'Volumes - Sells'!B96:CL183,89)+VLOOKUP(B89,'Volumes -Buys'!B96:CL183,89)</f>
        <v>0</v>
      </c>
      <c r="G89" s="57">
        <f t="shared" si="3"/>
        <v>0</v>
      </c>
    </row>
    <row r="90" spans="1:7" x14ac:dyDescent="0.25">
      <c r="A90" s="1">
        <f>+'ENA Sells'!A97</f>
        <v>-39326</v>
      </c>
      <c r="B90" s="31">
        <v>39327</v>
      </c>
      <c r="C90" s="30">
        <f>VLOOKUP(B90,'ENA Sells'!$B$10:$AL$97,37)</f>
        <v>0</v>
      </c>
      <c r="D90" s="30">
        <f>VLOOKUP(B90,'ENA Buys'!$B$10:$AL$97,37)</f>
        <v>0</v>
      </c>
      <c r="E90" s="30">
        <f t="shared" si="2"/>
        <v>0</v>
      </c>
      <c r="F90" s="57">
        <f>-VLOOKUP(B90,'Volumes - Sells'!B97:CL184,89)+VLOOKUP(B90,'Volumes -Buys'!B97:CL184,89)</f>
        <v>0</v>
      </c>
      <c r="G90" s="57">
        <f t="shared" si="3"/>
        <v>0</v>
      </c>
    </row>
    <row r="91" spans="1:7" x14ac:dyDescent="0.25">
      <c r="A91" s="1">
        <f>+'ENA Sells'!A98</f>
        <v>0</v>
      </c>
      <c r="B91" s="31">
        <v>39357</v>
      </c>
      <c r="C91" s="30">
        <f>VLOOKUP(B91,'ENA Sells'!$B$10:$AL$97,37)</f>
        <v>0</v>
      </c>
      <c r="D91" s="30">
        <f>VLOOKUP(B91,'ENA Buys'!$B$10:$AL$97,37)</f>
        <v>0</v>
      </c>
      <c r="E91" s="30">
        <f t="shared" si="2"/>
        <v>0</v>
      </c>
      <c r="F91" s="57" t="e">
        <f>-VLOOKUP(B91,'Volumes - Sells'!B98:CL185,89)+VLOOKUP(B91,'Volumes -Buys'!B98:CL185,89)</f>
        <v>#N/A</v>
      </c>
      <c r="G91" s="57" t="e">
        <f t="shared" si="3"/>
        <v>#N/A</v>
      </c>
    </row>
    <row r="92" spans="1:7" x14ac:dyDescent="0.25">
      <c r="A92" s="1">
        <f>+'ENA Sells'!A99</f>
        <v>0</v>
      </c>
      <c r="B92" s="31">
        <v>39388</v>
      </c>
      <c r="C92" s="30">
        <f>VLOOKUP(B92,'ENA Sells'!$B$10:$AL$97,37)</f>
        <v>0</v>
      </c>
      <c r="D92" s="30">
        <f>VLOOKUP(B92,'ENA Buys'!$B$10:$AL$97,37)</f>
        <v>0</v>
      </c>
      <c r="E92" s="30">
        <f t="shared" si="2"/>
        <v>0</v>
      </c>
      <c r="F92" s="57" t="e">
        <f>-VLOOKUP(B92,'Volumes - Sells'!B99:CL186,89)+VLOOKUP(B92,'Volumes -Buys'!B99:CL186,89)</f>
        <v>#N/A</v>
      </c>
      <c r="G92" s="57" t="e">
        <f t="shared" si="3"/>
        <v>#N/A</v>
      </c>
    </row>
    <row r="93" spans="1:7" x14ac:dyDescent="0.25">
      <c r="A93" s="1">
        <f>+'ENA Sells'!A100</f>
        <v>0</v>
      </c>
      <c r="B93" s="31">
        <v>39418</v>
      </c>
      <c r="C93" s="30">
        <f>VLOOKUP(B93,'ENA Sells'!$B$10:$AL$97,37)</f>
        <v>0</v>
      </c>
      <c r="D93" s="30">
        <f>VLOOKUP(B93,'ENA Buys'!$B$10:$AL$97,37)</f>
        <v>0</v>
      </c>
      <c r="E93" s="30">
        <f t="shared" si="2"/>
        <v>0</v>
      </c>
      <c r="F93" s="57" t="e">
        <f>-VLOOKUP(B93,'Volumes - Sells'!B100:CL187,89)+VLOOKUP(B93,'Volumes -Buys'!B100:CL187,89)</f>
        <v>#N/A</v>
      </c>
      <c r="G93" s="57" t="e">
        <f t="shared" si="3"/>
        <v>#N/A</v>
      </c>
    </row>
    <row r="94" spans="1:7" x14ac:dyDescent="0.25">
      <c r="A94" s="1">
        <f>+'ENA Sells'!A101</f>
        <v>0</v>
      </c>
      <c r="B94" s="31">
        <v>39449</v>
      </c>
      <c r="C94" s="30">
        <f>VLOOKUP(B94,'ENA Sells'!$B$10:$AL$97,37)</f>
        <v>0</v>
      </c>
      <c r="D94" s="30">
        <f>VLOOKUP(B94,'ENA Buys'!$B$10:$AL$97,37)</f>
        <v>0</v>
      </c>
      <c r="E94" s="30">
        <f t="shared" si="2"/>
        <v>0</v>
      </c>
      <c r="F94" s="57" t="e">
        <f>-VLOOKUP(B94,'Volumes - Sells'!B101:CL188,89)+VLOOKUP(B94,'Volumes -Buys'!B101:CL188,89)</f>
        <v>#N/A</v>
      </c>
      <c r="G94" s="57" t="e">
        <f t="shared" si="3"/>
        <v>#N/A</v>
      </c>
    </row>
    <row r="95" spans="1:7" x14ac:dyDescent="0.25">
      <c r="A95" s="1">
        <f>+'ENA Sells'!A102</f>
        <v>0</v>
      </c>
      <c r="B95" s="31">
        <v>39480</v>
      </c>
      <c r="C95" s="30">
        <f>VLOOKUP(B95,'ENA Sells'!$B$10:$AL$97,37)</f>
        <v>0</v>
      </c>
      <c r="D95" s="30">
        <f>VLOOKUP(B95,'ENA Buys'!$B$10:$AL$97,37)</f>
        <v>0</v>
      </c>
      <c r="E95" s="30">
        <f t="shared" si="2"/>
        <v>0</v>
      </c>
      <c r="F95" s="57" t="e">
        <f>-VLOOKUP(B95,'Volumes - Sells'!B102:CL189,89)+VLOOKUP(B95,'Volumes -Buys'!B102:CL189,89)</f>
        <v>#N/A</v>
      </c>
      <c r="G95" s="57" t="e">
        <f t="shared" si="3"/>
        <v>#N/A</v>
      </c>
    </row>
    <row r="96" spans="1:7" x14ac:dyDescent="0.25">
      <c r="A96" s="1">
        <f>+'ENA Sells'!A103</f>
        <v>0</v>
      </c>
      <c r="B96" s="31">
        <v>39509</v>
      </c>
      <c r="C96" s="30">
        <f>VLOOKUP(B96,'ENA Sells'!$B$10:$AL$97,37)</f>
        <v>0</v>
      </c>
      <c r="D96" s="30">
        <f>VLOOKUP(B96,'ENA Buys'!$B$10:$AL$97,37)</f>
        <v>0</v>
      </c>
      <c r="E96" s="30">
        <f t="shared" si="2"/>
        <v>0</v>
      </c>
      <c r="F96" s="57" t="e">
        <f>-VLOOKUP(B96,'Volumes - Sells'!B103:CL190,89)+VLOOKUP(B96,'Volumes -Buys'!B103:CL190,89)</f>
        <v>#N/A</v>
      </c>
      <c r="G96" s="57" t="e">
        <f t="shared" si="3"/>
        <v>#N/A</v>
      </c>
    </row>
    <row r="97" spans="1:7" x14ac:dyDescent="0.25">
      <c r="A97" s="1">
        <f>+'ENA Sells'!A104</f>
        <v>0</v>
      </c>
      <c r="B97" s="31">
        <v>39540</v>
      </c>
      <c r="C97" s="30">
        <f>VLOOKUP(B97,'ENA Sells'!$B$10:$AL$97,37)</f>
        <v>0</v>
      </c>
      <c r="D97" s="30">
        <f>VLOOKUP(B97,'ENA Buys'!$B$10:$AL$97,37)</f>
        <v>0</v>
      </c>
      <c r="E97" s="30">
        <f t="shared" si="2"/>
        <v>0</v>
      </c>
      <c r="F97" s="57" t="e">
        <f>-VLOOKUP(B97,'Volumes - Sells'!B104:CL191,89)+VLOOKUP(B97,'Volumes -Buys'!B104:CL191,89)</f>
        <v>#N/A</v>
      </c>
      <c r="G97" s="57" t="e">
        <f t="shared" si="3"/>
        <v>#N/A</v>
      </c>
    </row>
    <row r="98" spans="1:7" x14ac:dyDescent="0.25">
      <c r="A98" s="1">
        <f>+'ENA Sells'!A105</f>
        <v>0</v>
      </c>
      <c r="B98" s="31">
        <v>39570</v>
      </c>
      <c r="C98" s="30">
        <f>VLOOKUP(B98,'ENA Sells'!$B$10:$AL$97,37)</f>
        <v>0</v>
      </c>
      <c r="D98" s="30">
        <f>VLOOKUP(B98,'ENA Buys'!$B$10:$AL$97,37)</f>
        <v>0</v>
      </c>
      <c r="E98" s="30">
        <f t="shared" si="2"/>
        <v>0</v>
      </c>
      <c r="F98" s="57" t="e">
        <f>-VLOOKUP(B98,'Volumes - Sells'!B105:CL192,89)+VLOOKUP(B98,'Volumes -Buys'!B105:CL192,89)</f>
        <v>#N/A</v>
      </c>
      <c r="G98" s="57" t="e">
        <f t="shared" si="3"/>
        <v>#N/A</v>
      </c>
    </row>
    <row r="99" spans="1:7" x14ac:dyDescent="0.25">
      <c r="A99" s="1">
        <f>+'ENA Sells'!A106</f>
        <v>0</v>
      </c>
      <c r="B99" s="31">
        <v>39601</v>
      </c>
      <c r="C99" s="30">
        <f>VLOOKUP(B99,'ENA Sells'!$B$10:$AL$97,37)</f>
        <v>0</v>
      </c>
      <c r="D99" s="30">
        <f>VLOOKUP(B99,'ENA Buys'!$B$10:$AL$97,37)</f>
        <v>0</v>
      </c>
      <c r="E99" s="30">
        <f t="shared" si="2"/>
        <v>0</v>
      </c>
      <c r="F99" s="57" t="e">
        <f>-VLOOKUP(B99,'Volumes - Sells'!B106:CL193,89)+VLOOKUP(B99,'Volumes -Buys'!B106:CL193,89)</f>
        <v>#N/A</v>
      </c>
      <c r="G99" s="57" t="e">
        <f t="shared" si="3"/>
        <v>#N/A</v>
      </c>
    </row>
    <row r="100" spans="1:7" x14ac:dyDescent="0.25">
      <c r="A100" s="1">
        <f>+'ENA Sells'!A107</f>
        <v>0</v>
      </c>
      <c r="B100" s="31">
        <v>39631</v>
      </c>
      <c r="C100" s="30">
        <f>VLOOKUP(B100,'ENA Sells'!$B$10:$AL$97,37)</f>
        <v>0</v>
      </c>
      <c r="D100" s="30">
        <f>VLOOKUP(B100,'ENA Buys'!$B$10:$AL$97,37)</f>
        <v>0</v>
      </c>
      <c r="E100" s="30">
        <f t="shared" si="2"/>
        <v>0</v>
      </c>
      <c r="F100" s="57" t="e">
        <f>-VLOOKUP(B100,'Volumes - Sells'!B107:CL194,89)+VLOOKUP(B100,'Volumes -Buys'!B107:CL194,89)</f>
        <v>#N/A</v>
      </c>
      <c r="G100" s="57" t="e">
        <f t="shared" si="3"/>
        <v>#N/A</v>
      </c>
    </row>
    <row r="101" spans="1:7" x14ac:dyDescent="0.25">
      <c r="A101" s="1">
        <f>+'ENA Sells'!A108</f>
        <v>0</v>
      </c>
      <c r="B101" s="31">
        <v>39662</v>
      </c>
      <c r="C101" s="30">
        <f>VLOOKUP(B101,'ENA Sells'!$B$10:$AL$97,37)</f>
        <v>0</v>
      </c>
      <c r="D101" s="30">
        <f>VLOOKUP(B101,'ENA Buys'!$B$10:$AL$97,37)</f>
        <v>0</v>
      </c>
      <c r="E101" s="30">
        <f t="shared" si="2"/>
        <v>0</v>
      </c>
      <c r="F101" s="57" t="e">
        <f>-VLOOKUP(B101,'Volumes - Sells'!B108:CL195,89)+VLOOKUP(B101,'Volumes -Buys'!B108:CL195,89)</f>
        <v>#N/A</v>
      </c>
      <c r="G101" s="57" t="e">
        <f t="shared" si="3"/>
        <v>#N/A</v>
      </c>
    </row>
    <row r="102" spans="1:7" x14ac:dyDescent="0.25">
      <c r="A102" s="1">
        <f>+'ENA Sells'!A109</f>
        <v>0</v>
      </c>
      <c r="B102" s="31">
        <v>39693</v>
      </c>
      <c r="C102" s="30">
        <f>VLOOKUP(B102,'ENA Sells'!$B$10:$AL$97,37)</f>
        <v>0</v>
      </c>
      <c r="D102" s="30">
        <f>VLOOKUP(B102,'ENA Buys'!$B$10:$AL$97,37)</f>
        <v>0</v>
      </c>
      <c r="E102" s="30">
        <f t="shared" si="2"/>
        <v>0</v>
      </c>
      <c r="F102" s="57" t="e">
        <f>-VLOOKUP(B102,'Volumes - Sells'!B109:CL196,89)+VLOOKUP(B102,'Volumes -Buys'!B109:CL196,89)</f>
        <v>#N/A</v>
      </c>
      <c r="G102" s="57" t="e">
        <f t="shared" si="3"/>
        <v>#N/A</v>
      </c>
    </row>
    <row r="103" spans="1:7" x14ac:dyDescent="0.25">
      <c r="A103" s="1">
        <f>+'ENA Sells'!A110</f>
        <v>0</v>
      </c>
      <c r="B103" s="31">
        <v>39723</v>
      </c>
      <c r="C103" s="30">
        <f>VLOOKUP(B103,'ENA Sells'!$B$10:$AL$97,37)</f>
        <v>0</v>
      </c>
      <c r="D103" s="30">
        <f>VLOOKUP(B103,'ENA Buys'!$B$10:$AL$97,37)</f>
        <v>0</v>
      </c>
      <c r="E103" s="30">
        <f t="shared" si="2"/>
        <v>0</v>
      </c>
      <c r="F103" s="57" t="e">
        <f>-VLOOKUP(B103,'Volumes - Sells'!B110:CL197,89)+VLOOKUP(B103,'Volumes -Buys'!B110:CL197,89)</f>
        <v>#N/A</v>
      </c>
      <c r="G103" s="57" t="e">
        <f t="shared" si="3"/>
        <v>#N/A</v>
      </c>
    </row>
    <row r="104" spans="1:7" x14ac:dyDescent="0.25">
      <c r="A104" s="1">
        <f>+'ENA Sells'!A111</f>
        <v>0</v>
      </c>
      <c r="B104" s="31">
        <v>39754</v>
      </c>
      <c r="C104" s="30">
        <f>VLOOKUP(B104,'ENA Sells'!$B$10:$AL$97,37)</f>
        <v>0</v>
      </c>
      <c r="D104" s="30">
        <f>VLOOKUP(B104,'ENA Buys'!$B$10:$AL$97,37)</f>
        <v>0</v>
      </c>
      <c r="E104" s="30">
        <f t="shared" si="2"/>
        <v>0</v>
      </c>
      <c r="F104" s="57" t="e">
        <f>-VLOOKUP(B104,'Volumes - Sells'!B111:CL198,89)+VLOOKUP(B104,'Volumes -Buys'!B111:CL198,89)</f>
        <v>#N/A</v>
      </c>
      <c r="G104" s="57" t="e">
        <f t="shared" si="3"/>
        <v>#N/A</v>
      </c>
    </row>
    <row r="105" spans="1:7" x14ac:dyDescent="0.25">
      <c r="A105" s="1">
        <f>+'ENA Sells'!A112</f>
        <v>0</v>
      </c>
      <c r="B105" s="31">
        <v>39784</v>
      </c>
      <c r="C105" s="30">
        <f>VLOOKUP(B105,'ENA Sells'!$B$10:$AL$97,37)</f>
        <v>0</v>
      </c>
      <c r="D105" s="30">
        <f>VLOOKUP(B105,'ENA Buys'!$B$10:$AL$97,37)</f>
        <v>0</v>
      </c>
      <c r="E105" s="30">
        <f t="shared" si="2"/>
        <v>0</v>
      </c>
      <c r="F105" s="57" t="e">
        <f>-VLOOKUP(B105,'Volumes - Sells'!B112:CL199,89)+VLOOKUP(B105,'Volumes -Buys'!B112:CL199,89)</f>
        <v>#N/A</v>
      </c>
      <c r="G105" s="57" t="e">
        <f t="shared" si="3"/>
        <v>#N/A</v>
      </c>
    </row>
    <row r="106" spans="1:7" x14ac:dyDescent="0.25">
      <c r="A106" s="1">
        <f>+'ENA Sells'!A113</f>
        <v>0</v>
      </c>
      <c r="B106" s="31">
        <v>39815</v>
      </c>
      <c r="C106" s="30">
        <f>VLOOKUP(B106,'ENA Sells'!$B$10:$AL$97,37)</f>
        <v>0</v>
      </c>
      <c r="D106" s="30">
        <f>VLOOKUP(B106,'ENA Buys'!$B$10:$AL$97,37)</f>
        <v>0</v>
      </c>
      <c r="E106" s="30">
        <f t="shared" si="2"/>
        <v>0</v>
      </c>
      <c r="F106" s="57" t="e">
        <f>-VLOOKUP(B106,'Volumes - Sells'!B113:CL200,89)+VLOOKUP(B106,'Volumes -Buys'!B113:CL200,89)</f>
        <v>#N/A</v>
      </c>
      <c r="G106" s="57" t="e">
        <f t="shared" si="3"/>
        <v>#N/A</v>
      </c>
    </row>
    <row r="107" spans="1:7" x14ac:dyDescent="0.25">
      <c r="A107" s="1">
        <f>+'ENA Sells'!A114</f>
        <v>0</v>
      </c>
      <c r="B107" s="31">
        <v>39846</v>
      </c>
      <c r="C107" s="30">
        <f>VLOOKUP(B107,'ENA Sells'!$B$10:$AL$97,37)</f>
        <v>0</v>
      </c>
      <c r="D107" s="30">
        <f>VLOOKUP(B107,'ENA Buys'!$B$10:$AL$97,37)</f>
        <v>0</v>
      </c>
      <c r="E107" s="30">
        <f t="shared" si="2"/>
        <v>0</v>
      </c>
      <c r="F107" s="57" t="e">
        <f>-VLOOKUP(B107,'Volumes - Sells'!B114:CL201,89)+VLOOKUP(B107,'Volumes -Buys'!B114:CL201,89)</f>
        <v>#N/A</v>
      </c>
      <c r="G107" s="57" t="e">
        <f t="shared" si="3"/>
        <v>#N/A</v>
      </c>
    </row>
    <row r="108" spans="1:7" x14ac:dyDescent="0.25">
      <c r="A108" s="1">
        <f>+'ENA Sells'!A115</f>
        <v>0</v>
      </c>
      <c r="B108" s="31">
        <v>39874</v>
      </c>
      <c r="C108" s="30">
        <f>VLOOKUP(B108,'ENA Sells'!$B$10:$AL$97,37)</f>
        <v>0</v>
      </c>
      <c r="D108" s="30">
        <f>VLOOKUP(B108,'ENA Buys'!$B$10:$AL$97,37)</f>
        <v>0</v>
      </c>
      <c r="E108" s="30">
        <f t="shared" si="2"/>
        <v>0</v>
      </c>
      <c r="F108" s="57" t="e">
        <f>-VLOOKUP(B108,'Volumes - Sells'!B115:CL202,89)+VLOOKUP(B108,'Volumes -Buys'!B115:CL202,89)</f>
        <v>#N/A</v>
      </c>
      <c r="G108" s="57" t="e">
        <f t="shared" si="3"/>
        <v>#N/A</v>
      </c>
    </row>
    <row r="109" spans="1:7" x14ac:dyDescent="0.25">
      <c r="A109" s="1">
        <f>+'ENA Sells'!A116</f>
        <v>0</v>
      </c>
      <c r="B109" s="31">
        <v>39905</v>
      </c>
      <c r="C109" s="30">
        <f>VLOOKUP(B109,'ENA Sells'!$B$10:$AL$97,37)</f>
        <v>0</v>
      </c>
      <c r="D109" s="30">
        <f>VLOOKUP(B109,'ENA Buys'!$B$10:$AL$97,37)</f>
        <v>0</v>
      </c>
      <c r="E109" s="30">
        <f t="shared" si="2"/>
        <v>0</v>
      </c>
      <c r="F109" s="57" t="e">
        <f>-VLOOKUP(B109,'Volumes - Sells'!B116:CL203,89)+VLOOKUP(B109,'Volumes -Buys'!B116:CL203,89)</f>
        <v>#N/A</v>
      </c>
      <c r="G109" s="57" t="e">
        <f t="shared" si="3"/>
        <v>#N/A</v>
      </c>
    </row>
    <row r="110" spans="1:7" x14ac:dyDescent="0.25">
      <c r="A110" s="1">
        <f>+'ENA Sells'!A117</f>
        <v>0</v>
      </c>
      <c r="B110" s="31">
        <v>39935</v>
      </c>
      <c r="C110" s="30">
        <f>VLOOKUP(B110,'ENA Sells'!$B$10:$AL$97,37)</f>
        <v>0</v>
      </c>
      <c r="D110" s="30">
        <f>VLOOKUP(B110,'ENA Buys'!$B$10:$AL$97,37)</f>
        <v>0</v>
      </c>
      <c r="E110" s="30">
        <f t="shared" si="2"/>
        <v>0</v>
      </c>
      <c r="F110" s="57" t="e">
        <f>-VLOOKUP(B110,'Volumes - Sells'!B117:CL204,89)+VLOOKUP(B110,'Volumes -Buys'!B117:CL204,89)</f>
        <v>#N/A</v>
      </c>
      <c r="G110" s="57" t="e">
        <f t="shared" si="3"/>
        <v>#N/A</v>
      </c>
    </row>
    <row r="111" spans="1:7" x14ac:dyDescent="0.25">
      <c r="A111" s="1">
        <f>+'ENA Sells'!A118</f>
        <v>0</v>
      </c>
      <c r="B111" s="31">
        <v>39966</v>
      </c>
      <c r="C111" s="30">
        <f>VLOOKUP(B111,'ENA Sells'!$B$10:$AL$97,37)</f>
        <v>0</v>
      </c>
      <c r="D111" s="30">
        <f>VLOOKUP(B111,'ENA Buys'!$B$10:$AL$97,37)</f>
        <v>0</v>
      </c>
      <c r="E111" s="30">
        <f t="shared" si="2"/>
        <v>0</v>
      </c>
      <c r="F111" s="57" t="e">
        <f>-VLOOKUP(B111,'Volumes - Sells'!B118:CL205,89)+VLOOKUP(B111,'Volumes -Buys'!B118:CL205,89)</f>
        <v>#N/A</v>
      </c>
      <c r="G111" s="57" t="e">
        <f t="shared" si="3"/>
        <v>#N/A</v>
      </c>
    </row>
    <row r="112" spans="1:7" x14ac:dyDescent="0.25">
      <c r="A112" s="1">
        <f>+'ENA Sells'!A119</f>
        <v>0</v>
      </c>
      <c r="B112" s="31">
        <v>39996</v>
      </c>
      <c r="C112" s="30">
        <f>VLOOKUP(B112,'ENA Sells'!$B$10:$AL$97,37)</f>
        <v>0</v>
      </c>
      <c r="D112" s="30">
        <f>VLOOKUP(B112,'ENA Buys'!$B$10:$AL$97,37)</f>
        <v>0</v>
      </c>
      <c r="E112" s="30">
        <f t="shared" si="2"/>
        <v>0</v>
      </c>
      <c r="F112" s="57" t="e">
        <f>-VLOOKUP(B112,'Volumes - Sells'!B119:CL206,89)+VLOOKUP(B112,'Volumes -Buys'!B119:CL206,89)</f>
        <v>#N/A</v>
      </c>
      <c r="G112" s="57" t="e">
        <f t="shared" si="3"/>
        <v>#N/A</v>
      </c>
    </row>
    <row r="113" spans="1:7" x14ac:dyDescent="0.25">
      <c r="A113" s="1">
        <f>+'ENA Sells'!A120</f>
        <v>0</v>
      </c>
      <c r="B113" s="31">
        <v>40027</v>
      </c>
      <c r="C113" s="30">
        <f>VLOOKUP(B113,'ENA Sells'!$B$10:$AL$97,37)</f>
        <v>0</v>
      </c>
      <c r="D113" s="30">
        <f>VLOOKUP(B113,'ENA Buys'!$B$10:$AL$97,37)</f>
        <v>0</v>
      </c>
      <c r="E113" s="30">
        <f t="shared" si="2"/>
        <v>0</v>
      </c>
      <c r="F113" s="57" t="e">
        <f>-VLOOKUP(B113,'Volumes - Sells'!B120:CL207,89)+VLOOKUP(B113,'Volumes -Buys'!B120:CL207,89)</f>
        <v>#N/A</v>
      </c>
      <c r="G113" s="57" t="e">
        <f t="shared" si="3"/>
        <v>#N/A</v>
      </c>
    </row>
    <row r="114" spans="1:7" x14ac:dyDescent="0.25">
      <c r="A114" s="1">
        <f>+'ENA Sells'!A121</f>
        <v>0</v>
      </c>
      <c r="B114" s="31">
        <v>40058</v>
      </c>
      <c r="C114" s="30">
        <f>VLOOKUP(B114,'ENA Sells'!$B$10:$AL$97,37)</f>
        <v>0</v>
      </c>
      <c r="D114" s="30">
        <f>VLOOKUP(B114,'ENA Buys'!$B$10:$AL$97,37)</f>
        <v>0</v>
      </c>
      <c r="E114" s="30">
        <f t="shared" si="2"/>
        <v>0</v>
      </c>
      <c r="F114" s="57" t="e">
        <f>-VLOOKUP(B114,'Volumes - Sells'!B121:CL208,89)+VLOOKUP(B114,'Volumes -Buys'!B121:CL208,89)</f>
        <v>#N/A</v>
      </c>
      <c r="G114" s="57" t="e">
        <f t="shared" si="3"/>
        <v>#N/A</v>
      </c>
    </row>
    <row r="115" spans="1:7" x14ac:dyDescent="0.25">
      <c r="A115" s="1">
        <f>+'ENA Sells'!A122</f>
        <v>0</v>
      </c>
      <c r="B115" s="31">
        <v>40088</v>
      </c>
      <c r="C115" s="30">
        <f>VLOOKUP(B115,'ENA Sells'!$B$10:$AL$97,37)</f>
        <v>0</v>
      </c>
      <c r="D115" s="30">
        <f>VLOOKUP(B115,'ENA Buys'!$B$10:$AL$97,37)</f>
        <v>0</v>
      </c>
      <c r="E115" s="30">
        <f t="shared" si="2"/>
        <v>0</v>
      </c>
      <c r="F115" s="57" t="e">
        <f>-VLOOKUP(B115,'Volumes - Sells'!B122:CL209,89)+VLOOKUP(B115,'Volumes -Buys'!B122:CL209,89)</f>
        <v>#N/A</v>
      </c>
      <c r="G115" s="57" t="e">
        <f t="shared" si="3"/>
        <v>#N/A</v>
      </c>
    </row>
    <row r="116" spans="1:7" x14ac:dyDescent="0.25">
      <c r="A116" s="1">
        <f>+'ENA Sells'!A123</f>
        <v>0</v>
      </c>
      <c r="B116" s="31">
        <v>40119</v>
      </c>
      <c r="C116" s="30">
        <f>VLOOKUP(B116,'ENA Sells'!$B$10:$AL$97,37)</f>
        <v>0</v>
      </c>
      <c r="D116" s="30">
        <f>VLOOKUP(B116,'ENA Buys'!$B$10:$AL$97,37)</f>
        <v>0</v>
      </c>
      <c r="E116" s="30">
        <f t="shared" si="2"/>
        <v>0</v>
      </c>
      <c r="F116" s="57" t="e">
        <f>-VLOOKUP(B116,'Volumes - Sells'!B123:CL210,89)+VLOOKUP(B116,'Volumes -Buys'!B123:CL210,89)</f>
        <v>#N/A</v>
      </c>
      <c r="G116" s="57" t="e">
        <f t="shared" si="3"/>
        <v>#N/A</v>
      </c>
    </row>
    <row r="117" spans="1:7" x14ac:dyDescent="0.25">
      <c r="A117" s="1">
        <f>+'ENA Sells'!A124</f>
        <v>0</v>
      </c>
      <c r="B117" s="31">
        <v>40149</v>
      </c>
      <c r="C117" s="30">
        <f>VLOOKUP(B117,'ENA Sells'!$B$10:$AL$97,37)</f>
        <v>0</v>
      </c>
      <c r="D117" s="30">
        <f>VLOOKUP(B117,'ENA Buys'!$B$10:$AL$97,37)</f>
        <v>0</v>
      </c>
      <c r="E117" s="30">
        <f t="shared" si="2"/>
        <v>0</v>
      </c>
      <c r="F117" s="57" t="e">
        <f>-VLOOKUP(B117,'Volumes - Sells'!B124:CL211,89)+VLOOKUP(B117,'Volumes -Buys'!B124:CL211,89)</f>
        <v>#N/A</v>
      </c>
      <c r="G117" s="57" t="e">
        <f t="shared" si="3"/>
        <v>#N/A</v>
      </c>
    </row>
    <row r="118" spans="1:7" x14ac:dyDescent="0.25">
      <c r="A118" s="1">
        <f>+'ENA Sells'!A125</f>
        <v>0</v>
      </c>
      <c r="B118" s="31">
        <v>40180</v>
      </c>
      <c r="C118" s="30">
        <f>VLOOKUP(B118,'ENA Sells'!$B$10:$AL$97,37)</f>
        <v>0</v>
      </c>
      <c r="D118" s="30">
        <f>VLOOKUP(B118,'ENA Buys'!$B$10:$AL$97,37)</f>
        <v>0</v>
      </c>
      <c r="E118" s="30">
        <f t="shared" si="2"/>
        <v>0</v>
      </c>
      <c r="F118" s="57" t="e">
        <f>-VLOOKUP(B118,'Volumes - Sells'!B125:CL212,89)+VLOOKUP(B118,'Volumes -Buys'!B125:CL212,89)</f>
        <v>#N/A</v>
      </c>
      <c r="G118" s="57" t="e">
        <f t="shared" si="3"/>
        <v>#N/A</v>
      </c>
    </row>
    <row r="119" spans="1:7" x14ac:dyDescent="0.25">
      <c r="A119" s="1">
        <f>+'ENA Sells'!A126</f>
        <v>0</v>
      </c>
      <c r="B119" s="31">
        <v>40211</v>
      </c>
      <c r="C119" s="30">
        <f>VLOOKUP(B119,'ENA Sells'!$B$10:$AL$97,37)</f>
        <v>0</v>
      </c>
      <c r="D119" s="30">
        <f>VLOOKUP(B119,'ENA Buys'!$B$10:$AL$97,37)</f>
        <v>0</v>
      </c>
      <c r="E119" s="30">
        <f t="shared" si="2"/>
        <v>0</v>
      </c>
      <c r="F119" s="57" t="e">
        <f>-VLOOKUP(B119,'Volumes - Sells'!B126:CL213,89)+VLOOKUP(B119,'Volumes -Buys'!B126:CL213,89)</f>
        <v>#N/A</v>
      </c>
      <c r="G119" s="57" t="e">
        <f t="shared" si="3"/>
        <v>#N/A</v>
      </c>
    </row>
    <row r="120" spans="1:7" x14ac:dyDescent="0.25">
      <c r="A120" s="1">
        <f>+'ENA Sells'!A127</f>
        <v>0</v>
      </c>
      <c r="B120" s="31">
        <v>40239</v>
      </c>
      <c r="C120" s="30">
        <f>VLOOKUP(B120,'ENA Sells'!$B$10:$AL$97,37)</f>
        <v>0</v>
      </c>
      <c r="D120" s="30">
        <f>VLOOKUP(B120,'ENA Buys'!$B$10:$AL$97,37)</f>
        <v>0</v>
      </c>
      <c r="E120" s="30">
        <f t="shared" si="2"/>
        <v>0</v>
      </c>
      <c r="F120" s="57" t="e">
        <f>-VLOOKUP(B120,'Volumes - Sells'!B127:CL214,89)+VLOOKUP(B120,'Volumes -Buys'!B127:CL214,89)</f>
        <v>#N/A</v>
      </c>
      <c r="G120" s="57" t="e">
        <f t="shared" si="3"/>
        <v>#N/A</v>
      </c>
    </row>
    <row r="121" spans="1:7" x14ac:dyDescent="0.25">
      <c r="A121" s="1">
        <f>+'ENA Sells'!A128</f>
        <v>0</v>
      </c>
      <c r="B121" s="31">
        <v>40270</v>
      </c>
      <c r="C121" s="30">
        <f>VLOOKUP(B121,'ENA Sells'!$B$10:$AL$97,37)</f>
        <v>0</v>
      </c>
      <c r="D121" s="30">
        <f>VLOOKUP(B121,'ENA Buys'!$B$10:$AL$97,37)</f>
        <v>0</v>
      </c>
      <c r="E121" s="30">
        <f t="shared" si="2"/>
        <v>0</v>
      </c>
      <c r="F121" s="57" t="e">
        <f>-VLOOKUP(B121,'Volumes - Sells'!B128:CL215,89)+VLOOKUP(B121,'Volumes -Buys'!B128:CL215,89)</f>
        <v>#N/A</v>
      </c>
      <c r="G121" s="57" t="e">
        <f t="shared" si="3"/>
        <v>#N/A</v>
      </c>
    </row>
    <row r="122" spans="1:7" x14ac:dyDescent="0.25">
      <c r="A122" s="1">
        <f>+'ENA Sells'!A129</f>
        <v>0</v>
      </c>
      <c r="B122" s="31">
        <v>40300</v>
      </c>
      <c r="C122" s="30">
        <f>VLOOKUP(B122,'ENA Sells'!$B$10:$AL$97,37)</f>
        <v>0</v>
      </c>
      <c r="D122" s="30">
        <f>VLOOKUP(B122,'ENA Buys'!$B$10:$AL$97,37)</f>
        <v>0</v>
      </c>
      <c r="E122" s="30">
        <f t="shared" si="2"/>
        <v>0</v>
      </c>
      <c r="F122" s="57" t="e">
        <f>-VLOOKUP(B122,'Volumes - Sells'!B129:CL216,89)+VLOOKUP(B122,'Volumes -Buys'!B129:CL216,89)</f>
        <v>#N/A</v>
      </c>
      <c r="G122" s="57" t="e">
        <f t="shared" si="3"/>
        <v>#N/A</v>
      </c>
    </row>
    <row r="123" spans="1:7" x14ac:dyDescent="0.25">
      <c r="A123" s="1">
        <f>+'ENA Sells'!A130</f>
        <v>0</v>
      </c>
      <c r="B123" s="31">
        <v>40331</v>
      </c>
      <c r="C123" s="30">
        <f>VLOOKUP(B123,'ENA Sells'!$B$10:$AL$97,37)</f>
        <v>0</v>
      </c>
      <c r="D123" s="30">
        <f>VLOOKUP(B123,'ENA Buys'!$B$10:$AL$97,37)</f>
        <v>0</v>
      </c>
      <c r="E123" s="30">
        <f t="shared" si="2"/>
        <v>0</v>
      </c>
      <c r="F123" s="57" t="e">
        <f>-VLOOKUP(B123,'Volumes - Sells'!B130:CL217,89)+VLOOKUP(B123,'Volumes -Buys'!B130:CL217,89)</f>
        <v>#N/A</v>
      </c>
      <c r="G123" s="57" t="e">
        <f t="shared" si="3"/>
        <v>#N/A</v>
      </c>
    </row>
    <row r="124" spans="1:7" x14ac:dyDescent="0.25">
      <c r="A124" s="1">
        <f>+'ENA Sells'!A131</f>
        <v>0</v>
      </c>
      <c r="B124" s="31">
        <v>40361</v>
      </c>
      <c r="C124" s="30">
        <f>VLOOKUP(B124,'ENA Sells'!$B$10:$AL$97,37)</f>
        <v>0</v>
      </c>
      <c r="D124" s="30">
        <f>VLOOKUP(B124,'ENA Buys'!$B$10:$AL$97,37)</f>
        <v>0</v>
      </c>
      <c r="E124" s="30">
        <f t="shared" si="2"/>
        <v>0</v>
      </c>
      <c r="F124" s="57" t="e">
        <f>-VLOOKUP(B124,'Volumes - Sells'!B131:CL218,89)+VLOOKUP(B124,'Volumes -Buys'!B131:CL218,89)</f>
        <v>#N/A</v>
      </c>
      <c r="G124" s="57" t="e">
        <f t="shared" si="3"/>
        <v>#N/A</v>
      </c>
    </row>
    <row r="125" spans="1:7" x14ac:dyDescent="0.25">
      <c r="A125" s="1">
        <f>+'ENA Sells'!A132</f>
        <v>0</v>
      </c>
      <c r="B125" s="31">
        <v>40392</v>
      </c>
      <c r="C125" s="30">
        <f>VLOOKUP(B125,'ENA Sells'!$B$10:$AL$97,37)</f>
        <v>0</v>
      </c>
      <c r="D125" s="30">
        <f>VLOOKUP(B125,'ENA Buys'!$B$10:$AL$97,37)</f>
        <v>0</v>
      </c>
      <c r="E125" s="30">
        <f t="shared" si="2"/>
        <v>0</v>
      </c>
      <c r="F125" s="57" t="e">
        <f>-VLOOKUP(B125,'Volumes - Sells'!B132:CL219,89)+VLOOKUP(B125,'Volumes -Buys'!B132:CL219,89)</f>
        <v>#N/A</v>
      </c>
      <c r="G125" s="57" t="e">
        <f t="shared" si="3"/>
        <v>#N/A</v>
      </c>
    </row>
    <row r="126" spans="1:7" x14ac:dyDescent="0.25">
      <c r="A126" s="1">
        <f>+'ENA Sells'!A133</f>
        <v>0</v>
      </c>
      <c r="B126" s="31">
        <v>40423</v>
      </c>
      <c r="C126" s="30">
        <f>VLOOKUP(B126,'ENA Sells'!$B$10:$AL$97,37)</f>
        <v>0</v>
      </c>
      <c r="D126" s="30">
        <f>VLOOKUP(B126,'ENA Buys'!$B$10:$AL$97,37)</f>
        <v>0</v>
      </c>
      <c r="E126" s="30">
        <f t="shared" si="2"/>
        <v>0</v>
      </c>
      <c r="F126" s="57" t="e">
        <f>-VLOOKUP(B126,'Volumes - Sells'!B133:CL220,89)+VLOOKUP(B126,'Volumes -Buys'!B133:CL220,89)</f>
        <v>#N/A</v>
      </c>
      <c r="G126" s="57" t="e">
        <f t="shared" si="3"/>
        <v>#N/A</v>
      </c>
    </row>
    <row r="127" spans="1:7" x14ac:dyDescent="0.25">
      <c r="A127" s="1">
        <f>+'ENA Sells'!A134</f>
        <v>0</v>
      </c>
      <c r="B127" s="31">
        <v>40453</v>
      </c>
      <c r="C127" s="30">
        <f>VLOOKUP(B127,'ENA Sells'!$B$10:$AL$97,37)</f>
        <v>0</v>
      </c>
      <c r="D127" s="30">
        <f>VLOOKUP(B127,'ENA Buys'!$B$10:$AL$97,37)</f>
        <v>0</v>
      </c>
      <c r="E127" s="30">
        <f t="shared" si="2"/>
        <v>0</v>
      </c>
      <c r="F127" s="57" t="e">
        <f>-VLOOKUP(B127,'Volumes - Sells'!B134:CL221,89)+VLOOKUP(B127,'Volumes -Buys'!B134:CL221,89)</f>
        <v>#N/A</v>
      </c>
      <c r="G127" s="57" t="e">
        <f t="shared" si="3"/>
        <v>#N/A</v>
      </c>
    </row>
    <row r="128" spans="1:7" x14ac:dyDescent="0.25">
      <c r="A128" s="1">
        <f>+'ENA Sells'!A135</f>
        <v>0</v>
      </c>
      <c r="B128" s="31">
        <v>40484</v>
      </c>
      <c r="C128" s="30">
        <f>VLOOKUP(B128,'ENA Sells'!$B$10:$AL$97,37)</f>
        <v>0</v>
      </c>
      <c r="D128" s="30">
        <f>VLOOKUP(B128,'ENA Buys'!$B$10:$AL$97,37)</f>
        <v>0</v>
      </c>
      <c r="E128" s="30">
        <f t="shared" si="2"/>
        <v>0</v>
      </c>
      <c r="F128" s="57" t="e">
        <f>-VLOOKUP(B128,'Volumes - Sells'!B135:CL222,89)+VLOOKUP(B128,'Volumes -Buys'!B135:CL222,89)</f>
        <v>#N/A</v>
      </c>
      <c r="G128" s="57" t="e">
        <f t="shared" si="3"/>
        <v>#N/A</v>
      </c>
    </row>
    <row r="129" spans="1:7" x14ac:dyDescent="0.25">
      <c r="A129" s="1">
        <f>+'ENA Sells'!A136</f>
        <v>0</v>
      </c>
      <c r="B129" s="31">
        <v>40514</v>
      </c>
      <c r="C129" s="30">
        <f>VLOOKUP(B129,'ENA Sells'!$B$10:$AL$97,37)</f>
        <v>0</v>
      </c>
      <c r="D129" s="30">
        <f>VLOOKUP(B129,'ENA Buys'!$B$10:$AL$97,37)</f>
        <v>0</v>
      </c>
      <c r="E129" s="30">
        <f t="shared" si="2"/>
        <v>0</v>
      </c>
      <c r="F129" s="57" t="e">
        <f>-VLOOKUP(B129,'Volumes - Sells'!B136:CL223,89)+VLOOKUP(B129,'Volumes -Buys'!B136:CL223,89)</f>
        <v>#N/A</v>
      </c>
      <c r="G129" s="57" t="e">
        <f t="shared" si="3"/>
        <v>#N/A</v>
      </c>
    </row>
    <row r="130" spans="1:7" x14ac:dyDescent="0.25">
      <c r="A130" s="1">
        <f>+'ENA Sells'!A137</f>
        <v>0</v>
      </c>
      <c r="B130" s="31">
        <v>40545</v>
      </c>
      <c r="C130" s="30">
        <f>VLOOKUP(B130,'ENA Sells'!$B$10:$AL$97,37)</f>
        <v>0</v>
      </c>
      <c r="D130" s="30">
        <f>VLOOKUP(B130,'ENA Buys'!$B$10:$AL$97,37)</f>
        <v>0</v>
      </c>
      <c r="E130" s="30">
        <f t="shared" si="2"/>
        <v>0</v>
      </c>
      <c r="F130" s="57" t="e">
        <f>-VLOOKUP(B130,'Volumes - Sells'!B137:CL224,89)+VLOOKUP(B130,'Volumes -Buys'!B137:CL224,89)</f>
        <v>#N/A</v>
      </c>
      <c r="G130" s="57" t="e">
        <f t="shared" si="3"/>
        <v>#N/A</v>
      </c>
    </row>
    <row r="131" spans="1:7" x14ac:dyDescent="0.25">
      <c r="A131" s="1">
        <f>+'ENA Sells'!A138</f>
        <v>0</v>
      </c>
      <c r="B131" s="31">
        <v>40576</v>
      </c>
      <c r="C131" s="30">
        <f>VLOOKUP(B131,'ENA Sells'!$B$10:$AL$97,37)</f>
        <v>0</v>
      </c>
      <c r="D131" s="30">
        <f>VLOOKUP(B131,'ENA Buys'!$B$10:$AL$97,37)</f>
        <v>0</v>
      </c>
      <c r="E131" s="30">
        <f t="shared" si="2"/>
        <v>0</v>
      </c>
      <c r="F131" s="57" t="e">
        <f>-VLOOKUP(B131,'Volumes - Sells'!B138:CL225,89)+VLOOKUP(B131,'Volumes -Buys'!B138:CL225,89)</f>
        <v>#N/A</v>
      </c>
      <c r="G131" s="57" t="e">
        <f t="shared" si="3"/>
        <v>#N/A</v>
      </c>
    </row>
    <row r="132" spans="1:7" x14ac:dyDescent="0.25">
      <c r="A132" s="1">
        <f>+'ENA Sells'!A139</f>
        <v>0</v>
      </c>
      <c r="B132" s="31">
        <v>40604</v>
      </c>
      <c r="C132" s="30">
        <f>VLOOKUP(B132,'ENA Sells'!$B$10:$AL$97,37)</f>
        <v>0</v>
      </c>
      <c r="D132" s="30">
        <f>VLOOKUP(B132,'ENA Buys'!$B$10:$AL$97,37)</f>
        <v>0</v>
      </c>
      <c r="E132" s="30">
        <f t="shared" ref="E132:E195" si="4">+C132-D132</f>
        <v>0</v>
      </c>
      <c r="F132" s="57" t="e">
        <f>-VLOOKUP(B132,'Volumes - Sells'!B139:CL226,89)+VLOOKUP(B132,'Volumes -Buys'!B139:CL226,89)</f>
        <v>#N/A</v>
      </c>
      <c r="G132" s="57" t="e">
        <f t="shared" ref="G132:G195" si="5">+F132/A132</f>
        <v>#N/A</v>
      </c>
    </row>
    <row r="133" spans="1:7" x14ac:dyDescent="0.25">
      <c r="A133" s="1">
        <f>+'ENA Sells'!A140</f>
        <v>0</v>
      </c>
      <c r="B133" s="31">
        <v>40635</v>
      </c>
      <c r="C133" s="30">
        <f>VLOOKUP(B133,'ENA Sells'!$B$10:$AL$97,37)</f>
        <v>0</v>
      </c>
      <c r="D133" s="30">
        <f>VLOOKUP(B133,'ENA Buys'!$B$10:$AL$97,37)</f>
        <v>0</v>
      </c>
      <c r="E133" s="30">
        <f t="shared" si="4"/>
        <v>0</v>
      </c>
      <c r="F133" s="57" t="e">
        <f>-VLOOKUP(B133,'Volumes - Sells'!B140:CL227,89)+VLOOKUP(B133,'Volumes -Buys'!B140:CL227,89)</f>
        <v>#N/A</v>
      </c>
      <c r="G133" s="57" t="e">
        <f t="shared" si="5"/>
        <v>#N/A</v>
      </c>
    </row>
    <row r="134" spans="1:7" x14ac:dyDescent="0.25">
      <c r="A134" s="1">
        <f>+'ENA Sells'!A141</f>
        <v>0</v>
      </c>
      <c r="B134" s="31">
        <v>40665</v>
      </c>
      <c r="C134" s="30">
        <f>VLOOKUP(B134,'ENA Sells'!$B$10:$AL$97,37)</f>
        <v>0</v>
      </c>
      <c r="D134" s="30">
        <f>VLOOKUP(B134,'ENA Buys'!$B$10:$AL$97,37)</f>
        <v>0</v>
      </c>
      <c r="E134" s="30">
        <f t="shared" si="4"/>
        <v>0</v>
      </c>
      <c r="F134" s="57" t="e">
        <f>-VLOOKUP(B134,'Volumes - Sells'!B141:CL228,89)+VLOOKUP(B134,'Volumes -Buys'!B141:CL228,89)</f>
        <v>#N/A</v>
      </c>
      <c r="G134" s="57" t="e">
        <f t="shared" si="5"/>
        <v>#N/A</v>
      </c>
    </row>
    <row r="135" spans="1:7" x14ac:dyDescent="0.25">
      <c r="A135" s="1">
        <f>+'ENA Sells'!A142</f>
        <v>0</v>
      </c>
      <c r="B135" s="31">
        <v>40696</v>
      </c>
      <c r="C135" s="30">
        <f>VLOOKUP(B135,'ENA Sells'!$B$10:$AL$97,37)</f>
        <v>0</v>
      </c>
      <c r="D135" s="30">
        <f>VLOOKUP(B135,'ENA Buys'!$B$10:$AL$97,37)</f>
        <v>0</v>
      </c>
      <c r="E135" s="30">
        <f t="shared" si="4"/>
        <v>0</v>
      </c>
      <c r="F135" s="57" t="e">
        <f>-VLOOKUP(B135,'Volumes - Sells'!B142:CL229,89)+VLOOKUP(B135,'Volumes -Buys'!B142:CL229,89)</f>
        <v>#N/A</v>
      </c>
      <c r="G135" s="57" t="e">
        <f t="shared" si="5"/>
        <v>#N/A</v>
      </c>
    </row>
    <row r="136" spans="1:7" x14ac:dyDescent="0.25">
      <c r="A136" s="1">
        <f>+'ENA Sells'!A143</f>
        <v>0</v>
      </c>
      <c r="B136" s="31">
        <v>40726</v>
      </c>
      <c r="C136" s="30">
        <f>VLOOKUP(B136,'ENA Sells'!$B$10:$AL$97,37)</f>
        <v>0</v>
      </c>
      <c r="D136" s="30">
        <f>VLOOKUP(B136,'ENA Buys'!$B$10:$AL$97,37)</f>
        <v>0</v>
      </c>
      <c r="E136" s="30">
        <f t="shared" si="4"/>
        <v>0</v>
      </c>
      <c r="F136" s="57" t="e">
        <f>-VLOOKUP(B136,'Volumes - Sells'!B143:CL230,89)+VLOOKUP(B136,'Volumes -Buys'!B143:CL230,89)</f>
        <v>#N/A</v>
      </c>
      <c r="G136" s="57" t="e">
        <f t="shared" si="5"/>
        <v>#N/A</v>
      </c>
    </row>
    <row r="137" spans="1:7" x14ac:dyDescent="0.25">
      <c r="A137" s="1">
        <f>+'ENA Sells'!A144</f>
        <v>0</v>
      </c>
      <c r="B137" s="31">
        <v>40757</v>
      </c>
      <c r="C137" s="30">
        <f>VLOOKUP(B137,'ENA Sells'!$B$10:$AL$97,37)</f>
        <v>0</v>
      </c>
      <c r="D137" s="30">
        <f>VLOOKUP(B137,'ENA Buys'!$B$10:$AL$97,37)</f>
        <v>0</v>
      </c>
      <c r="E137" s="30">
        <f t="shared" si="4"/>
        <v>0</v>
      </c>
      <c r="F137" s="57" t="e">
        <f>-VLOOKUP(B137,'Volumes - Sells'!B144:CL231,89)+VLOOKUP(B137,'Volumes -Buys'!B144:CL231,89)</f>
        <v>#N/A</v>
      </c>
      <c r="G137" s="57" t="e">
        <f t="shared" si="5"/>
        <v>#N/A</v>
      </c>
    </row>
    <row r="138" spans="1:7" x14ac:dyDescent="0.25">
      <c r="A138" s="1">
        <f>+'ENA Sells'!A145</f>
        <v>0</v>
      </c>
      <c r="B138" s="31">
        <v>40788</v>
      </c>
      <c r="C138" s="30">
        <f>VLOOKUP(B138,'ENA Sells'!$B$10:$AL$97,37)</f>
        <v>0</v>
      </c>
      <c r="D138" s="30">
        <f>VLOOKUP(B138,'ENA Buys'!$B$10:$AL$97,37)</f>
        <v>0</v>
      </c>
      <c r="E138" s="30">
        <f t="shared" si="4"/>
        <v>0</v>
      </c>
      <c r="F138" s="57" t="e">
        <f>-VLOOKUP(B138,'Volumes - Sells'!B145:CL232,89)+VLOOKUP(B138,'Volumes -Buys'!B145:CL232,89)</f>
        <v>#N/A</v>
      </c>
      <c r="G138" s="57" t="e">
        <f t="shared" si="5"/>
        <v>#N/A</v>
      </c>
    </row>
    <row r="139" spans="1:7" x14ac:dyDescent="0.25">
      <c r="A139" s="1">
        <f>+'ENA Sells'!A146</f>
        <v>0</v>
      </c>
      <c r="B139" s="31">
        <v>40818</v>
      </c>
      <c r="C139" s="30">
        <f>VLOOKUP(B139,'ENA Sells'!$B$10:$AL$97,37)</f>
        <v>0</v>
      </c>
      <c r="D139" s="30">
        <f>VLOOKUP(B139,'ENA Buys'!$B$10:$AL$97,37)</f>
        <v>0</v>
      </c>
      <c r="E139" s="30">
        <f t="shared" si="4"/>
        <v>0</v>
      </c>
      <c r="F139" s="57" t="e">
        <f>-VLOOKUP(B139,'Volumes - Sells'!B146:CL233,89)+VLOOKUP(B139,'Volumes -Buys'!B146:CL233,89)</f>
        <v>#N/A</v>
      </c>
      <c r="G139" s="57" t="e">
        <f t="shared" si="5"/>
        <v>#N/A</v>
      </c>
    </row>
    <row r="140" spans="1:7" x14ac:dyDescent="0.25">
      <c r="A140" s="1">
        <f>+'ENA Sells'!A147</f>
        <v>0</v>
      </c>
      <c r="B140" s="31">
        <v>40849</v>
      </c>
      <c r="C140" s="30">
        <f>VLOOKUP(B140,'ENA Sells'!$B$10:$AL$97,37)</f>
        <v>0</v>
      </c>
      <c r="D140" s="30">
        <f>VLOOKUP(B140,'ENA Buys'!$B$10:$AL$97,37)</f>
        <v>0</v>
      </c>
      <c r="E140" s="30">
        <f t="shared" si="4"/>
        <v>0</v>
      </c>
      <c r="F140" s="57" t="e">
        <f>-VLOOKUP(B140,'Volumes - Sells'!B147:CL234,89)+VLOOKUP(B140,'Volumes -Buys'!B147:CL234,89)</f>
        <v>#N/A</v>
      </c>
      <c r="G140" s="57" t="e">
        <f t="shared" si="5"/>
        <v>#N/A</v>
      </c>
    </row>
    <row r="141" spans="1:7" x14ac:dyDescent="0.25">
      <c r="A141" s="1">
        <f>+'ENA Sells'!A148</f>
        <v>0</v>
      </c>
      <c r="B141" s="31">
        <v>40879</v>
      </c>
      <c r="C141" s="30">
        <f>VLOOKUP(B141,'ENA Sells'!$B$10:$AL$97,37)</f>
        <v>0</v>
      </c>
      <c r="D141" s="30">
        <f>VLOOKUP(B141,'ENA Buys'!$B$10:$AL$97,37)</f>
        <v>0</v>
      </c>
      <c r="E141" s="30">
        <f t="shared" si="4"/>
        <v>0</v>
      </c>
      <c r="F141" s="57" t="e">
        <f>-VLOOKUP(B141,'Volumes - Sells'!B148:CL235,89)+VLOOKUP(B141,'Volumes -Buys'!B148:CL235,89)</f>
        <v>#N/A</v>
      </c>
      <c r="G141" s="57" t="e">
        <f t="shared" si="5"/>
        <v>#N/A</v>
      </c>
    </row>
    <row r="142" spans="1:7" x14ac:dyDescent="0.25">
      <c r="A142" s="1">
        <f>+'ENA Sells'!A149</f>
        <v>0</v>
      </c>
      <c r="B142" s="31">
        <v>40910</v>
      </c>
      <c r="C142" s="30">
        <f>VLOOKUP(B142,'ENA Sells'!$B$10:$AL$97,37)</f>
        <v>0</v>
      </c>
      <c r="D142" s="30">
        <f>VLOOKUP(B142,'ENA Buys'!$B$10:$AL$97,37)</f>
        <v>0</v>
      </c>
      <c r="E142" s="30">
        <f t="shared" si="4"/>
        <v>0</v>
      </c>
      <c r="F142" s="57" t="e">
        <f>-VLOOKUP(B142,'Volumes - Sells'!B149:CL236,89)+VLOOKUP(B142,'Volumes -Buys'!B149:CL236,89)</f>
        <v>#N/A</v>
      </c>
      <c r="G142" s="57" t="e">
        <f t="shared" si="5"/>
        <v>#N/A</v>
      </c>
    </row>
    <row r="143" spans="1:7" x14ac:dyDescent="0.25">
      <c r="A143" s="1">
        <f>+'ENA Sells'!A150</f>
        <v>0</v>
      </c>
      <c r="B143" s="31">
        <v>40941</v>
      </c>
      <c r="C143" s="30">
        <f>VLOOKUP(B143,'ENA Sells'!$B$10:$AL$97,37)</f>
        <v>0</v>
      </c>
      <c r="D143" s="30">
        <f>VLOOKUP(B143,'ENA Buys'!$B$10:$AL$97,37)</f>
        <v>0</v>
      </c>
      <c r="E143" s="30">
        <f t="shared" si="4"/>
        <v>0</v>
      </c>
      <c r="F143" s="57" t="e">
        <f>-VLOOKUP(B143,'Volumes - Sells'!B150:CL237,89)+VLOOKUP(B143,'Volumes -Buys'!B150:CL237,89)</f>
        <v>#N/A</v>
      </c>
      <c r="G143" s="57" t="e">
        <f t="shared" si="5"/>
        <v>#N/A</v>
      </c>
    </row>
    <row r="144" spans="1:7" x14ac:dyDescent="0.25">
      <c r="A144" s="1">
        <f>+'ENA Sells'!A151</f>
        <v>0</v>
      </c>
      <c r="B144" s="31">
        <v>40970</v>
      </c>
      <c r="C144" s="30">
        <f>VLOOKUP(B144,'ENA Sells'!$B$10:$AL$97,37)</f>
        <v>0</v>
      </c>
      <c r="D144" s="30">
        <f>VLOOKUP(B144,'ENA Buys'!$B$10:$AL$97,37)</f>
        <v>0</v>
      </c>
      <c r="E144" s="30">
        <f t="shared" si="4"/>
        <v>0</v>
      </c>
      <c r="F144" s="57" t="e">
        <f>-VLOOKUP(B144,'Volumes - Sells'!B151:CL238,89)+VLOOKUP(B144,'Volumes -Buys'!B151:CL238,89)</f>
        <v>#N/A</v>
      </c>
      <c r="G144" s="57" t="e">
        <f t="shared" si="5"/>
        <v>#N/A</v>
      </c>
    </row>
    <row r="145" spans="1:7" x14ac:dyDescent="0.25">
      <c r="A145" s="1">
        <f>+'ENA Sells'!A152</f>
        <v>0</v>
      </c>
      <c r="B145" s="31">
        <v>41001</v>
      </c>
      <c r="C145" s="30">
        <f>VLOOKUP(B145,'ENA Sells'!$B$10:$AL$97,37)</f>
        <v>0</v>
      </c>
      <c r="D145" s="30">
        <f>VLOOKUP(B145,'ENA Buys'!$B$10:$AL$97,37)</f>
        <v>0</v>
      </c>
      <c r="E145" s="30">
        <f t="shared" si="4"/>
        <v>0</v>
      </c>
      <c r="F145" s="57" t="e">
        <f>-VLOOKUP(B145,'Volumes - Sells'!B152:CL239,89)+VLOOKUP(B145,'Volumes -Buys'!B152:CL239,89)</f>
        <v>#N/A</v>
      </c>
      <c r="G145" s="57" t="e">
        <f t="shared" si="5"/>
        <v>#N/A</v>
      </c>
    </row>
    <row r="146" spans="1:7" x14ac:dyDescent="0.25">
      <c r="A146" s="1">
        <f>+'ENA Sells'!A153</f>
        <v>0</v>
      </c>
      <c r="B146" s="31">
        <v>41031</v>
      </c>
      <c r="C146" s="30">
        <f>VLOOKUP(B146,'ENA Sells'!$B$10:$AL$97,37)</f>
        <v>0</v>
      </c>
      <c r="D146" s="30">
        <f>VLOOKUP(B146,'ENA Buys'!$B$10:$AL$97,37)</f>
        <v>0</v>
      </c>
      <c r="E146" s="30">
        <f t="shared" si="4"/>
        <v>0</v>
      </c>
      <c r="F146" s="57" t="e">
        <f>-VLOOKUP(B146,'Volumes - Sells'!B153:CL240,89)+VLOOKUP(B146,'Volumes -Buys'!B153:CL240,89)</f>
        <v>#N/A</v>
      </c>
      <c r="G146" s="57" t="e">
        <f t="shared" si="5"/>
        <v>#N/A</v>
      </c>
    </row>
    <row r="147" spans="1:7" x14ac:dyDescent="0.25">
      <c r="A147" s="1">
        <f>+'ENA Sells'!A154</f>
        <v>0</v>
      </c>
      <c r="B147" s="31">
        <v>41062</v>
      </c>
      <c r="C147" s="30">
        <f>VLOOKUP(B147,'ENA Sells'!$B$10:$AL$97,37)</f>
        <v>0</v>
      </c>
      <c r="D147" s="30">
        <f>VLOOKUP(B147,'ENA Buys'!$B$10:$AL$97,37)</f>
        <v>0</v>
      </c>
      <c r="E147" s="30">
        <f t="shared" si="4"/>
        <v>0</v>
      </c>
      <c r="F147" s="57" t="e">
        <f>-VLOOKUP(B147,'Volumes - Sells'!B154:CL241,89)+VLOOKUP(B147,'Volumes -Buys'!B154:CL241,89)</f>
        <v>#N/A</v>
      </c>
      <c r="G147" s="57" t="e">
        <f t="shared" si="5"/>
        <v>#N/A</v>
      </c>
    </row>
    <row r="148" spans="1:7" x14ac:dyDescent="0.25">
      <c r="A148" s="1">
        <f>+'ENA Sells'!A155</f>
        <v>0</v>
      </c>
      <c r="B148" s="31">
        <v>41092</v>
      </c>
      <c r="C148" s="30">
        <f>VLOOKUP(B148,'ENA Sells'!$B$10:$AL$97,37)</f>
        <v>0</v>
      </c>
      <c r="D148" s="30">
        <f>VLOOKUP(B148,'ENA Buys'!$B$10:$AL$97,37)</f>
        <v>0</v>
      </c>
      <c r="E148" s="30">
        <f t="shared" si="4"/>
        <v>0</v>
      </c>
      <c r="F148" s="57" t="e">
        <f>-VLOOKUP(B148,'Volumes - Sells'!B155:CL242,89)+VLOOKUP(B148,'Volumes -Buys'!B155:CL242,89)</f>
        <v>#N/A</v>
      </c>
      <c r="G148" s="57" t="e">
        <f t="shared" si="5"/>
        <v>#N/A</v>
      </c>
    </row>
    <row r="149" spans="1:7" x14ac:dyDescent="0.25">
      <c r="A149" s="1">
        <f>+'ENA Sells'!A156</f>
        <v>0</v>
      </c>
      <c r="B149" s="31">
        <v>41123</v>
      </c>
      <c r="C149" s="30">
        <f>VLOOKUP(B149,'ENA Sells'!$B$10:$AL$97,37)</f>
        <v>0</v>
      </c>
      <c r="D149" s="30">
        <f>VLOOKUP(B149,'ENA Buys'!$B$10:$AL$97,37)</f>
        <v>0</v>
      </c>
      <c r="E149" s="30">
        <f t="shared" si="4"/>
        <v>0</v>
      </c>
      <c r="F149" s="57" t="e">
        <f>-VLOOKUP(B149,'Volumes - Sells'!B156:CL243,89)+VLOOKUP(B149,'Volumes -Buys'!B156:CL243,89)</f>
        <v>#N/A</v>
      </c>
      <c r="G149" s="57" t="e">
        <f t="shared" si="5"/>
        <v>#N/A</v>
      </c>
    </row>
    <row r="150" spans="1:7" x14ac:dyDescent="0.25">
      <c r="A150" s="1">
        <f>+'ENA Sells'!A157</f>
        <v>0</v>
      </c>
      <c r="B150" s="31">
        <v>41154</v>
      </c>
      <c r="C150" s="30">
        <f>VLOOKUP(B150,'ENA Sells'!$B$10:$AL$97,37)</f>
        <v>0</v>
      </c>
      <c r="D150" s="30">
        <f>VLOOKUP(B150,'ENA Buys'!$B$10:$AL$97,37)</f>
        <v>0</v>
      </c>
      <c r="E150" s="30">
        <f t="shared" si="4"/>
        <v>0</v>
      </c>
      <c r="F150" s="57" t="e">
        <f>-VLOOKUP(B150,'Volumes - Sells'!B157:CL244,89)+VLOOKUP(B150,'Volumes -Buys'!B157:CL244,89)</f>
        <v>#N/A</v>
      </c>
      <c r="G150" s="57" t="e">
        <f t="shared" si="5"/>
        <v>#N/A</v>
      </c>
    </row>
    <row r="151" spans="1:7" x14ac:dyDescent="0.25">
      <c r="A151" s="1">
        <f>+'ENA Sells'!A158</f>
        <v>0</v>
      </c>
      <c r="B151" s="31">
        <v>41184</v>
      </c>
      <c r="C151" s="30">
        <f>VLOOKUP(B151,'ENA Sells'!$B$10:$AL$97,37)</f>
        <v>0</v>
      </c>
      <c r="D151" s="30">
        <f>VLOOKUP(B151,'ENA Buys'!$B$10:$AL$97,37)</f>
        <v>0</v>
      </c>
      <c r="E151" s="30">
        <f t="shared" si="4"/>
        <v>0</v>
      </c>
      <c r="F151" s="57" t="e">
        <f>-VLOOKUP(B151,'Volumes - Sells'!B158:CL245,89)+VLOOKUP(B151,'Volumes -Buys'!B158:CL245,89)</f>
        <v>#N/A</v>
      </c>
      <c r="G151" s="57" t="e">
        <f t="shared" si="5"/>
        <v>#N/A</v>
      </c>
    </row>
    <row r="152" spans="1:7" x14ac:dyDescent="0.25">
      <c r="A152" s="1">
        <f>+'ENA Sells'!A159</f>
        <v>0</v>
      </c>
      <c r="B152" s="31">
        <v>41215</v>
      </c>
      <c r="C152" s="30">
        <f>VLOOKUP(B152,'ENA Sells'!$B$10:$AL$97,37)</f>
        <v>0</v>
      </c>
      <c r="D152" s="30">
        <f>VLOOKUP(B152,'ENA Buys'!$B$10:$AL$97,37)</f>
        <v>0</v>
      </c>
      <c r="E152" s="30">
        <f t="shared" si="4"/>
        <v>0</v>
      </c>
      <c r="F152" s="57" t="e">
        <f>-VLOOKUP(B152,'Volumes - Sells'!B159:CL246,89)+VLOOKUP(B152,'Volumes -Buys'!B159:CL246,89)</f>
        <v>#N/A</v>
      </c>
      <c r="G152" s="57" t="e">
        <f t="shared" si="5"/>
        <v>#N/A</v>
      </c>
    </row>
    <row r="153" spans="1:7" x14ac:dyDescent="0.25">
      <c r="A153" s="1">
        <f>+'ENA Sells'!A160</f>
        <v>0</v>
      </c>
      <c r="B153" s="31">
        <v>41245</v>
      </c>
      <c r="C153" s="30">
        <f>VLOOKUP(B153,'ENA Sells'!$B$10:$AL$97,37)</f>
        <v>0</v>
      </c>
      <c r="D153" s="30">
        <f>VLOOKUP(B153,'ENA Buys'!$B$10:$AL$97,37)</f>
        <v>0</v>
      </c>
      <c r="E153" s="30">
        <f t="shared" si="4"/>
        <v>0</v>
      </c>
      <c r="F153" s="57" t="e">
        <f>-VLOOKUP(B153,'Volumes - Sells'!B160:CL247,89)+VLOOKUP(B153,'Volumes -Buys'!B160:CL247,89)</f>
        <v>#N/A</v>
      </c>
      <c r="G153" s="57" t="e">
        <f t="shared" si="5"/>
        <v>#N/A</v>
      </c>
    </row>
    <row r="154" spans="1:7" x14ac:dyDescent="0.25">
      <c r="A154" s="1">
        <f>+'ENA Sells'!A161</f>
        <v>0</v>
      </c>
      <c r="B154" s="31">
        <v>41276</v>
      </c>
      <c r="C154" s="30">
        <f>VLOOKUP(B154,'ENA Sells'!$B$10:$AL$97,37)</f>
        <v>0</v>
      </c>
      <c r="D154" s="30">
        <f>VLOOKUP(B154,'ENA Buys'!$B$10:$AL$97,37)</f>
        <v>0</v>
      </c>
      <c r="E154" s="30">
        <f t="shared" si="4"/>
        <v>0</v>
      </c>
      <c r="F154" s="57" t="e">
        <f>-VLOOKUP(B154,'Volumes - Sells'!B161:CL248,89)+VLOOKUP(B154,'Volumes -Buys'!B161:CL248,89)</f>
        <v>#N/A</v>
      </c>
      <c r="G154" s="57" t="e">
        <f t="shared" si="5"/>
        <v>#N/A</v>
      </c>
    </row>
    <row r="155" spans="1:7" x14ac:dyDescent="0.25">
      <c r="A155" s="1">
        <f>+'ENA Sells'!A162</f>
        <v>0</v>
      </c>
      <c r="B155" s="31">
        <v>41307</v>
      </c>
      <c r="C155" s="30">
        <f>VLOOKUP(B155,'ENA Sells'!$B$10:$AL$97,37)</f>
        <v>0</v>
      </c>
      <c r="D155" s="30">
        <f>VLOOKUP(B155,'ENA Buys'!$B$10:$AL$97,37)</f>
        <v>0</v>
      </c>
      <c r="E155" s="30">
        <f t="shared" si="4"/>
        <v>0</v>
      </c>
      <c r="F155" s="57" t="e">
        <f>-VLOOKUP(B155,'Volumes - Sells'!B162:CL249,89)+VLOOKUP(B155,'Volumes -Buys'!B162:CL249,89)</f>
        <v>#N/A</v>
      </c>
      <c r="G155" s="57" t="e">
        <f t="shared" si="5"/>
        <v>#N/A</v>
      </c>
    </row>
    <row r="156" spans="1:7" x14ac:dyDescent="0.25">
      <c r="A156" s="1">
        <f>+'ENA Sells'!A163</f>
        <v>0</v>
      </c>
      <c r="B156" s="31">
        <v>41335</v>
      </c>
      <c r="C156" s="30">
        <f>VLOOKUP(B156,'ENA Sells'!$B$10:$AL$97,37)</f>
        <v>0</v>
      </c>
      <c r="D156" s="30">
        <f>VLOOKUP(B156,'ENA Buys'!$B$10:$AL$97,37)</f>
        <v>0</v>
      </c>
      <c r="E156" s="30">
        <f t="shared" si="4"/>
        <v>0</v>
      </c>
      <c r="F156" s="57" t="e">
        <f>-VLOOKUP(B156,'Volumes - Sells'!B163:CL250,89)+VLOOKUP(B156,'Volumes -Buys'!B163:CL250,89)</f>
        <v>#N/A</v>
      </c>
      <c r="G156" s="57" t="e">
        <f t="shared" si="5"/>
        <v>#N/A</v>
      </c>
    </row>
    <row r="157" spans="1:7" x14ac:dyDescent="0.25">
      <c r="A157" s="1">
        <f>+'ENA Sells'!A164</f>
        <v>0</v>
      </c>
      <c r="B157" s="31">
        <v>41366</v>
      </c>
      <c r="C157" s="30">
        <f>VLOOKUP(B157,'ENA Sells'!$B$10:$AL$97,37)</f>
        <v>0</v>
      </c>
      <c r="D157" s="30">
        <f>VLOOKUP(B157,'ENA Buys'!$B$10:$AL$97,37)</f>
        <v>0</v>
      </c>
      <c r="E157" s="30">
        <f t="shared" si="4"/>
        <v>0</v>
      </c>
      <c r="F157" s="57" t="e">
        <f>-VLOOKUP(B157,'Volumes - Sells'!B164:CL251,89)+VLOOKUP(B157,'Volumes -Buys'!B164:CL251,89)</f>
        <v>#N/A</v>
      </c>
      <c r="G157" s="57" t="e">
        <f t="shared" si="5"/>
        <v>#N/A</v>
      </c>
    </row>
    <row r="158" spans="1:7" x14ac:dyDescent="0.25">
      <c r="A158" s="1">
        <f>+'ENA Sells'!A165</f>
        <v>0</v>
      </c>
      <c r="B158" s="31">
        <v>41396</v>
      </c>
      <c r="C158" s="30">
        <f>VLOOKUP(B158,'ENA Sells'!$B$10:$AL$97,37)</f>
        <v>0</v>
      </c>
      <c r="D158" s="30">
        <f>VLOOKUP(B158,'ENA Buys'!$B$10:$AL$97,37)</f>
        <v>0</v>
      </c>
      <c r="E158" s="30">
        <f t="shared" si="4"/>
        <v>0</v>
      </c>
      <c r="F158" s="57" t="e">
        <f>-VLOOKUP(B158,'Volumes - Sells'!B165:CL252,89)+VLOOKUP(B158,'Volumes -Buys'!B165:CL252,89)</f>
        <v>#N/A</v>
      </c>
      <c r="G158" s="57" t="e">
        <f t="shared" si="5"/>
        <v>#N/A</v>
      </c>
    </row>
    <row r="159" spans="1:7" x14ac:dyDescent="0.25">
      <c r="A159" s="1">
        <f>+'ENA Sells'!A166</f>
        <v>0</v>
      </c>
      <c r="B159" s="31">
        <v>41427</v>
      </c>
      <c r="C159" s="30">
        <f>VLOOKUP(B159,'ENA Sells'!$B$10:$AL$97,37)</f>
        <v>0</v>
      </c>
      <c r="D159" s="30">
        <f>VLOOKUP(B159,'ENA Buys'!$B$10:$AL$97,37)</f>
        <v>0</v>
      </c>
      <c r="E159" s="30">
        <f t="shared" si="4"/>
        <v>0</v>
      </c>
      <c r="F159" s="57" t="e">
        <f>-VLOOKUP(B159,'Volumes - Sells'!B166:CL253,89)+VLOOKUP(B159,'Volumes -Buys'!B166:CL253,89)</f>
        <v>#N/A</v>
      </c>
      <c r="G159" s="57" t="e">
        <f t="shared" si="5"/>
        <v>#N/A</v>
      </c>
    </row>
    <row r="160" spans="1:7" x14ac:dyDescent="0.25">
      <c r="A160" s="1">
        <f>+'ENA Sells'!A167</f>
        <v>0</v>
      </c>
      <c r="B160" s="31">
        <v>41457</v>
      </c>
      <c r="C160" s="30">
        <f>VLOOKUP(B160,'ENA Sells'!$B$10:$AL$97,37)</f>
        <v>0</v>
      </c>
      <c r="D160" s="30">
        <f>VLOOKUP(B160,'ENA Buys'!$B$10:$AL$97,37)</f>
        <v>0</v>
      </c>
      <c r="E160" s="30">
        <f t="shared" si="4"/>
        <v>0</v>
      </c>
      <c r="F160" s="57" t="e">
        <f>-VLOOKUP(B160,'Volumes - Sells'!B167:CL254,89)+VLOOKUP(B160,'Volumes -Buys'!B167:CL254,89)</f>
        <v>#N/A</v>
      </c>
      <c r="G160" s="57" t="e">
        <f t="shared" si="5"/>
        <v>#N/A</v>
      </c>
    </row>
    <row r="161" spans="1:7" x14ac:dyDescent="0.25">
      <c r="A161" s="1">
        <f>+'ENA Sells'!A168</f>
        <v>0</v>
      </c>
      <c r="B161" s="31">
        <v>41488</v>
      </c>
      <c r="C161" s="30">
        <f>VLOOKUP(B161,'ENA Sells'!$B$10:$AL$97,37)</f>
        <v>0</v>
      </c>
      <c r="D161" s="30">
        <f>VLOOKUP(B161,'ENA Buys'!$B$10:$AL$97,37)</f>
        <v>0</v>
      </c>
      <c r="E161" s="30">
        <f t="shared" si="4"/>
        <v>0</v>
      </c>
      <c r="F161" s="57" t="e">
        <f>-VLOOKUP(B161,'Volumes - Sells'!B168:CL255,89)+VLOOKUP(B161,'Volumes -Buys'!B168:CL255,89)</f>
        <v>#N/A</v>
      </c>
      <c r="G161" s="57" t="e">
        <f t="shared" si="5"/>
        <v>#N/A</v>
      </c>
    </row>
    <row r="162" spans="1:7" x14ac:dyDescent="0.25">
      <c r="A162" s="1">
        <f>+'ENA Sells'!A169</f>
        <v>0</v>
      </c>
      <c r="B162" s="31">
        <v>41519</v>
      </c>
      <c r="C162" s="30">
        <f>VLOOKUP(B162,'ENA Sells'!$B$10:$AL$97,37)</f>
        <v>0</v>
      </c>
      <c r="D162" s="30">
        <f>VLOOKUP(B162,'ENA Buys'!$B$10:$AL$97,37)</f>
        <v>0</v>
      </c>
      <c r="E162" s="30">
        <f t="shared" si="4"/>
        <v>0</v>
      </c>
      <c r="F162" s="57" t="e">
        <f>-VLOOKUP(B162,'Volumes - Sells'!B169:CL256,89)+VLOOKUP(B162,'Volumes -Buys'!B169:CL256,89)</f>
        <v>#N/A</v>
      </c>
      <c r="G162" s="57" t="e">
        <f t="shared" si="5"/>
        <v>#N/A</v>
      </c>
    </row>
    <row r="163" spans="1:7" x14ac:dyDescent="0.25">
      <c r="A163" s="1">
        <f>+'ENA Sells'!A170</f>
        <v>0</v>
      </c>
      <c r="B163" s="31">
        <v>41549</v>
      </c>
      <c r="C163" s="30">
        <f>VLOOKUP(B163,'ENA Sells'!$B$10:$AL$97,37)</f>
        <v>0</v>
      </c>
      <c r="D163" s="30">
        <f>VLOOKUP(B163,'ENA Buys'!$B$10:$AL$97,37)</f>
        <v>0</v>
      </c>
      <c r="E163" s="30">
        <f t="shared" si="4"/>
        <v>0</v>
      </c>
      <c r="F163" s="57" t="e">
        <f>-VLOOKUP(B163,'Volumes - Sells'!B170:CL257,89)+VLOOKUP(B163,'Volumes -Buys'!B170:CL257,89)</f>
        <v>#N/A</v>
      </c>
      <c r="G163" s="57" t="e">
        <f t="shared" si="5"/>
        <v>#N/A</v>
      </c>
    </row>
    <row r="164" spans="1:7" x14ac:dyDescent="0.25">
      <c r="A164" s="1">
        <f>+'ENA Sells'!A171</f>
        <v>0</v>
      </c>
      <c r="B164" s="31">
        <v>41580</v>
      </c>
      <c r="C164" s="30">
        <f>VLOOKUP(B164,'ENA Sells'!$B$10:$AL$97,37)</f>
        <v>0</v>
      </c>
      <c r="D164" s="30">
        <f>VLOOKUP(B164,'ENA Buys'!$B$10:$AL$97,37)</f>
        <v>0</v>
      </c>
      <c r="E164" s="30">
        <f t="shared" si="4"/>
        <v>0</v>
      </c>
      <c r="F164" s="57" t="e">
        <f>-VLOOKUP(B164,'Volumes - Sells'!B171:CL258,89)+VLOOKUP(B164,'Volumes -Buys'!B171:CL258,89)</f>
        <v>#N/A</v>
      </c>
      <c r="G164" s="57" t="e">
        <f t="shared" si="5"/>
        <v>#N/A</v>
      </c>
    </row>
    <row r="165" spans="1:7" x14ac:dyDescent="0.25">
      <c r="A165" s="1">
        <f>+'ENA Sells'!A172</f>
        <v>0</v>
      </c>
      <c r="B165" s="31">
        <v>41610</v>
      </c>
      <c r="C165" s="30">
        <f>VLOOKUP(B165,'ENA Sells'!$B$10:$AL$97,37)</f>
        <v>0</v>
      </c>
      <c r="D165" s="30">
        <f>VLOOKUP(B165,'ENA Buys'!$B$10:$AL$97,37)</f>
        <v>0</v>
      </c>
      <c r="E165" s="30">
        <f t="shared" si="4"/>
        <v>0</v>
      </c>
      <c r="F165" s="57" t="e">
        <f>-VLOOKUP(B165,'Volumes - Sells'!B172:CL259,89)+VLOOKUP(B165,'Volumes -Buys'!B172:CL259,89)</f>
        <v>#N/A</v>
      </c>
      <c r="G165" s="57" t="e">
        <f t="shared" si="5"/>
        <v>#N/A</v>
      </c>
    </row>
    <row r="166" spans="1:7" x14ac:dyDescent="0.25">
      <c r="A166" s="1">
        <f>+'ENA Sells'!A173</f>
        <v>0</v>
      </c>
      <c r="B166" s="31">
        <v>41641</v>
      </c>
      <c r="C166" s="30">
        <f>VLOOKUP(B166,'ENA Sells'!$B$10:$AL$97,37)</f>
        <v>0</v>
      </c>
      <c r="D166" s="30">
        <f>VLOOKUP(B166,'ENA Buys'!$B$10:$AL$97,37)</f>
        <v>0</v>
      </c>
      <c r="E166" s="30">
        <f t="shared" si="4"/>
        <v>0</v>
      </c>
      <c r="F166" s="57" t="e">
        <f>-VLOOKUP(B166,'Volumes - Sells'!B173:CL260,89)+VLOOKUP(B166,'Volumes -Buys'!B173:CL260,89)</f>
        <v>#N/A</v>
      </c>
      <c r="G166" s="57" t="e">
        <f t="shared" si="5"/>
        <v>#N/A</v>
      </c>
    </row>
    <row r="167" spans="1:7" x14ac:dyDescent="0.25">
      <c r="A167" s="1">
        <f>+'ENA Sells'!A174</f>
        <v>0</v>
      </c>
      <c r="B167" s="31">
        <v>41672</v>
      </c>
      <c r="C167" s="30">
        <f>VLOOKUP(B167,'ENA Sells'!$B$10:$AL$97,37)</f>
        <v>0</v>
      </c>
      <c r="D167" s="30">
        <f>VLOOKUP(B167,'ENA Buys'!$B$10:$AL$97,37)</f>
        <v>0</v>
      </c>
      <c r="E167" s="30">
        <f t="shared" si="4"/>
        <v>0</v>
      </c>
      <c r="F167" s="57" t="e">
        <f>-VLOOKUP(B167,'Volumes - Sells'!B174:CL261,89)+VLOOKUP(B167,'Volumes -Buys'!B174:CL261,89)</f>
        <v>#N/A</v>
      </c>
      <c r="G167" s="57" t="e">
        <f t="shared" si="5"/>
        <v>#N/A</v>
      </c>
    </row>
    <row r="168" spans="1:7" x14ac:dyDescent="0.25">
      <c r="A168" s="1">
        <f>+'ENA Sells'!A175</f>
        <v>0</v>
      </c>
      <c r="B168" s="31">
        <v>41700</v>
      </c>
      <c r="C168" s="30">
        <f>VLOOKUP(B168,'ENA Sells'!$B$10:$AL$97,37)</f>
        <v>0</v>
      </c>
      <c r="D168" s="30">
        <f>VLOOKUP(B168,'ENA Buys'!$B$10:$AL$97,37)</f>
        <v>0</v>
      </c>
      <c r="E168" s="30">
        <f t="shared" si="4"/>
        <v>0</v>
      </c>
      <c r="F168" s="57" t="e">
        <f>-VLOOKUP(B168,'Volumes - Sells'!B175:CL262,89)+VLOOKUP(B168,'Volumes -Buys'!B175:CL262,89)</f>
        <v>#N/A</v>
      </c>
      <c r="G168" s="57" t="e">
        <f t="shared" si="5"/>
        <v>#N/A</v>
      </c>
    </row>
    <row r="169" spans="1:7" x14ac:dyDescent="0.25">
      <c r="A169" s="1">
        <f>+'ENA Sells'!A176</f>
        <v>0</v>
      </c>
      <c r="B169" s="31">
        <v>41731</v>
      </c>
      <c r="C169" s="30">
        <f>VLOOKUP(B169,'ENA Sells'!$B$10:$AL$97,37)</f>
        <v>0</v>
      </c>
      <c r="D169" s="30">
        <f>VLOOKUP(B169,'ENA Buys'!$B$10:$AL$97,37)</f>
        <v>0</v>
      </c>
      <c r="E169" s="30">
        <f t="shared" si="4"/>
        <v>0</v>
      </c>
      <c r="F169" s="57" t="e">
        <f>-VLOOKUP(B169,'Volumes - Sells'!B176:CL263,89)+VLOOKUP(B169,'Volumes -Buys'!B176:CL263,89)</f>
        <v>#N/A</v>
      </c>
      <c r="G169" s="57" t="e">
        <f t="shared" si="5"/>
        <v>#N/A</v>
      </c>
    </row>
    <row r="170" spans="1:7" x14ac:dyDescent="0.25">
      <c r="A170" s="1">
        <f>+'ENA Sells'!A177</f>
        <v>0</v>
      </c>
      <c r="B170" s="31">
        <v>41761</v>
      </c>
      <c r="C170" s="30">
        <f>VLOOKUP(B170,'ENA Sells'!$B$10:$AL$97,37)</f>
        <v>0</v>
      </c>
      <c r="D170" s="30">
        <f>VLOOKUP(B170,'ENA Buys'!$B$10:$AL$97,37)</f>
        <v>0</v>
      </c>
      <c r="E170" s="30">
        <f t="shared" si="4"/>
        <v>0</v>
      </c>
      <c r="F170" s="57" t="e">
        <f>-VLOOKUP(B170,'Volumes - Sells'!B177:CL264,89)+VLOOKUP(B170,'Volumes -Buys'!B177:CL264,89)</f>
        <v>#N/A</v>
      </c>
      <c r="G170" s="57" t="e">
        <f t="shared" si="5"/>
        <v>#N/A</v>
      </c>
    </row>
    <row r="171" spans="1:7" x14ac:dyDescent="0.25">
      <c r="A171" s="1">
        <f>+'ENA Sells'!A178</f>
        <v>0</v>
      </c>
      <c r="B171" s="31">
        <v>41792</v>
      </c>
      <c r="C171" s="30">
        <f>VLOOKUP(B171,'ENA Sells'!$B$10:$AL$97,37)</f>
        <v>0</v>
      </c>
      <c r="D171" s="30">
        <f>VLOOKUP(B171,'ENA Buys'!$B$10:$AL$97,37)</f>
        <v>0</v>
      </c>
      <c r="E171" s="30">
        <f t="shared" si="4"/>
        <v>0</v>
      </c>
      <c r="F171" s="57" t="e">
        <f>-VLOOKUP(B171,'Volumes - Sells'!B178:CL265,89)+VLOOKUP(B171,'Volumes -Buys'!B178:CL265,89)</f>
        <v>#N/A</v>
      </c>
      <c r="G171" s="57" t="e">
        <f t="shared" si="5"/>
        <v>#N/A</v>
      </c>
    </row>
    <row r="172" spans="1:7" x14ac:dyDescent="0.25">
      <c r="A172" s="1">
        <f>+'ENA Sells'!A179</f>
        <v>0</v>
      </c>
      <c r="B172" s="31">
        <v>41822</v>
      </c>
      <c r="C172" s="30">
        <f>VLOOKUP(B172,'ENA Sells'!$B$10:$AL$97,37)</f>
        <v>0</v>
      </c>
      <c r="D172" s="30">
        <f>VLOOKUP(B172,'ENA Buys'!$B$10:$AL$97,37)</f>
        <v>0</v>
      </c>
      <c r="E172" s="30">
        <f t="shared" si="4"/>
        <v>0</v>
      </c>
      <c r="F172" s="57" t="e">
        <f>-VLOOKUP(B172,'Volumes - Sells'!B179:CL266,89)+VLOOKUP(B172,'Volumes -Buys'!B179:CL266,89)</f>
        <v>#N/A</v>
      </c>
      <c r="G172" s="57" t="e">
        <f t="shared" si="5"/>
        <v>#N/A</v>
      </c>
    </row>
    <row r="173" spans="1:7" x14ac:dyDescent="0.25">
      <c r="A173" s="1">
        <f>+'ENA Sells'!A180</f>
        <v>0</v>
      </c>
      <c r="B173" s="31">
        <v>41853</v>
      </c>
      <c r="C173" s="30">
        <f>VLOOKUP(B173,'ENA Sells'!$B$10:$AL$97,37)</f>
        <v>0</v>
      </c>
      <c r="D173" s="30">
        <f>VLOOKUP(B173,'ENA Buys'!$B$10:$AL$97,37)</f>
        <v>0</v>
      </c>
      <c r="E173" s="30">
        <f t="shared" si="4"/>
        <v>0</v>
      </c>
      <c r="F173" s="57" t="e">
        <f>-VLOOKUP(B173,'Volumes - Sells'!B180:CL267,89)+VLOOKUP(B173,'Volumes -Buys'!B180:CL267,89)</f>
        <v>#N/A</v>
      </c>
      <c r="G173" s="57" t="e">
        <f t="shared" si="5"/>
        <v>#N/A</v>
      </c>
    </row>
    <row r="174" spans="1:7" x14ac:dyDescent="0.25">
      <c r="A174" s="1">
        <f>+'ENA Sells'!A181</f>
        <v>0</v>
      </c>
      <c r="B174" s="31">
        <v>41884</v>
      </c>
      <c r="C174" s="30">
        <f>VLOOKUP(B174,'ENA Sells'!$B$10:$AL$97,37)</f>
        <v>0</v>
      </c>
      <c r="D174" s="30">
        <f>VLOOKUP(B174,'ENA Buys'!$B$10:$AL$97,37)</f>
        <v>0</v>
      </c>
      <c r="E174" s="30">
        <f t="shared" si="4"/>
        <v>0</v>
      </c>
      <c r="F174" s="57" t="e">
        <f>-VLOOKUP(B174,'Volumes - Sells'!B181:CL268,89)+VLOOKUP(B174,'Volumes -Buys'!B181:CL268,89)</f>
        <v>#N/A</v>
      </c>
      <c r="G174" s="57" t="e">
        <f t="shared" si="5"/>
        <v>#N/A</v>
      </c>
    </row>
    <row r="175" spans="1:7" x14ac:dyDescent="0.25">
      <c r="A175" s="1">
        <f>+'ENA Sells'!A182</f>
        <v>0</v>
      </c>
      <c r="B175" s="31">
        <v>41914</v>
      </c>
      <c r="C175" s="30">
        <f>VLOOKUP(B175,'ENA Sells'!$B$10:$AL$97,37)</f>
        <v>0</v>
      </c>
      <c r="D175" s="30">
        <f>VLOOKUP(B175,'ENA Buys'!$B$10:$AL$97,37)</f>
        <v>0</v>
      </c>
      <c r="E175" s="30">
        <f t="shared" si="4"/>
        <v>0</v>
      </c>
      <c r="F175" s="57" t="e">
        <f>-VLOOKUP(B175,'Volumes - Sells'!B182:CL269,89)+VLOOKUP(B175,'Volumes -Buys'!B182:CL269,89)</f>
        <v>#N/A</v>
      </c>
      <c r="G175" s="57" t="e">
        <f t="shared" si="5"/>
        <v>#N/A</v>
      </c>
    </row>
    <row r="176" spans="1:7" x14ac:dyDescent="0.25">
      <c r="A176" s="1">
        <f>+'ENA Sells'!A183</f>
        <v>0</v>
      </c>
      <c r="B176" s="31">
        <v>41945</v>
      </c>
      <c r="C176" s="30">
        <f>VLOOKUP(B176,'ENA Sells'!$B$10:$AL$97,37)</f>
        <v>0</v>
      </c>
      <c r="D176" s="30">
        <f>VLOOKUP(B176,'ENA Buys'!$B$10:$AL$97,37)</f>
        <v>0</v>
      </c>
      <c r="E176" s="30">
        <f t="shared" si="4"/>
        <v>0</v>
      </c>
      <c r="F176" s="57" t="e">
        <f>-VLOOKUP(B176,'Volumes - Sells'!B183:CL270,89)+VLOOKUP(B176,'Volumes -Buys'!B183:CL270,89)</f>
        <v>#N/A</v>
      </c>
      <c r="G176" s="57" t="e">
        <f t="shared" si="5"/>
        <v>#N/A</v>
      </c>
    </row>
    <row r="177" spans="1:7" x14ac:dyDescent="0.25">
      <c r="A177" s="1">
        <f>+'ENA Sells'!A184</f>
        <v>0</v>
      </c>
      <c r="B177" s="31">
        <v>41975</v>
      </c>
      <c r="C177" s="30">
        <f>VLOOKUP(B177,'ENA Sells'!$B$10:$AL$97,37)</f>
        <v>0</v>
      </c>
      <c r="D177" s="30">
        <f>VLOOKUP(B177,'ENA Buys'!$B$10:$AL$97,37)</f>
        <v>0</v>
      </c>
      <c r="E177" s="30">
        <f t="shared" si="4"/>
        <v>0</v>
      </c>
      <c r="F177" s="57" t="e">
        <f>-VLOOKUP(B177,'Volumes - Sells'!B184:CL271,89)+VLOOKUP(B177,'Volumes -Buys'!B184:CL271,89)</f>
        <v>#N/A</v>
      </c>
      <c r="G177" s="57" t="e">
        <f t="shared" si="5"/>
        <v>#N/A</v>
      </c>
    </row>
    <row r="178" spans="1:7" x14ac:dyDescent="0.25">
      <c r="A178" s="1">
        <f>+'ENA Sells'!A185</f>
        <v>0</v>
      </c>
      <c r="B178" s="31">
        <v>42006</v>
      </c>
      <c r="C178" s="30">
        <f>VLOOKUP(B178,'ENA Sells'!$B$10:$AL$97,37)</f>
        <v>0</v>
      </c>
      <c r="D178" s="30">
        <f>VLOOKUP(B178,'ENA Buys'!$B$10:$AL$97,37)</f>
        <v>0</v>
      </c>
      <c r="E178" s="30">
        <f t="shared" si="4"/>
        <v>0</v>
      </c>
      <c r="F178" s="57" t="e">
        <f>-VLOOKUP(B178,'Volumes - Sells'!B185:CL272,89)+VLOOKUP(B178,'Volumes -Buys'!B185:CL272,89)</f>
        <v>#N/A</v>
      </c>
      <c r="G178" s="57" t="e">
        <f t="shared" si="5"/>
        <v>#N/A</v>
      </c>
    </row>
    <row r="179" spans="1:7" x14ac:dyDescent="0.25">
      <c r="A179" s="1">
        <f>+'ENA Sells'!A186</f>
        <v>0</v>
      </c>
      <c r="B179" s="31">
        <v>42037</v>
      </c>
      <c r="C179" s="30">
        <f>VLOOKUP(B179,'ENA Sells'!$B$10:$AL$97,37)</f>
        <v>0</v>
      </c>
      <c r="D179" s="30">
        <f>VLOOKUP(B179,'ENA Buys'!$B$10:$AL$97,37)</f>
        <v>0</v>
      </c>
      <c r="E179" s="30">
        <f t="shared" si="4"/>
        <v>0</v>
      </c>
      <c r="F179" s="57" t="e">
        <f>-VLOOKUP(B179,'Volumes - Sells'!B186:CL273,89)+VLOOKUP(B179,'Volumes -Buys'!B186:CL273,89)</f>
        <v>#N/A</v>
      </c>
      <c r="G179" s="57" t="e">
        <f t="shared" si="5"/>
        <v>#N/A</v>
      </c>
    </row>
    <row r="180" spans="1:7" x14ac:dyDescent="0.25">
      <c r="A180" s="1">
        <f>+'ENA Sells'!A187</f>
        <v>0</v>
      </c>
      <c r="B180" s="31">
        <v>42065</v>
      </c>
      <c r="C180" s="30">
        <f>VLOOKUP(B180,'ENA Sells'!$B$10:$AL$97,37)</f>
        <v>0</v>
      </c>
      <c r="D180" s="30">
        <f>VLOOKUP(B180,'ENA Buys'!$B$10:$AL$97,37)</f>
        <v>0</v>
      </c>
      <c r="E180" s="30">
        <f t="shared" si="4"/>
        <v>0</v>
      </c>
      <c r="F180" s="57" t="e">
        <f>-VLOOKUP(B180,'Volumes - Sells'!B187:CL274,89)+VLOOKUP(B180,'Volumes -Buys'!B187:CL274,89)</f>
        <v>#N/A</v>
      </c>
      <c r="G180" s="57" t="e">
        <f t="shared" si="5"/>
        <v>#N/A</v>
      </c>
    </row>
    <row r="181" spans="1:7" x14ac:dyDescent="0.25">
      <c r="A181" s="1">
        <f>+'ENA Sells'!A188</f>
        <v>0</v>
      </c>
      <c r="B181" s="31">
        <v>42096</v>
      </c>
      <c r="C181" s="30">
        <f>VLOOKUP(B181,'ENA Sells'!$B$10:$AL$97,37)</f>
        <v>0</v>
      </c>
      <c r="D181" s="30">
        <f>VLOOKUP(B181,'ENA Buys'!$B$10:$AL$97,37)</f>
        <v>0</v>
      </c>
      <c r="E181" s="30">
        <f t="shared" si="4"/>
        <v>0</v>
      </c>
      <c r="F181" s="57" t="e">
        <f>-VLOOKUP(B181,'Volumes - Sells'!B188:CL275,89)+VLOOKUP(B181,'Volumes -Buys'!B188:CL275,89)</f>
        <v>#N/A</v>
      </c>
      <c r="G181" s="57" t="e">
        <f t="shared" si="5"/>
        <v>#N/A</v>
      </c>
    </row>
    <row r="182" spans="1:7" x14ac:dyDescent="0.25">
      <c r="A182" s="1">
        <f>+'ENA Sells'!A189</f>
        <v>0</v>
      </c>
      <c r="B182" s="31">
        <v>42126</v>
      </c>
      <c r="C182" s="30">
        <f>VLOOKUP(B182,'ENA Sells'!$B$10:$AL$97,37)</f>
        <v>0</v>
      </c>
      <c r="D182" s="30">
        <f>VLOOKUP(B182,'ENA Buys'!$B$10:$AL$97,37)</f>
        <v>0</v>
      </c>
      <c r="E182" s="30">
        <f t="shared" si="4"/>
        <v>0</v>
      </c>
      <c r="F182" s="57" t="e">
        <f>-VLOOKUP(B182,'Volumes - Sells'!B189:CL276,89)+VLOOKUP(B182,'Volumes -Buys'!B189:CL276,89)</f>
        <v>#N/A</v>
      </c>
      <c r="G182" s="57" t="e">
        <f t="shared" si="5"/>
        <v>#N/A</v>
      </c>
    </row>
    <row r="183" spans="1:7" x14ac:dyDescent="0.25">
      <c r="A183" s="1">
        <f>+'ENA Sells'!A190</f>
        <v>0</v>
      </c>
      <c r="B183" s="31">
        <v>42157</v>
      </c>
      <c r="C183" s="30">
        <f>VLOOKUP(B183,'ENA Sells'!$B$10:$AL$97,37)</f>
        <v>0</v>
      </c>
      <c r="D183" s="30">
        <f>VLOOKUP(B183,'ENA Buys'!$B$10:$AL$97,37)</f>
        <v>0</v>
      </c>
      <c r="E183" s="30">
        <f t="shared" si="4"/>
        <v>0</v>
      </c>
      <c r="F183" s="57" t="e">
        <f>-VLOOKUP(B183,'Volumes - Sells'!B190:CL277,89)+VLOOKUP(B183,'Volumes -Buys'!B190:CL277,89)</f>
        <v>#N/A</v>
      </c>
      <c r="G183" s="57" t="e">
        <f t="shared" si="5"/>
        <v>#N/A</v>
      </c>
    </row>
    <row r="184" spans="1:7" x14ac:dyDescent="0.25">
      <c r="A184" s="1">
        <f>+'ENA Sells'!A191</f>
        <v>0</v>
      </c>
      <c r="B184" s="31">
        <v>42187</v>
      </c>
      <c r="C184" s="30">
        <f>VLOOKUP(B184,'ENA Sells'!$B$10:$AL$97,37)</f>
        <v>0</v>
      </c>
      <c r="D184" s="30">
        <f>VLOOKUP(B184,'ENA Buys'!$B$10:$AL$97,37)</f>
        <v>0</v>
      </c>
      <c r="E184" s="30">
        <f t="shared" si="4"/>
        <v>0</v>
      </c>
      <c r="F184" s="57" t="e">
        <f>-VLOOKUP(B184,'Volumes - Sells'!B191:CL278,89)+VLOOKUP(B184,'Volumes -Buys'!B191:CL278,89)</f>
        <v>#N/A</v>
      </c>
      <c r="G184" s="57" t="e">
        <f t="shared" si="5"/>
        <v>#N/A</v>
      </c>
    </row>
    <row r="185" spans="1:7" x14ac:dyDescent="0.25">
      <c r="A185" s="1">
        <f>+'ENA Sells'!A192</f>
        <v>0</v>
      </c>
      <c r="B185" s="31">
        <v>42218</v>
      </c>
      <c r="C185" s="30">
        <f>VLOOKUP(B185,'ENA Sells'!$B$10:$AL$97,37)</f>
        <v>0</v>
      </c>
      <c r="D185" s="30">
        <f>VLOOKUP(B185,'ENA Buys'!$B$10:$AL$97,37)</f>
        <v>0</v>
      </c>
      <c r="E185" s="30">
        <f t="shared" si="4"/>
        <v>0</v>
      </c>
      <c r="F185" s="57" t="e">
        <f>-VLOOKUP(B185,'Volumes - Sells'!B192:CL279,89)+VLOOKUP(B185,'Volumes -Buys'!B192:CL279,89)</f>
        <v>#N/A</v>
      </c>
      <c r="G185" s="57" t="e">
        <f t="shared" si="5"/>
        <v>#N/A</v>
      </c>
    </row>
    <row r="186" spans="1:7" x14ac:dyDescent="0.25">
      <c r="A186" s="1">
        <f>+'ENA Sells'!A193</f>
        <v>0</v>
      </c>
      <c r="B186" s="31">
        <v>42249</v>
      </c>
      <c r="C186" s="30">
        <f>VLOOKUP(B186,'ENA Sells'!$B$10:$AL$97,37)</f>
        <v>0</v>
      </c>
      <c r="D186" s="30">
        <f>VLOOKUP(B186,'ENA Buys'!$B$10:$AL$97,37)</f>
        <v>0</v>
      </c>
      <c r="E186" s="30">
        <f t="shared" si="4"/>
        <v>0</v>
      </c>
      <c r="F186" s="57" t="e">
        <f>-VLOOKUP(B186,'Volumes - Sells'!B193:CL280,89)+VLOOKUP(B186,'Volumes -Buys'!B193:CL280,89)</f>
        <v>#N/A</v>
      </c>
      <c r="G186" s="57" t="e">
        <f t="shared" si="5"/>
        <v>#N/A</v>
      </c>
    </row>
    <row r="187" spans="1:7" x14ac:dyDescent="0.25">
      <c r="A187" s="1">
        <f>+'ENA Sells'!A194</f>
        <v>0</v>
      </c>
      <c r="B187" s="31">
        <v>42279</v>
      </c>
      <c r="C187" s="30">
        <f>VLOOKUP(B187,'ENA Sells'!$B$10:$AL$97,37)</f>
        <v>0</v>
      </c>
      <c r="D187" s="30">
        <f>VLOOKUP(B187,'ENA Buys'!$B$10:$AL$97,37)</f>
        <v>0</v>
      </c>
      <c r="E187" s="30">
        <f t="shared" si="4"/>
        <v>0</v>
      </c>
      <c r="F187" s="57" t="e">
        <f>-VLOOKUP(B187,'Volumes - Sells'!B194:CL281,89)+VLOOKUP(B187,'Volumes -Buys'!B194:CL281,89)</f>
        <v>#N/A</v>
      </c>
      <c r="G187" s="57" t="e">
        <f t="shared" si="5"/>
        <v>#N/A</v>
      </c>
    </row>
    <row r="188" spans="1:7" x14ac:dyDescent="0.25">
      <c r="A188" s="1">
        <f>+'ENA Sells'!A195</f>
        <v>0</v>
      </c>
      <c r="B188" s="31">
        <v>42310</v>
      </c>
      <c r="C188" s="30">
        <f>VLOOKUP(B188,'ENA Sells'!$B$10:$AL$97,37)</f>
        <v>0</v>
      </c>
      <c r="D188" s="30">
        <f>VLOOKUP(B188,'ENA Buys'!$B$10:$AL$97,37)</f>
        <v>0</v>
      </c>
      <c r="E188" s="30">
        <f t="shared" si="4"/>
        <v>0</v>
      </c>
      <c r="F188" s="57" t="e">
        <f>-VLOOKUP(B188,'Volumes - Sells'!B195:CL282,89)+VLOOKUP(B188,'Volumes -Buys'!B195:CL282,89)</f>
        <v>#N/A</v>
      </c>
      <c r="G188" s="57" t="e">
        <f t="shared" si="5"/>
        <v>#N/A</v>
      </c>
    </row>
    <row r="189" spans="1:7" x14ac:dyDescent="0.25">
      <c r="A189" s="1">
        <f>+'ENA Sells'!A196</f>
        <v>0</v>
      </c>
      <c r="B189" s="31">
        <v>42340</v>
      </c>
      <c r="C189" s="30">
        <f>VLOOKUP(B189,'ENA Sells'!$B$10:$AL$97,37)</f>
        <v>0</v>
      </c>
      <c r="D189" s="30">
        <f>VLOOKUP(B189,'ENA Buys'!$B$10:$AL$97,37)</f>
        <v>0</v>
      </c>
      <c r="E189" s="30">
        <f t="shared" si="4"/>
        <v>0</v>
      </c>
      <c r="F189" s="57" t="e">
        <f>-VLOOKUP(B189,'Volumes - Sells'!B196:CL283,89)+VLOOKUP(B189,'Volumes -Buys'!B196:CL283,89)</f>
        <v>#N/A</v>
      </c>
      <c r="G189" s="57" t="e">
        <f t="shared" si="5"/>
        <v>#N/A</v>
      </c>
    </row>
    <row r="190" spans="1:7" x14ac:dyDescent="0.25">
      <c r="A190" s="1">
        <f>+'ENA Sells'!A197</f>
        <v>0</v>
      </c>
      <c r="B190" s="31">
        <v>42371</v>
      </c>
      <c r="C190" s="30">
        <f>VLOOKUP(B190,'ENA Sells'!$B$10:$AL$97,37)</f>
        <v>0</v>
      </c>
      <c r="D190" s="30">
        <f>VLOOKUP(B190,'ENA Buys'!$B$10:$AL$97,37)</f>
        <v>0</v>
      </c>
      <c r="E190" s="30">
        <f t="shared" si="4"/>
        <v>0</v>
      </c>
      <c r="F190" s="57" t="e">
        <f>-VLOOKUP(B190,'Volumes - Sells'!B197:CL284,89)+VLOOKUP(B190,'Volumes -Buys'!B197:CL284,89)</f>
        <v>#N/A</v>
      </c>
      <c r="G190" s="57" t="e">
        <f t="shared" si="5"/>
        <v>#N/A</v>
      </c>
    </row>
    <row r="191" spans="1:7" x14ac:dyDescent="0.25">
      <c r="A191" s="1">
        <f>+'ENA Sells'!A198</f>
        <v>0</v>
      </c>
      <c r="B191" s="31">
        <v>42402</v>
      </c>
      <c r="C191" s="30">
        <f>VLOOKUP(B191,'ENA Sells'!$B$10:$AL$97,37)</f>
        <v>0</v>
      </c>
      <c r="D191" s="30">
        <f>VLOOKUP(B191,'ENA Buys'!$B$10:$AL$97,37)</f>
        <v>0</v>
      </c>
      <c r="E191" s="30">
        <f t="shared" si="4"/>
        <v>0</v>
      </c>
      <c r="F191" s="57" t="e">
        <f>-VLOOKUP(B191,'Volumes - Sells'!B198:CL285,89)+VLOOKUP(B191,'Volumes -Buys'!B198:CL285,89)</f>
        <v>#N/A</v>
      </c>
      <c r="G191" s="57" t="e">
        <f t="shared" si="5"/>
        <v>#N/A</v>
      </c>
    </row>
    <row r="192" spans="1:7" x14ac:dyDescent="0.25">
      <c r="A192" s="1">
        <f>+'ENA Sells'!A199</f>
        <v>0</v>
      </c>
      <c r="B192" s="31">
        <v>42431</v>
      </c>
      <c r="C192" s="30">
        <f>VLOOKUP(B192,'ENA Sells'!$B$10:$AL$97,37)</f>
        <v>0</v>
      </c>
      <c r="D192" s="30">
        <f>VLOOKUP(B192,'ENA Buys'!$B$10:$AL$97,37)</f>
        <v>0</v>
      </c>
      <c r="E192" s="30">
        <f t="shared" si="4"/>
        <v>0</v>
      </c>
      <c r="F192" s="57" t="e">
        <f>-VLOOKUP(B192,'Volumes - Sells'!B199:CL286,89)+VLOOKUP(B192,'Volumes -Buys'!B199:CL286,89)</f>
        <v>#N/A</v>
      </c>
      <c r="G192" s="57" t="e">
        <f t="shared" si="5"/>
        <v>#N/A</v>
      </c>
    </row>
    <row r="193" spans="1:7" x14ac:dyDescent="0.25">
      <c r="A193" s="1">
        <f>+'ENA Sells'!A200</f>
        <v>0</v>
      </c>
      <c r="B193" s="31">
        <v>42462</v>
      </c>
      <c r="C193" s="30">
        <f>VLOOKUP(B193,'ENA Sells'!$B$10:$AL$97,37)</f>
        <v>0</v>
      </c>
      <c r="D193" s="30">
        <f>VLOOKUP(B193,'ENA Buys'!$B$10:$AL$97,37)</f>
        <v>0</v>
      </c>
      <c r="E193" s="30">
        <f t="shared" si="4"/>
        <v>0</v>
      </c>
      <c r="F193" s="57" t="e">
        <f>-VLOOKUP(B193,'Volumes - Sells'!B200:CL287,89)+VLOOKUP(B193,'Volumes -Buys'!B200:CL287,89)</f>
        <v>#N/A</v>
      </c>
      <c r="G193" s="57" t="e">
        <f t="shared" si="5"/>
        <v>#N/A</v>
      </c>
    </row>
    <row r="194" spans="1:7" x14ac:dyDescent="0.25">
      <c r="A194" s="1">
        <f>+'ENA Sells'!A201</f>
        <v>0</v>
      </c>
      <c r="B194" s="31">
        <v>42492</v>
      </c>
      <c r="C194" s="30">
        <f>VLOOKUP(B194,'ENA Sells'!$B$10:$AL$97,37)</f>
        <v>0</v>
      </c>
      <c r="D194" s="30">
        <f>VLOOKUP(B194,'ENA Buys'!$B$10:$AL$97,37)</f>
        <v>0</v>
      </c>
      <c r="E194" s="30">
        <f t="shared" si="4"/>
        <v>0</v>
      </c>
      <c r="F194" s="57" t="e">
        <f>-VLOOKUP(B194,'Volumes - Sells'!B201:CL288,89)+VLOOKUP(B194,'Volumes -Buys'!B201:CL288,89)</f>
        <v>#N/A</v>
      </c>
      <c r="G194" s="57" t="e">
        <f t="shared" si="5"/>
        <v>#N/A</v>
      </c>
    </row>
    <row r="195" spans="1:7" x14ac:dyDescent="0.25">
      <c r="A195" s="1">
        <f>+'ENA Sells'!A202</f>
        <v>0</v>
      </c>
      <c r="B195" s="31">
        <v>42523</v>
      </c>
      <c r="C195" s="30">
        <f>VLOOKUP(B195,'ENA Sells'!$B$10:$AL$97,37)</f>
        <v>0</v>
      </c>
      <c r="D195" s="30">
        <f>VLOOKUP(B195,'ENA Buys'!$B$10:$AL$97,37)</f>
        <v>0</v>
      </c>
      <c r="E195" s="30">
        <f t="shared" si="4"/>
        <v>0</v>
      </c>
      <c r="F195" s="57" t="e">
        <f>-VLOOKUP(B195,'Volumes - Sells'!B202:CL289,89)+VLOOKUP(B195,'Volumes -Buys'!B202:CL289,89)</f>
        <v>#N/A</v>
      </c>
      <c r="G195" s="57" t="e">
        <f t="shared" si="5"/>
        <v>#N/A</v>
      </c>
    </row>
    <row r="196" spans="1:7" x14ac:dyDescent="0.25">
      <c r="A196" s="1">
        <f>+'ENA Sells'!A203</f>
        <v>0</v>
      </c>
      <c r="B196" s="31">
        <v>42553</v>
      </c>
      <c r="C196" s="30">
        <f>VLOOKUP(B196,'ENA Sells'!$B$10:$AL$97,37)</f>
        <v>0</v>
      </c>
      <c r="D196" s="30">
        <f>VLOOKUP(B196,'ENA Buys'!$B$10:$AL$97,37)</f>
        <v>0</v>
      </c>
      <c r="E196" s="30">
        <f t="shared" ref="E196:E259" si="6">+C196-D196</f>
        <v>0</v>
      </c>
      <c r="F196" s="57" t="e">
        <f>-VLOOKUP(B196,'Volumes - Sells'!B203:CL290,89)+VLOOKUP(B196,'Volumes -Buys'!B203:CL290,89)</f>
        <v>#N/A</v>
      </c>
      <c r="G196" s="57" t="e">
        <f t="shared" ref="G196:G259" si="7">+F196/A196</f>
        <v>#N/A</v>
      </c>
    </row>
    <row r="197" spans="1:7" x14ac:dyDescent="0.25">
      <c r="A197" s="1">
        <f>+'ENA Sells'!A204</f>
        <v>0</v>
      </c>
      <c r="B197" s="31">
        <v>42584</v>
      </c>
      <c r="C197" s="30">
        <f>VLOOKUP(B197,'ENA Sells'!$B$10:$AL$97,37)</f>
        <v>0</v>
      </c>
      <c r="D197" s="30">
        <f>VLOOKUP(B197,'ENA Buys'!$B$10:$AL$97,37)</f>
        <v>0</v>
      </c>
      <c r="E197" s="30">
        <f t="shared" si="6"/>
        <v>0</v>
      </c>
      <c r="F197" s="57" t="e">
        <f>-VLOOKUP(B197,'Volumes - Sells'!B204:CL291,89)+VLOOKUP(B197,'Volumes -Buys'!B204:CL291,89)</f>
        <v>#N/A</v>
      </c>
      <c r="G197" s="57" t="e">
        <f t="shared" si="7"/>
        <v>#N/A</v>
      </c>
    </row>
    <row r="198" spans="1:7" x14ac:dyDescent="0.25">
      <c r="A198" s="1">
        <f>+'ENA Sells'!A205</f>
        <v>0</v>
      </c>
      <c r="B198" s="31">
        <v>42615</v>
      </c>
      <c r="C198" s="30">
        <f>VLOOKUP(B198,'ENA Sells'!$B$10:$AL$97,37)</f>
        <v>0</v>
      </c>
      <c r="D198" s="30">
        <f>VLOOKUP(B198,'ENA Buys'!$B$10:$AL$97,37)</f>
        <v>0</v>
      </c>
      <c r="E198" s="30">
        <f t="shared" si="6"/>
        <v>0</v>
      </c>
      <c r="F198" s="57" t="e">
        <f>-VLOOKUP(B198,'Volumes - Sells'!B205:CL292,89)+VLOOKUP(B198,'Volumes -Buys'!B205:CL292,89)</f>
        <v>#N/A</v>
      </c>
      <c r="G198" s="57" t="e">
        <f t="shared" si="7"/>
        <v>#N/A</v>
      </c>
    </row>
    <row r="199" spans="1:7" x14ac:dyDescent="0.25">
      <c r="A199" s="1">
        <f>+'ENA Sells'!A206</f>
        <v>0</v>
      </c>
      <c r="B199" s="31">
        <v>42645</v>
      </c>
      <c r="C199" s="30">
        <f>VLOOKUP(B199,'ENA Sells'!$B$10:$AL$97,37)</f>
        <v>0</v>
      </c>
      <c r="D199" s="30">
        <f>VLOOKUP(B199,'ENA Buys'!$B$10:$AL$97,37)</f>
        <v>0</v>
      </c>
      <c r="E199" s="30">
        <f t="shared" si="6"/>
        <v>0</v>
      </c>
      <c r="F199" s="57" t="e">
        <f>-VLOOKUP(B199,'Volumes - Sells'!B206:CL293,89)+VLOOKUP(B199,'Volumes -Buys'!B206:CL293,89)</f>
        <v>#N/A</v>
      </c>
      <c r="G199" s="57" t="e">
        <f t="shared" si="7"/>
        <v>#N/A</v>
      </c>
    </row>
    <row r="200" spans="1:7" x14ac:dyDescent="0.25">
      <c r="A200" s="1">
        <f>+'ENA Sells'!A207</f>
        <v>0</v>
      </c>
      <c r="B200" s="31">
        <v>42676</v>
      </c>
      <c r="C200" s="30">
        <f>VLOOKUP(B200,'ENA Sells'!$B$10:$AL$97,37)</f>
        <v>0</v>
      </c>
      <c r="D200" s="30">
        <f>VLOOKUP(B200,'ENA Buys'!$B$10:$AL$97,37)</f>
        <v>0</v>
      </c>
      <c r="E200" s="30">
        <f t="shared" si="6"/>
        <v>0</v>
      </c>
      <c r="F200" s="57" t="e">
        <f>-VLOOKUP(B200,'Volumes - Sells'!B207:CL294,89)+VLOOKUP(B200,'Volumes -Buys'!B207:CL294,89)</f>
        <v>#N/A</v>
      </c>
      <c r="G200" s="57" t="e">
        <f t="shared" si="7"/>
        <v>#N/A</v>
      </c>
    </row>
    <row r="201" spans="1:7" x14ac:dyDescent="0.25">
      <c r="A201" s="1">
        <f>+'ENA Sells'!A208</f>
        <v>0</v>
      </c>
      <c r="B201" s="31">
        <v>42706</v>
      </c>
      <c r="C201" s="30">
        <f>VLOOKUP(B201,'ENA Sells'!$B$10:$AL$97,37)</f>
        <v>0</v>
      </c>
      <c r="D201" s="30">
        <f>VLOOKUP(B201,'ENA Buys'!$B$10:$AL$97,37)</f>
        <v>0</v>
      </c>
      <c r="E201" s="30">
        <f t="shared" si="6"/>
        <v>0</v>
      </c>
      <c r="F201" s="57" t="e">
        <f>-VLOOKUP(B201,'Volumes - Sells'!B208:CL295,89)+VLOOKUP(B201,'Volumes -Buys'!B208:CL295,89)</f>
        <v>#N/A</v>
      </c>
      <c r="G201" s="57" t="e">
        <f t="shared" si="7"/>
        <v>#N/A</v>
      </c>
    </row>
    <row r="202" spans="1:7" x14ac:dyDescent="0.25">
      <c r="A202" s="1">
        <f>+'ENA Sells'!A209</f>
        <v>0</v>
      </c>
      <c r="B202" s="31">
        <v>42737</v>
      </c>
      <c r="C202" s="30">
        <f>VLOOKUP(B202,'ENA Sells'!$B$10:$AL$97,37)</f>
        <v>0</v>
      </c>
      <c r="D202" s="30">
        <f>VLOOKUP(B202,'ENA Buys'!$B$10:$AL$97,37)</f>
        <v>0</v>
      </c>
      <c r="E202" s="30">
        <f t="shared" si="6"/>
        <v>0</v>
      </c>
      <c r="F202" s="57" t="e">
        <f>-VLOOKUP(B202,'Volumes - Sells'!B209:CL296,89)+VLOOKUP(B202,'Volumes -Buys'!B209:CL296,89)</f>
        <v>#N/A</v>
      </c>
      <c r="G202" s="57" t="e">
        <f t="shared" si="7"/>
        <v>#N/A</v>
      </c>
    </row>
    <row r="203" spans="1:7" x14ac:dyDescent="0.25">
      <c r="A203" s="1">
        <f>+'ENA Sells'!A210</f>
        <v>0</v>
      </c>
      <c r="B203" s="31">
        <v>42768</v>
      </c>
      <c r="C203" s="30">
        <f>VLOOKUP(B203,'ENA Sells'!$B$10:$AL$97,37)</f>
        <v>0</v>
      </c>
      <c r="D203" s="30">
        <f>VLOOKUP(B203,'ENA Buys'!$B$10:$AL$97,37)</f>
        <v>0</v>
      </c>
      <c r="E203" s="30">
        <f t="shared" si="6"/>
        <v>0</v>
      </c>
      <c r="F203" s="57" t="e">
        <f>-VLOOKUP(B203,'Volumes - Sells'!B210:CL297,89)+VLOOKUP(B203,'Volumes -Buys'!B210:CL297,89)</f>
        <v>#N/A</v>
      </c>
      <c r="G203" s="57" t="e">
        <f t="shared" si="7"/>
        <v>#N/A</v>
      </c>
    </row>
    <row r="204" spans="1:7" x14ac:dyDescent="0.25">
      <c r="A204" s="1">
        <f>+'ENA Sells'!A211</f>
        <v>0</v>
      </c>
      <c r="B204" s="31">
        <v>42796</v>
      </c>
      <c r="C204" s="30">
        <f>VLOOKUP(B204,'ENA Sells'!$B$10:$AL$97,37)</f>
        <v>0</v>
      </c>
      <c r="D204" s="30">
        <f>VLOOKUP(B204,'ENA Buys'!$B$10:$AL$97,37)</f>
        <v>0</v>
      </c>
      <c r="E204" s="30">
        <f t="shared" si="6"/>
        <v>0</v>
      </c>
      <c r="F204" s="57" t="e">
        <f>-VLOOKUP(B204,'Volumes - Sells'!B211:CL298,89)+VLOOKUP(B204,'Volumes -Buys'!B211:CL298,89)</f>
        <v>#N/A</v>
      </c>
      <c r="G204" s="57" t="e">
        <f t="shared" si="7"/>
        <v>#N/A</v>
      </c>
    </row>
    <row r="205" spans="1:7" x14ac:dyDescent="0.25">
      <c r="A205" s="1">
        <f>+'ENA Sells'!A212</f>
        <v>0</v>
      </c>
      <c r="B205" s="31">
        <v>42827</v>
      </c>
      <c r="C205" s="30">
        <f>VLOOKUP(B205,'ENA Sells'!$B$10:$AL$97,37)</f>
        <v>0</v>
      </c>
      <c r="D205" s="30">
        <f>VLOOKUP(B205,'ENA Buys'!$B$10:$AL$97,37)</f>
        <v>0</v>
      </c>
      <c r="E205" s="30">
        <f t="shared" si="6"/>
        <v>0</v>
      </c>
      <c r="F205" s="57" t="e">
        <f>-VLOOKUP(B205,'Volumes - Sells'!B212:CL299,89)+VLOOKUP(B205,'Volumes -Buys'!B212:CL299,89)</f>
        <v>#N/A</v>
      </c>
      <c r="G205" s="57" t="e">
        <f t="shared" si="7"/>
        <v>#N/A</v>
      </c>
    </row>
    <row r="206" spans="1:7" x14ac:dyDescent="0.25">
      <c r="A206" s="1">
        <f>+'ENA Sells'!A213</f>
        <v>0</v>
      </c>
      <c r="B206" s="31">
        <v>42857</v>
      </c>
      <c r="C206" s="30">
        <f>VLOOKUP(B206,'ENA Sells'!$B$10:$AL$97,37)</f>
        <v>0</v>
      </c>
      <c r="D206" s="30">
        <f>VLOOKUP(B206,'ENA Buys'!$B$10:$AL$97,37)</f>
        <v>0</v>
      </c>
      <c r="E206" s="30">
        <f t="shared" si="6"/>
        <v>0</v>
      </c>
      <c r="F206" s="57" t="e">
        <f>-VLOOKUP(B206,'Volumes - Sells'!B213:CL300,89)+VLOOKUP(B206,'Volumes -Buys'!B213:CL300,89)</f>
        <v>#N/A</v>
      </c>
      <c r="G206" s="57" t="e">
        <f t="shared" si="7"/>
        <v>#N/A</v>
      </c>
    </row>
    <row r="207" spans="1:7" x14ac:dyDescent="0.25">
      <c r="A207" s="1">
        <f>+'ENA Sells'!A214</f>
        <v>0</v>
      </c>
      <c r="B207" s="31">
        <v>42888</v>
      </c>
      <c r="C207" s="30">
        <f>VLOOKUP(B207,'ENA Sells'!$B$10:$AL$97,37)</f>
        <v>0</v>
      </c>
      <c r="D207" s="30">
        <f>VLOOKUP(B207,'ENA Buys'!$B$10:$AL$97,37)</f>
        <v>0</v>
      </c>
      <c r="E207" s="30">
        <f t="shared" si="6"/>
        <v>0</v>
      </c>
      <c r="F207" s="57" t="e">
        <f>-VLOOKUP(B207,'Volumes - Sells'!B214:CL301,89)+VLOOKUP(B207,'Volumes -Buys'!B214:CL301,89)</f>
        <v>#N/A</v>
      </c>
      <c r="G207" s="57" t="e">
        <f t="shared" si="7"/>
        <v>#N/A</v>
      </c>
    </row>
    <row r="208" spans="1:7" x14ac:dyDescent="0.25">
      <c r="A208" s="1">
        <f>+'ENA Sells'!A215</f>
        <v>0</v>
      </c>
      <c r="B208" s="31">
        <v>42918</v>
      </c>
      <c r="C208" s="30">
        <f>VLOOKUP(B208,'ENA Sells'!$B$10:$AL$97,37)</f>
        <v>0</v>
      </c>
      <c r="D208" s="30">
        <f>VLOOKUP(B208,'ENA Buys'!$B$10:$AL$97,37)</f>
        <v>0</v>
      </c>
      <c r="E208" s="30">
        <f t="shared" si="6"/>
        <v>0</v>
      </c>
      <c r="F208" s="57" t="e">
        <f>-VLOOKUP(B208,'Volumes - Sells'!B215:CL302,89)+VLOOKUP(B208,'Volumes -Buys'!B215:CL302,89)</f>
        <v>#N/A</v>
      </c>
      <c r="G208" s="57" t="e">
        <f t="shared" si="7"/>
        <v>#N/A</v>
      </c>
    </row>
    <row r="209" spans="1:7" x14ac:dyDescent="0.25">
      <c r="A209" s="1">
        <f>+'ENA Sells'!A216</f>
        <v>0</v>
      </c>
      <c r="B209" s="31">
        <v>42949</v>
      </c>
      <c r="C209" s="30">
        <f>VLOOKUP(B209,'ENA Sells'!$B$10:$AL$97,37)</f>
        <v>0</v>
      </c>
      <c r="D209" s="30">
        <f>VLOOKUP(B209,'ENA Buys'!$B$10:$AL$97,37)</f>
        <v>0</v>
      </c>
      <c r="E209" s="30">
        <f t="shared" si="6"/>
        <v>0</v>
      </c>
      <c r="F209" s="57" t="e">
        <f>-VLOOKUP(B209,'Volumes - Sells'!B216:CL303,89)+VLOOKUP(B209,'Volumes -Buys'!B216:CL303,89)</f>
        <v>#N/A</v>
      </c>
      <c r="G209" s="57" t="e">
        <f t="shared" si="7"/>
        <v>#N/A</v>
      </c>
    </row>
    <row r="210" spans="1:7" x14ac:dyDescent="0.25">
      <c r="A210" s="1">
        <f>+'ENA Sells'!A217</f>
        <v>0</v>
      </c>
      <c r="B210" s="31">
        <v>42980</v>
      </c>
      <c r="C210" s="30">
        <f>VLOOKUP(B210,'ENA Sells'!$B$10:$AL$97,37)</f>
        <v>0</v>
      </c>
      <c r="D210" s="30">
        <f>VLOOKUP(B210,'ENA Buys'!$B$10:$AL$97,37)</f>
        <v>0</v>
      </c>
      <c r="E210" s="30">
        <f t="shared" si="6"/>
        <v>0</v>
      </c>
      <c r="F210" s="57" t="e">
        <f>-VLOOKUP(B210,'Volumes - Sells'!B217:CL304,89)+VLOOKUP(B210,'Volumes -Buys'!B217:CL304,89)</f>
        <v>#N/A</v>
      </c>
      <c r="G210" s="57" t="e">
        <f t="shared" si="7"/>
        <v>#N/A</v>
      </c>
    </row>
    <row r="211" spans="1:7" x14ac:dyDescent="0.25">
      <c r="A211" s="1">
        <f>+'ENA Sells'!A218</f>
        <v>0</v>
      </c>
      <c r="B211" s="31">
        <v>43010</v>
      </c>
      <c r="C211" s="30">
        <f>VLOOKUP(B211,'ENA Sells'!$B$10:$AL$97,37)</f>
        <v>0</v>
      </c>
      <c r="D211" s="30">
        <f>VLOOKUP(B211,'ENA Buys'!$B$10:$AL$97,37)</f>
        <v>0</v>
      </c>
      <c r="E211" s="30">
        <f t="shared" si="6"/>
        <v>0</v>
      </c>
      <c r="F211" s="57" t="e">
        <f>-VLOOKUP(B211,'Volumes - Sells'!B218:CL305,89)+VLOOKUP(B211,'Volumes -Buys'!B218:CL305,89)</f>
        <v>#N/A</v>
      </c>
      <c r="G211" s="57" t="e">
        <f t="shared" si="7"/>
        <v>#N/A</v>
      </c>
    </row>
    <row r="212" spans="1:7" x14ac:dyDescent="0.25">
      <c r="A212" s="1">
        <f>+'ENA Sells'!A219</f>
        <v>0</v>
      </c>
      <c r="B212" s="31">
        <v>43041</v>
      </c>
      <c r="C212" s="30">
        <f>VLOOKUP(B212,'ENA Sells'!$B$10:$AL$97,37)</f>
        <v>0</v>
      </c>
      <c r="D212" s="30">
        <f>VLOOKUP(B212,'ENA Buys'!$B$10:$AL$97,37)</f>
        <v>0</v>
      </c>
      <c r="E212" s="30">
        <f t="shared" si="6"/>
        <v>0</v>
      </c>
      <c r="F212" s="57" t="e">
        <f>-VLOOKUP(B212,'Volumes - Sells'!B219:CL306,89)+VLOOKUP(B212,'Volumes -Buys'!B219:CL306,89)</f>
        <v>#N/A</v>
      </c>
      <c r="G212" s="57" t="e">
        <f t="shared" si="7"/>
        <v>#N/A</v>
      </c>
    </row>
    <row r="213" spans="1:7" x14ac:dyDescent="0.25">
      <c r="A213" s="1">
        <f>+'ENA Sells'!A220</f>
        <v>0</v>
      </c>
      <c r="B213" s="31">
        <v>43071</v>
      </c>
      <c r="C213" s="30">
        <f>VLOOKUP(B213,'ENA Sells'!$B$10:$AL$97,37)</f>
        <v>0</v>
      </c>
      <c r="D213" s="30">
        <f>VLOOKUP(B213,'ENA Buys'!$B$10:$AL$97,37)</f>
        <v>0</v>
      </c>
      <c r="E213" s="30">
        <f t="shared" si="6"/>
        <v>0</v>
      </c>
      <c r="F213" s="57" t="e">
        <f>-VLOOKUP(B213,'Volumes - Sells'!B220:CL307,89)+VLOOKUP(B213,'Volumes -Buys'!B220:CL307,89)</f>
        <v>#N/A</v>
      </c>
      <c r="G213" s="57" t="e">
        <f t="shared" si="7"/>
        <v>#N/A</v>
      </c>
    </row>
    <row r="214" spans="1:7" x14ac:dyDescent="0.25">
      <c r="A214" s="1">
        <f>+'ENA Sells'!A221</f>
        <v>0</v>
      </c>
      <c r="B214" s="31">
        <v>43102</v>
      </c>
      <c r="C214" s="30">
        <f>VLOOKUP(B214,'ENA Sells'!$B$10:$AL$97,37)</f>
        <v>0</v>
      </c>
      <c r="D214" s="30">
        <f>VLOOKUP(B214,'ENA Buys'!$B$10:$AL$97,37)</f>
        <v>0</v>
      </c>
      <c r="E214" s="30">
        <f t="shared" si="6"/>
        <v>0</v>
      </c>
      <c r="F214" s="57" t="e">
        <f>-VLOOKUP(B214,'Volumes - Sells'!B221:CL308,89)+VLOOKUP(B214,'Volumes -Buys'!B221:CL308,89)</f>
        <v>#N/A</v>
      </c>
      <c r="G214" s="57" t="e">
        <f t="shared" si="7"/>
        <v>#N/A</v>
      </c>
    </row>
    <row r="215" spans="1:7" x14ac:dyDescent="0.25">
      <c r="A215" s="1">
        <f>+'ENA Sells'!A222</f>
        <v>0</v>
      </c>
      <c r="B215" s="31">
        <v>43133</v>
      </c>
      <c r="C215" s="30">
        <f>VLOOKUP(B215,'ENA Sells'!$B$10:$AL$97,37)</f>
        <v>0</v>
      </c>
      <c r="D215" s="30">
        <f>VLOOKUP(B215,'ENA Buys'!$B$10:$AL$97,37)</f>
        <v>0</v>
      </c>
      <c r="E215" s="30">
        <f t="shared" si="6"/>
        <v>0</v>
      </c>
      <c r="F215" s="57" t="e">
        <f>-VLOOKUP(B215,'Volumes - Sells'!B222:CL309,89)+VLOOKUP(B215,'Volumes -Buys'!B222:CL309,89)</f>
        <v>#N/A</v>
      </c>
      <c r="G215" s="57" t="e">
        <f t="shared" si="7"/>
        <v>#N/A</v>
      </c>
    </row>
    <row r="216" spans="1:7" x14ac:dyDescent="0.25">
      <c r="A216" s="1">
        <f>+'ENA Sells'!A223</f>
        <v>0</v>
      </c>
      <c r="B216" s="31">
        <v>43161</v>
      </c>
      <c r="C216" s="30">
        <f>VLOOKUP(B216,'ENA Sells'!$B$10:$AL$97,37)</f>
        <v>0</v>
      </c>
      <c r="D216" s="30">
        <f>VLOOKUP(B216,'ENA Buys'!$B$10:$AL$97,37)</f>
        <v>0</v>
      </c>
      <c r="E216" s="30">
        <f t="shared" si="6"/>
        <v>0</v>
      </c>
      <c r="F216" s="57" t="e">
        <f>-VLOOKUP(B216,'Volumes - Sells'!B223:CL310,89)+VLOOKUP(B216,'Volumes -Buys'!B223:CL310,89)</f>
        <v>#N/A</v>
      </c>
      <c r="G216" s="57" t="e">
        <f t="shared" si="7"/>
        <v>#N/A</v>
      </c>
    </row>
    <row r="217" spans="1:7" x14ac:dyDescent="0.25">
      <c r="A217" s="1">
        <f>+'ENA Sells'!A224</f>
        <v>0</v>
      </c>
      <c r="B217" s="31">
        <v>43192</v>
      </c>
      <c r="C217" s="30">
        <f>VLOOKUP(B217,'ENA Sells'!$B$10:$AL$97,37)</f>
        <v>0</v>
      </c>
      <c r="D217" s="30">
        <f>VLOOKUP(B217,'ENA Buys'!$B$10:$AL$97,37)</f>
        <v>0</v>
      </c>
      <c r="E217" s="30">
        <f t="shared" si="6"/>
        <v>0</v>
      </c>
      <c r="F217" s="57" t="e">
        <f>-VLOOKUP(B217,'Volumes - Sells'!B224:CL311,89)+VLOOKUP(B217,'Volumes -Buys'!B224:CL311,89)</f>
        <v>#N/A</v>
      </c>
      <c r="G217" s="57" t="e">
        <f t="shared" si="7"/>
        <v>#N/A</v>
      </c>
    </row>
    <row r="218" spans="1:7" x14ac:dyDescent="0.25">
      <c r="A218" s="1">
        <f>+'ENA Sells'!A225</f>
        <v>0</v>
      </c>
      <c r="B218" s="31">
        <v>43222</v>
      </c>
      <c r="C218" s="30">
        <f>VLOOKUP(B218,'ENA Sells'!$B$10:$AL$97,37)</f>
        <v>0</v>
      </c>
      <c r="D218" s="30">
        <f>VLOOKUP(B218,'ENA Buys'!$B$10:$AL$97,37)</f>
        <v>0</v>
      </c>
      <c r="E218" s="30">
        <f t="shared" si="6"/>
        <v>0</v>
      </c>
      <c r="F218" s="57" t="e">
        <f>-VLOOKUP(B218,'Volumes - Sells'!B225:CL312,89)+VLOOKUP(B218,'Volumes -Buys'!B225:CL312,89)</f>
        <v>#N/A</v>
      </c>
      <c r="G218" s="57" t="e">
        <f t="shared" si="7"/>
        <v>#N/A</v>
      </c>
    </row>
    <row r="219" spans="1:7" x14ac:dyDescent="0.25">
      <c r="A219" s="1">
        <f>+'ENA Sells'!A226</f>
        <v>0</v>
      </c>
      <c r="B219" s="31">
        <v>43253</v>
      </c>
      <c r="C219" s="30">
        <f>VLOOKUP(B219,'ENA Sells'!$B$10:$AL$97,37)</f>
        <v>0</v>
      </c>
      <c r="D219" s="30">
        <f>VLOOKUP(B219,'ENA Buys'!$B$10:$AL$97,37)</f>
        <v>0</v>
      </c>
      <c r="E219" s="30">
        <f t="shared" si="6"/>
        <v>0</v>
      </c>
      <c r="F219" s="57" t="e">
        <f>-VLOOKUP(B219,'Volumes - Sells'!B226:CL313,89)+VLOOKUP(B219,'Volumes -Buys'!B226:CL313,89)</f>
        <v>#N/A</v>
      </c>
      <c r="G219" s="57" t="e">
        <f t="shared" si="7"/>
        <v>#N/A</v>
      </c>
    </row>
    <row r="220" spans="1:7" x14ac:dyDescent="0.25">
      <c r="A220" s="1">
        <f>+'ENA Sells'!A227</f>
        <v>0</v>
      </c>
      <c r="B220" s="31">
        <v>43283</v>
      </c>
      <c r="C220" s="30">
        <f>VLOOKUP(B220,'ENA Sells'!$B$10:$AL$97,37)</f>
        <v>0</v>
      </c>
      <c r="D220" s="30">
        <f>VLOOKUP(B220,'ENA Buys'!$B$10:$AL$97,37)</f>
        <v>0</v>
      </c>
      <c r="E220" s="30">
        <f t="shared" si="6"/>
        <v>0</v>
      </c>
      <c r="F220" s="57" t="e">
        <f>-VLOOKUP(B220,'Volumes - Sells'!B227:CL314,89)+VLOOKUP(B220,'Volumes -Buys'!B227:CL314,89)</f>
        <v>#N/A</v>
      </c>
      <c r="G220" s="57" t="e">
        <f t="shared" si="7"/>
        <v>#N/A</v>
      </c>
    </row>
    <row r="221" spans="1:7" x14ac:dyDescent="0.25">
      <c r="A221" s="1">
        <f>+'ENA Sells'!A228</f>
        <v>0</v>
      </c>
      <c r="B221" s="31">
        <v>43314</v>
      </c>
      <c r="C221" s="30">
        <f>VLOOKUP(B221,'ENA Sells'!$B$10:$AL$97,37)</f>
        <v>0</v>
      </c>
      <c r="D221" s="30">
        <f>VLOOKUP(B221,'ENA Buys'!$B$10:$AL$97,37)</f>
        <v>0</v>
      </c>
      <c r="E221" s="30">
        <f t="shared" si="6"/>
        <v>0</v>
      </c>
      <c r="F221" s="57" t="e">
        <f>-VLOOKUP(B221,'Volumes - Sells'!B228:CL315,89)+VLOOKUP(B221,'Volumes -Buys'!B228:CL315,89)</f>
        <v>#N/A</v>
      </c>
      <c r="G221" s="57" t="e">
        <f t="shared" si="7"/>
        <v>#N/A</v>
      </c>
    </row>
    <row r="222" spans="1:7" x14ac:dyDescent="0.25">
      <c r="A222" s="1">
        <f>+'ENA Sells'!A229</f>
        <v>0</v>
      </c>
      <c r="B222" s="31">
        <v>43345</v>
      </c>
      <c r="C222" s="30">
        <f>VLOOKUP(B222,'ENA Sells'!$B$10:$AL$97,37)</f>
        <v>0</v>
      </c>
      <c r="D222" s="30">
        <f>VLOOKUP(B222,'ENA Buys'!$B$10:$AL$97,37)</f>
        <v>0</v>
      </c>
      <c r="E222" s="30">
        <f t="shared" si="6"/>
        <v>0</v>
      </c>
      <c r="F222" s="57" t="e">
        <f>-VLOOKUP(B222,'Volumes - Sells'!B229:CL316,89)+VLOOKUP(B222,'Volumes -Buys'!B229:CL316,89)</f>
        <v>#N/A</v>
      </c>
      <c r="G222" s="57" t="e">
        <f t="shared" si="7"/>
        <v>#N/A</v>
      </c>
    </row>
    <row r="223" spans="1:7" x14ac:dyDescent="0.25">
      <c r="A223" s="1">
        <f>+'ENA Sells'!A230</f>
        <v>0</v>
      </c>
      <c r="B223" s="31">
        <v>43375</v>
      </c>
      <c r="C223" s="30">
        <f>VLOOKUP(B223,'ENA Sells'!$B$10:$AL$97,37)</f>
        <v>0</v>
      </c>
      <c r="D223" s="30">
        <f>VLOOKUP(B223,'ENA Buys'!$B$10:$AL$97,37)</f>
        <v>0</v>
      </c>
      <c r="E223" s="30">
        <f t="shared" si="6"/>
        <v>0</v>
      </c>
      <c r="F223" s="57" t="e">
        <f>-VLOOKUP(B223,'Volumes - Sells'!B230:CL317,89)+VLOOKUP(B223,'Volumes -Buys'!B230:CL317,89)</f>
        <v>#N/A</v>
      </c>
      <c r="G223" s="57" t="e">
        <f t="shared" si="7"/>
        <v>#N/A</v>
      </c>
    </row>
    <row r="224" spans="1:7" x14ac:dyDescent="0.25">
      <c r="A224" s="1">
        <f>+'ENA Sells'!A231</f>
        <v>0</v>
      </c>
      <c r="B224" s="31">
        <v>43406</v>
      </c>
      <c r="C224" s="30">
        <f>VLOOKUP(B224,'ENA Sells'!$B$10:$AL$97,37)</f>
        <v>0</v>
      </c>
      <c r="D224" s="30">
        <f>VLOOKUP(B224,'ENA Buys'!$B$10:$AL$97,37)</f>
        <v>0</v>
      </c>
      <c r="E224" s="30">
        <f t="shared" si="6"/>
        <v>0</v>
      </c>
      <c r="F224" s="57" t="e">
        <f>-VLOOKUP(B224,'Volumes - Sells'!B231:CL318,89)+VLOOKUP(B224,'Volumes -Buys'!B231:CL318,89)</f>
        <v>#N/A</v>
      </c>
      <c r="G224" s="57" t="e">
        <f t="shared" si="7"/>
        <v>#N/A</v>
      </c>
    </row>
    <row r="225" spans="1:7" x14ac:dyDescent="0.25">
      <c r="A225" s="1">
        <f>+'ENA Sells'!A232</f>
        <v>0</v>
      </c>
      <c r="B225" s="31">
        <v>43436</v>
      </c>
      <c r="C225" s="30">
        <f>VLOOKUP(B225,'ENA Sells'!$B$10:$AL$97,37)</f>
        <v>0</v>
      </c>
      <c r="D225" s="30">
        <f>VLOOKUP(B225,'ENA Buys'!$B$10:$AL$97,37)</f>
        <v>0</v>
      </c>
      <c r="E225" s="30">
        <f t="shared" si="6"/>
        <v>0</v>
      </c>
      <c r="F225" s="57" t="e">
        <f>-VLOOKUP(B225,'Volumes - Sells'!B232:CL319,89)+VLOOKUP(B225,'Volumes -Buys'!B232:CL319,89)</f>
        <v>#N/A</v>
      </c>
      <c r="G225" s="57" t="e">
        <f t="shared" si="7"/>
        <v>#N/A</v>
      </c>
    </row>
    <row r="226" spans="1:7" x14ac:dyDescent="0.25">
      <c r="A226" s="1">
        <f>+'ENA Sells'!A233</f>
        <v>0</v>
      </c>
      <c r="B226" s="31">
        <v>43467</v>
      </c>
      <c r="C226" s="30">
        <f>VLOOKUP(B226,'ENA Sells'!$B$10:$AL$97,37)</f>
        <v>0</v>
      </c>
      <c r="D226" s="30">
        <f>VLOOKUP(B226,'ENA Buys'!$B$10:$AL$97,37)</f>
        <v>0</v>
      </c>
      <c r="E226" s="30">
        <f t="shared" si="6"/>
        <v>0</v>
      </c>
      <c r="F226" s="57" t="e">
        <f>-VLOOKUP(B226,'Volumes - Sells'!B233:CL320,89)+VLOOKUP(B226,'Volumes -Buys'!B233:CL320,89)</f>
        <v>#N/A</v>
      </c>
      <c r="G226" s="57" t="e">
        <f t="shared" si="7"/>
        <v>#N/A</v>
      </c>
    </row>
    <row r="227" spans="1:7" x14ac:dyDescent="0.25">
      <c r="A227" s="1">
        <f>+'ENA Sells'!A234</f>
        <v>0</v>
      </c>
      <c r="B227" s="31">
        <v>43498</v>
      </c>
      <c r="C227" s="30">
        <f>VLOOKUP(B227,'ENA Sells'!$B$10:$AL$97,37)</f>
        <v>0</v>
      </c>
      <c r="D227" s="30">
        <f>VLOOKUP(B227,'ENA Buys'!$B$10:$AL$97,37)</f>
        <v>0</v>
      </c>
      <c r="E227" s="30">
        <f t="shared" si="6"/>
        <v>0</v>
      </c>
      <c r="F227" s="57" t="e">
        <f>-VLOOKUP(B227,'Volumes - Sells'!B234:CL321,89)+VLOOKUP(B227,'Volumes -Buys'!B234:CL321,89)</f>
        <v>#N/A</v>
      </c>
      <c r="G227" s="57" t="e">
        <f t="shared" si="7"/>
        <v>#N/A</v>
      </c>
    </row>
    <row r="228" spans="1:7" x14ac:dyDescent="0.25">
      <c r="A228" s="1">
        <f>+'ENA Sells'!A235</f>
        <v>0</v>
      </c>
      <c r="B228" s="31">
        <v>43526</v>
      </c>
      <c r="C228" s="30">
        <f>VLOOKUP(B228,'ENA Sells'!$B$10:$AL$97,37)</f>
        <v>0</v>
      </c>
      <c r="D228" s="30">
        <f>VLOOKUP(B228,'ENA Buys'!$B$10:$AL$97,37)</f>
        <v>0</v>
      </c>
      <c r="E228" s="30">
        <f t="shared" si="6"/>
        <v>0</v>
      </c>
      <c r="F228" s="57" t="e">
        <f>-VLOOKUP(B228,'Volumes - Sells'!B235:CL322,89)+VLOOKUP(B228,'Volumes -Buys'!B235:CL322,89)</f>
        <v>#N/A</v>
      </c>
      <c r="G228" s="57" t="e">
        <f t="shared" si="7"/>
        <v>#N/A</v>
      </c>
    </row>
    <row r="229" spans="1:7" x14ac:dyDescent="0.25">
      <c r="A229" s="1">
        <f>+'ENA Sells'!A236</f>
        <v>0</v>
      </c>
      <c r="B229" s="31">
        <v>43557</v>
      </c>
      <c r="C229" s="30">
        <f>VLOOKUP(B229,'ENA Sells'!$B$10:$AL$97,37)</f>
        <v>0</v>
      </c>
      <c r="D229" s="30">
        <f>VLOOKUP(B229,'ENA Buys'!$B$10:$AL$97,37)</f>
        <v>0</v>
      </c>
      <c r="E229" s="30">
        <f t="shared" si="6"/>
        <v>0</v>
      </c>
      <c r="F229" s="57" t="e">
        <f>-VLOOKUP(B229,'Volumes - Sells'!B236:CL323,89)+VLOOKUP(B229,'Volumes -Buys'!B236:CL323,89)</f>
        <v>#N/A</v>
      </c>
      <c r="G229" s="57" t="e">
        <f t="shared" si="7"/>
        <v>#N/A</v>
      </c>
    </row>
    <row r="230" spans="1:7" x14ac:dyDescent="0.25">
      <c r="A230" s="1">
        <f>+'ENA Sells'!A237</f>
        <v>0</v>
      </c>
      <c r="B230" s="31">
        <v>43587</v>
      </c>
      <c r="C230" s="30">
        <f>VLOOKUP(B230,'ENA Sells'!$B$10:$AL$97,37)</f>
        <v>0</v>
      </c>
      <c r="D230" s="30">
        <f>VLOOKUP(B230,'ENA Buys'!$B$10:$AL$97,37)</f>
        <v>0</v>
      </c>
      <c r="E230" s="30">
        <f t="shared" si="6"/>
        <v>0</v>
      </c>
      <c r="F230" s="57" t="e">
        <f>-VLOOKUP(B230,'Volumes - Sells'!B237:CL324,89)+VLOOKUP(B230,'Volumes -Buys'!B237:CL324,89)</f>
        <v>#N/A</v>
      </c>
      <c r="G230" s="57" t="e">
        <f t="shared" si="7"/>
        <v>#N/A</v>
      </c>
    </row>
    <row r="231" spans="1:7" x14ac:dyDescent="0.25">
      <c r="A231" s="1">
        <f>+'ENA Sells'!A238</f>
        <v>0</v>
      </c>
      <c r="B231" s="31">
        <v>43618</v>
      </c>
      <c r="C231" s="30">
        <f>VLOOKUP(B231,'ENA Sells'!$B$10:$AL$97,37)</f>
        <v>0</v>
      </c>
      <c r="D231" s="30">
        <f>VLOOKUP(B231,'ENA Buys'!$B$10:$AL$97,37)</f>
        <v>0</v>
      </c>
      <c r="E231" s="30">
        <f t="shared" si="6"/>
        <v>0</v>
      </c>
      <c r="F231" s="57" t="e">
        <f>-VLOOKUP(B231,'Volumes - Sells'!B238:CL325,89)+VLOOKUP(B231,'Volumes -Buys'!B238:CL325,89)</f>
        <v>#N/A</v>
      </c>
      <c r="G231" s="57" t="e">
        <f t="shared" si="7"/>
        <v>#N/A</v>
      </c>
    </row>
    <row r="232" spans="1:7" x14ac:dyDescent="0.25">
      <c r="A232" s="1">
        <f>+'ENA Sells'!A239</f>
        <v>0</v>
      </c>
      <c r="B232" s="31">
        <v>43648</v>
      </c>
      <c r="C232" s="30">
        <f>VLOOKUP(B232,'ENA Sells'!$B$10:$AL$97,37)</f>
        <v>0</v>
      </c>
      <c r="D232" s="30">
        <f>VLOOKUP(B232,'ENA Buys'!$B$10:$AL$97,37)</f>
        <v>0</v>
      </c>
      <c r="E232" s="30">
        <f t="shared" si="6"/>
        <v>0</v>
      </c>
      <c r="F232" s="57" t="e">
        <f>-VLOOKUP(B232,'Volumes - Sells'!B239:CL326,89)+VLOOKUP(B232,'Volumes -Buys'!B239:CL326,89)</f>
        <v>#N/A</v>
      </c>
      <c r="G232" s="57" t="e">
        <f t="shared" si="7"/>
        <v>#N/A</v>
      </c>
    </row>
    <row r="233" spans="1:7" x14ac:dyDescent="0.25">
      <c r="A233" s="1">
        <f>+'ENA Sells'!A240</f>
        <v>0</v>
      </c>
      <c r="B233" s="31">
        <v>43679</v>
      </c>
      <c r="C233" s="30">
        <f>VLOOKUP(B233,'ENA Sells'!$B$10:$AL$97,37)</f>
        <v>0</v>
      </c>
      <c r="D233" s="30">
        <f>VLOOKUP(B233,'ENA Buys'!$B$10:$AL$97,37)</f>
        <v>0</v>
      </c>
      <c r="E233" s="30">
        <f t="shared" si="6"/>
        <v>0</v>
      </c>
      <c r="F233" s="57" t="e">
        <f>-VLOOKUP(B233,'Volumes - Sells'!B240:CL327,89)+VLOOKUP(B233,'Volumes -Buys'!B240:CL327,89)</f>
        <v>#N/A</v>
      </c>
      <c r="G233" s="57" t="e">
        <f t="shared" si="7"/>
        <v>#N/A</v>
      </c>
    </row>
    <row r="234" spans="1:7" x14ac:dyDescent="0.25">
      <c r="A234" s="1">
        <f>+'ENA Sells'!A241</f>
        <v>0</v>
      </c>
      <c r="B234" s="31">
        <v>43710</v>
      </c>
      <c r="C234" s="30">
        <f>VLOOKUP(B234,'ENA Sells'!$B$10:$AL$97,37)</f>
        <v>0</v>
      </c>
      <c r="D234" s="30">
        <f>VLOOKUP(B234,'ENA Buys'!$B$10:$AL$97,37)</f>
        <v>0</v>
      </c>
      <c r="E234" s="30">
        <f t="shared" si="6"/>
        <v>0</v>
      </c>
      <c r="F234" s="57" t="e">
        <f>-VLOOKUP(B234,'Volumes - Sells'!B241:CL328,89)+VLOOKUP(B234,'Volumes -Buys'!B241:CL328,89)</f>
        <v>#N/A</v>
      </c>
      <c r="G234" s="57" t="e">
        <f t="shared" si="7"/>
        <v>#N/A</v>
      </c>
    </row>
    <row r="235" spans="1:7" x14ac:dyDescent="0.25">
      <c r="A235" s="1">
        <f>+'ENA Sells'!A242</f>
        <v>0</v>
      </c>
      <c r="B235" s="31">
        <v>43740</v>
      </c>
      <c r="C235" s="30">
        <f>VLOOKUP(B235,'ENA Sells'!$B$10:$AL$97,37)</f>
        <v>0</v>
      </c>
      <c r="D235" s="30">
        <f>VLOOKUP(B235,'ENA Buys'!$B$10:$AL$97,37)</f>
        <v>0</v>
      </c>
      <c r="E235" s="30">
        <f t="shared" si="6"/>
        <v>0</v>
      </c>
      <c r="F235" s="57" t="e">
        <f>-VLOOKUP(B235,'Volumes - Sells'!B242:CL329,89)+VLOOKUP(B235,'Volumes -Buys'!B242:CL329,89)</f>
        <v>#N/A</v>
      </c>
      <c r="G235" s="57" t="e">
        <f t="shared" si="7"/>
        <v>#N/A</v>
      </c>
    </row>
    <row r="236" spans="1:7" x14ac:dyDescent="0.25">
      <c r="A236" s="1">
        <f>+'ENA Sells'!A243</f>
        <v>0</v>
      </c>
      <c r="B236" s="31">
        <v>43771</v>
      </c>
      <c r="C236" s="30">
        <f>VLOOKUP(B236,'ENA Sells'!$B$10:$AL$97,37)</f>
        <v>0</v>
      </c>
      <c r="D236" s="30">
        <f>VLOOKUP(B236,'ENA Buys'!$B$10:$AL$97,37)</f>
        <v>0</v>
      </c>
      <c r="E236" s="30">
        <f t="shared" si="6"/>
        <v>0</v>
      </c>
      <c r="F236" s="57" t="e">
        <f>-VLOOKUP(B236,'Volumes - Sells'!B243:CL330,89)+VLOOKUP(B236,'Volumes -Buys'!B243:CL330,89)</f>
        <v>#N/A</v>
      </c>
      <c r="G236" s="57" t="e">
        <f t="shared" si="7"/>
        <v>#N/A</v>
      </c>
    </row>
    <row r="237" spans="1:7" x14ac:dyDescent="0.25">
      <c r="A237" s="1">
        <f>+'ENA Sells'!A244</f>
        <v>0</v>
      </c>
      <c r="B237" s="31">
        <v>43801</v>
      </c>
      <c r="C237" s="30">
        <f>VLOOKUP(B237,'ENA Sells'!$B$10:$AL$97,37)</f>
        <v>0</v>
      </c>
      <c r="D237" s="30">
        <f>VLOOKUP(B237,'ENA Buys'!$B$10:$AL$97,37)</f>
        <v>0</v>
      </c>
      <c r="E237" s="30">
        <f t="shared" si="6"/>
        <v>0</v>
      </c>
      <c r="F237" s="57" t="e">
        <f>-VLOOKUP(B237,'Volumes - Sells'!B244:CL331,89)+VLOOKUP(B237,'Volumes -Buys'!B244:CL331,89)</f>
        <v>#N/A</v>
      </c>
      <c r="G237" s="57" t="e">
        <f t="shared" si="7"/>
        <v>#N/A</v>
      </c>
    </row>
    <row r="238" spans="1:7" x14ac:dyDescent="0.25">
      <c r="A238" s="1">
        <f>+'ENA Sells'!A245</f>
        <v>0</v>
      </c>
      <c r="B238" s="31">
        <v>43832</v>
      </c>
      <c r="C238" s="30">
        <f>VLOOKUP(B238,'ENA Sells'!$B$10:$AL$97,37)</f>
        <v>0</v>
      </c>
      <c r="D238" s="30">
        <f>VLOOKUP(B238,'ENA Buys'!$B$10:$AL$97,37)</f>
        <v>0</v>
      </c>
      <c r="E238" s="30">
        <f t="shared" si="6"/>
        <v>0</v>
      </c>
      <c r="F238" s="57" t="e">
        <f>-VLOOKUP(B238,'Volumes - Sells'!B245:CL332,89)+VLOOKUP(B238,'Volumes -Buys'!B245:CL332,89)</f>
        <v>#N/A</v>
      </c>
      <c r="G238" s="57" t="e">
        <f t="shared" si="7"/>
        <v>#N/A</v>
      </c>
    </row>
    <row r="239" spans="1:7" x14ac:dyDescent="0.25">
      <c r="A239" s="1">
        <f>+'ENA Sells'!A246</f>
        <v>0</v>
      </c>
      <c r="B239" s="31">
        <v>43863</v>
      </c>
      <c r="C239" s="30">
        <f>VLOOKUP(B239,'ENA Sells'!$B$10:$AL$97,37)</f>
        <v>0</v>
      </c>
      <c r="D239" s="30">
        <f>VLOOKUP(B239,'ENA Buys'!$B$10:$AL$97,37)</f>
        <v>0</v>
      </c>
      <c r="E239" s="30">
        <f t="shared" si="6"/>
        <v>0</v>
      </c>
      <c r="F239" s="57" t="e">
        <f>-VLOOKUP(B239,'Volumes - Sells'!B246:CL333,89)+VLOOKUP(B239,'Volumes -Buys'!B246:CL333,89)</f>
        <v>#N/A</v>
      </c>
      <c r="G239" s="57" t="e">
        <f t="shared" si="7"/>
        <v>#N/A</v>
      </c>
    </row>
    <row r="240" spans="1:7" x14ac:dyDescent="0.25">
      <c r="A240" s="1">
        <f>+'ENA Sells'!A247</f>
        <v>0</v>
      </c>
      <c r="B240" s="31">
        <v>43892</v>
      </c>
      <c r="C240" s="30">
        <f>VLOOKUP(B240,'ENA Sells'!$B$10:$AL$97,37)</f>
        <v>0</v>
      </c>
      <c r="D240" s="30">
        <f>VLOOKUP(B240,'ENA Buys'!$B$10:$AL$97,37)</f>
        <v>0</v>
      </c>
      <c r="E240" s="30">
        <f t="shared" si="6"/>
        <v>0</v>
      </c>
      <c r="F240" s="57" t="e">
        <f>-VLOOKUP(B240,'Volumes - Sells'!B247:CL334,89)+VLOOKUP(B240,'Volumes -Buys'!B247:CL334,89)</f>
        <v>#N/A</v>
      </c>
      <c r="G240" s="57" t="e">
        <f t="shared" si="7"/>
        <v>#N/A</v>
      </c>
    </row>
    <row r="241" spans="1:7" x14ac:dyDescent="0.25">
      <c r="A241" s="1">
        <f>+'ENA Sells'!A248</f>
        <v>0</v>
      </c>
      <c r="B241" s="31">
        <v>43923</v>
      </c>
      <c r="C241" s="30">
        <f>VLOOKUP(B241,'ENA Sells'!$B$10:$AL$97,37)</f>
        <v>0</v>
      </c>
      <c r="D241" s="30">
        <f>VLOOKUP(B241,'ENA Buys'!$B$10:$AL$97,37)</f>
        <v>0</v>
      </c>
      <c r="E241" s="30">
        <f t="shared" si="6"/>
        <v>0</v>
      </c>
      <c r="F241" s="57" t="e">
        <f>-VLOOKUP(B241,'Volumes - Sells'!B248:CL335,89)+VLOOKUP(B241,'Volumes -Buys'!B248:CL335,89)</f>
        <v>#N/A</v>
      </c>
      <c r="G241" s="57" t="e">
        <f t="shared" si="7"/>
        <v>#N/A</v>
      </c>
    </row>
    <row r="242" spans="1:7" x14ac:dyDescent="0.25">
      <c r="A242" s="1">
        <f>+'ENA Sells'!A249</f>
        <v>0</v>
      </c>
      <c r="B242" s="31">
        <v>43953</v>
      </c>
      <c r="C242" s="30">
        <f>VLOOKUP(B242,'ENA Sells'!$B$10:$AL$97,37)</f>
        <v>0</v>
      </c>
      <c r="D242" s="30">
        <f>VLOOKUP(B242,'ENA Buys'!$B$10:$AL$97,37)</f>
        <v>0</v>
      </c>
      <c r="E242" s="30">
        <f t="shared" si="6"/>
        <v>0</v>
      </c>
      <c r="F242" s="57" t="e">
        <f>-VLOOKUP(B242,'Volumes - Sells'!B249:CL336,89)+VLOOKUP(B242,'Volumes -Buys'!B249:CL336,89)</f>
        <v>#N/A</v>
      </c>
      <c r="G242" s="57" t="e">
        <f t="shared" si="7"/>
        <v>#N/A</v>
      </c>
    </row>
    <row r="243" spans="1:7" x14ac:dyDescent="0.25">
      <c r="A243" s="1">
        <f>+'ENA Sells'!A250</f>
        <v>0</v>
      </c>
      <c r="B243" s="31">
        <v>43984</v>
      </c>
      <c r="C243" s="30">
        <f>VLOOKUP(B243,'ENA Sells'!$B$10:$AL$97,37)</f>
        <v>0</v>
      </c>
      <c r="D243" s="30">
        <f>VLOOKUP(B243,'ENA Buys'!$B$10:$AL$97,37)</f>
        <v>0</v>
      </c>
      <c r="E243" s="30">
        <f t="shared" si="6"/>
        <v>0</v>
      </c>
      <c r="F243" s="57" t="e">
        <f>-VLOOKUP(B243,'Volumes - Sells'!B250:CL337,89)+VLOOKUP(B243,'Volumes -Buys'!B250:CL337,89)</f>
        <v>#N/A</v>
      </c>
      <c r="G243" s="57" t="e">
        <f t="shared" si="7"/>
        <v>#N/A</v>
      </c>
    </row>
    <row r="244" spans="1:7" x14ac:dyDescent="0.25">
      <c r="A244" s="1">
        <f>+'ENA Sells'!A251</f>
        <v>0</v>
      </c>
      <c r="B244" s="31">
        <v>44014</v>
      </c>
      <c r="C244" s="30">
        <f>VLOOKUP(B244,'ENA Sells'!$B$10:$AL$97,37)</f>
        <v>0</v>
      </c>
      <c r="D244" s="30">
        <f>VLOOKUP(B244,'ENA Buys'!$B$10:$AL$97,37)</f>
        <v>0</v>
      </c>
      <c r="E244" s="30">
        <f t="shared" si="6"/>
        <v>0</v>
      </c>
      <c r="F244" s="57" t="e">
        <f>-VLOOKUP(B244,'Volumes - Sells'!B251:CL338,89)+VLOOKUP(B244,'Volumes -Buys'!B251:CL338,89)</f>
        <v>#N/A</v>
      </c>
      <c r="G244" s="57" t="e">
        <f t="shared" si="7"/>
        <v>#N/A</v>
      </c>
    </row>
    <row r="245" spans="1:7" x14ac:dyDescent="0.25">
      <c r="A245" s="1">
        <f>+'ENA Sells'!A252</f>
        <v>0</v>
      </c>
      <c r="B245" s="31">
        <v>44045</v>
      </c>
      <c r="C245" s="30">
        <f>VLOOKUP(B245,'ENA Sells'!$B$10:$AL$97,37)</f>
        <v>0</v>
      </c>
      <c r="D245" s="30">
        <f>VLOOKUP(B245,'ENA Buys'!$B$10:$AL$97,37)</f>
        <v>0</v>
      </c>
      <c r="E245" s="30">
        <f t="shared" si="6"/>
        <v>0</v>
      </c>
      <c r="F245" s="57" t="e">
        <f>-VLOOKUP(B245,'Volumes - Sells'!B252:CL339,89)+VLOOKUP(B245,'Volumes -Buys'!B252:CL339,89)</f>
        <v>#N/A</v>
      </c>
      <c r="G245" s="57" t="e">
        <f t="shared" si="7"/>
        <v>#N/A</v>
      </c>
    </row>
    <row r="246" spans="1:7" x14ac:dyDescent="0.25">
      <c r="A246" s="1">
        <f>+'ENA Sells'!A253</f>
        <v>0</v>
      </c>
      <c r="B246" s="31">
        <v>44076</v>
      </c>
      <c r="C246" s="30">
        <f>VLOOKUP(B246,'ENA Sells'!$B$10:$AL$97,37)</f>
        <v>0</v>
      </c>
      <c r="D246" s="30">
        <f>VLOOKUP(B246,'ENA Buys'!$B$10:$AL$97,37)</f>
        <v>0</v>
      </c>
      <c r="E246" s="30">
        <f t="shared" si="6"/>
        <v>0</v>
      </c>
      <c r="F246" s="57" t="e">
        <f>-VLOOKUP(B246,'Volumes - Sells'!B253:CL340,89)+VLOOKUP(B246,'Volumes -Buys'!B253:CL340,89)</f>
        <v>#N/A</v>
      </c>
      <c r="G246" s="57" t="e">
        <f t="shared" si="7"/>
        <v>#N/A</v>
      </c>
    </row>
    <row r="247" spans="1:7" x14ac:dyDescent="0.25">
      <c r="A247" s="1">
        <f>+'ENA Sells'!A254</f>
        <v>0</v>
      </c>
      <c r="B247" s="31">
        <v>44106</v>
      </c>
      <c r="C247" s="30">
        <f>VLOOKUP(B247,'ENA Sells'!$B$10:$AL$97,37)</f>
        <v>0</v>
      </c>
      <c r="D247" s="30">
        <f>VLOOKUP(B247,'ENA Buys'!$B$10:$AL$97,37)</f>
        <v>0</v>
      </c>
      <c r="E247" s="30">
        <f t="shared" si="6"/>
        <v>0</v>
      </c>
      <c r="F247" s="57" t="e">
        <f>-VLOOKUP(B247,'Volumes - Sells'!B254:CL341,89)+VLOOKUP(B247,'Volumes -Buys'!B254:CL341,89)</f>
        <v>#N/A</v>
      </c>
      <c r="G247" s="57" t="e">
        <f t="shared" si="7"/>
        <v>#N/A</v>
      </c>
    </row>
    <row r="248" spans="1:7" x14ac:dyDescent="0.25">
      <c r="A248" s="1">
        <f>+'ENA Sells'!A255</f>
        <v>0</v>
      </c>
      <c r="B248" s="31">
        <v>44137</v>
      </c>
      <c r="C248" s="30">
        <f>VLOOKUP(B248,'ENA Sells'!$B$10:$AL$97,37)</f>
        <v>0</v>
      </c>
      <c r="D248" s="30">
        <f>VLOOKUP(B248,'ENA Buys'!$B$10:$AL$97,37)</f>
        <v>0</v>
      </c>
      <c r="E248" s="30">
        <f t="shared" si="6"/>
        <v>0</v>
      </c>
      <c r="F248" s="57" t="e">
        <f>-VLOOKUP(B248,'Volumes - Sells'!B255:CL342,89)+VLOOKUP(B248,'Volumes -Buys'!B255:CL342,89)</f>
        <v>#N/A</v>
      </c>
      <c r="G248" s="57" t="e">
        <f t="shared" si="7"/>
        <v>#N/A</v>
      </c>
    </row>
    <row r="249" spans="1:7" x14ac:dyDescent="0.25">
      <c r="A249" s="1">
        <f>+'ENA Sells'!A256</f>
        <v>0</v>
      </c>
      <c r="B249" s="31">
        <v>44167</v>
      </c>
      <c r="C249" s="30">
        <f>VLOOKUP(B249,'ENA Sells'!$B$10:$AL$97,37)</f>
        <v>0</v>
      </c>
      <c r="D249" s="30">
        <f>VLOOKUP(B249,'ENA Buys'!$B$10:$AL$97,37)</f>
        <v>0</v>
      </c>
      <c r="E249" s="30">
        <f t="shared" si="6"/>
        <v>0</v>
      </c>
      <c r="F249" s="57" t="e">
        <f>-VLOOKUP(B249,'Volumes - Sells'!B256:CL343,89)+VLOOKUP(B249,'Volumes -Buys'!B256:CL343,89)</f>
        <v>#N/A</v>
      </c>
      <c r="G249" s="57" t="e">
        <f t="shared" si="7"/>
        <v>#N/A</v>
      </c>
    </row>
    <row r="250" spans="1:7" x14ac:dyDescent="0.25">
      <c r="A250" s="1">
        <f>+'ENA Sells'!A257</f>
        <v>0</v>
      </c>
      <c r="B250" s="31">
        <v>44198</v>
      </c>
      <c r="C250" s="30">
        <f>VLOOKUP(B250,'ENA Sells'!$B$10:$AL$97,37)</f>
        <v>0</v>
      </c>
      <c r="D250" s="30">
        <f>VLOOKUP(B250,'ENA Buys'!$B$10:$AL$97,37)</f>
        <v>0</v>
      </c>
      <c r="E250" s="30">
        <f t="shared" si="6"/>
        <v>0</v>
      </c>
      <c r="F250" s="57" t="e">
        <f>-VLOOKUP(B250,'Volumes - Sells'!B257:CL344,89)+VLOOKUP(B250,'Volumes -Buys'!B257:CL344,89)</f>
        <v>#N/A</v>
      </c>
      <c r="G250" s="57" t="e">
        <f t="shared" si="7"/>
        <v>#N/A</v>
      </c>
    </row>
    <row r="251" spans="1:7" x14ac:dyDescent="0.25">
      <c r="A251" s="1">
        <f>+'ENA Sells'!A258</f>
        <v>0</v>
      </c>
      <c r="B251" s="31">
        <v>44229</v>
      </c>
      <c r="C251" s="30">
        <f>VLOOKUP(B251,'ENA Sells'!$B$10:$AL$97,37)</f>
        <v>0</v>
      </c>
      <c r="D251" s="30">
        <f>VLOOKUP(B251,'ENA Buys'!$B$10:$AL$97,37)</f>
        <v>0</v>
      </c>
      <c r="E251" s="30">
        <f t="shared" si="6"/>
        <v>0</v>
      </c>
      <c r="F251" s="57" t="e">
        <f>-VLOOKUP(B251,'Volumes - Sells'!B258:CL345,89)+VLOOKUP(B251,'Volumes -Buys'!B258:CL345,89)</f>
        <v>#N/A</v>
      </c>
      <c r="G251" s="57" t="e">
        <f t="shared" si="7"/>
        <v>#N/A</v>
      </c>
    </row>
    <row r="252" spans="1:7" x14ac:dyDescent="0.25">
      <c r="A252" s="1">
        <f>+'ENA Sells'!A259</f>
        <v>0</v>
      </c>
      <c r="B252" s="31">
        <v>44257</v>
      </c>
      <c r="C252" s="30">
        <f>VLOOKUP(B252,'ENA Sells'!$B$10:$AL$97,37)</f>
        <v>0</v>
      </c>
      <c r="D252" s="30">
        <f>VLOOKUP(B252,'ENA Buys'!$B$10:$AL$97,37)</f>
        <v>0</v>
      </c>
      <c r="E252" s="30">
        <f t="shared" si="6"/>
        <v>0</v>
      </c>
      <c r="F252" s="57" t="e">
        <f>-VLOOKUP(B252,'Volumes - Sells'!B259:CL346,89)+VLOOKUP(B252,'Volumes -Buys'!B259:CL346,89)</f>
        <v>#N/A</v>
      </c>
      <c r="G252" s="57" t="e">
        <f t="shared" si="7"/>
        <v>#N/A</v>
      </c>
    </row>
    <row r="253" spans="1:7" x14ac:dyDescent="0.25">
      <c r="A253" s="1">
        <f>+'ENA Sells'!A260</f>
        <v>0</v>
      </c>
      <c r="B253" s="31">
        <v>44288</v>
      </c>
      <c r="C253" s="30">
        <f>VLOOKUP(B253,'ENA Sells'!$B$10:$AL$97,37)</f>
        <v>0</v>
      </c>
      <c r="D253" s="30">
        <f>VLOOKUP(B253,'ENA Buys'!$B$10:$AL$97,37)</f>
        <v>0</v>
      </c>
      <c r="E253" s="30">
        <f t="shared" si="6"/>
        <v>0</v>
      </c>
      <c r="F253" s="57" t="e">
        <f>-VLOOKUP(B253,'Volumes - Sells'!B260:CL347,89)+VLOOKUP(B253,'Volumes -Buys'!B260:CL347,89)</f>
        <v>#N/A</v>
      </c>
      <c r="G253" s="57" t="e">
        <f t="shared" si="7"/>
        <v>#N/A</v>
      </c>
    </row>
    <row r="254" spans="1:7" x14ac:dyDescent="0.25">
      <c r="A254" s="1">
        <f>+'ENA Sells'!A261</f>
        <v>0</v>
      </c>
      <c r="B254" s="31">
        <v>44318</v>
      </c>
      <c r="C254" s="30">
        <f>VLOOKUP(B254,'ENA Sells'!$B$10:$AL$97,37)</f>
        <v>0</v>
      </c>
      <c r="D254" s="30">
        <f>VLOOKUP(B254,'ENA Buys'!$B$10:$AL$97,37)</f>
        <v>0</v>
      </c>
      <c r="E254" s="30">
        <f t="shared" si="6"/>
        <v>0</v>
      </c>
      <c r="F254" s="57" t="e">
        <f>-VLOOKUP(B254,'Volumes - Sells'!B261:CL348,89)+VLOOKUP(B254,'Volumes -Buys'!B261:CL348,89)</f>
        <v>#N/A</v>
      </c>
      <c r="G254" s="57" t="e">
        <f t="shared" si="7"/>
        <v>#N/A</v>
      </c>
    </row>
    <row r="255" spans="1:7" x14ac:dyDescent="0.25">
      <c r="A255" s="1">
        <f>+'ENA Sells'!A262</f>
        <v>0</v>
      </c>
      <c r="B255" s="31">
        <v>44349</v>
      </c>
      <c r="C255" s="30">
        <f>VLOOKUP(B255,'ENA Sells'!$B$10:$AL$97,37)</f>
        <v>0</v>
      </c>
      <c r="D255" s="30">
        <f>VLOOKUP(B255,'ENA Buys'!$B$10:$AL$97,37)</f>
        <v>0</v>
      </c>
      <c r="E255" s="30">
        <f t="shared" si="6"/>
        <v>0</v>
      </c>
      <c r="F255" s="57" t="e">
        <f>-VLOOKUP(B255,'Volumes - Sells'!B262:CL349,89)+VLOOKUP(B255,'Volumes -Buys'!B262:CL349,89)</f>
        <v>#N/A</v>
      </c>
      <c r="G255" s="57" t="e">
        <f t="shared" si="7"/>
        <v>#N/A</v>
      </c>
    </row>
    <row r="256" spans="1:7" x14ac:dyDescent="0.25">
      <c r="A256" s="1">
        <f>+'ENA Sells'!A263</f>
        <v>0</v>
      </c>
      <c r="B256" s="31">
        <v>44379</v>
      </c>
      <c r="C256" s="30">
        <f>VLOOKUP(B256,'ENA Sells'!$B$10:$AL$97,37)</f>
        <v>0</v>
      </c>
      <c r="D256" s="30">
        <f>VLOOKUP(B256,'ENA Buys'!$B$10:$AL$97,37)</f>
        <v>0</v>
      </c>
      <c r="E256" s="30">
        <f t="shared" si="6"/>
        <v>0</v>
      </c>
      <c r="F256" s="57" t="e">
        <f>-VLOOKUP(B256,'Volumes - Sells'!B263:CL350,89)+VLOOKUP(B256,'Volumes -Buys'!B263:CL350,89)</f>
        <v>#N/A</v>
      </c>
      <c r="G256" s="57" t="e">
        <f t="shared" si="7"/>
        <v>#N/A</v>
      </c>
    </row>
    <row r="257" spans="1:7" x14ac:dyDescent="0.25">
      <c r="A257" s="1">
        <f>+'ENA Sells'!A264</f>
        <v>0</v>
      </c>
      <c r="B257" s="31">
        <v>44410</v>
      </c>
      <c r="C257" s="30">
        <f>VLOOKUP(B257,'ENA Sells'!$B$10:$AL$97,37)</f>
        <v>0</v>
      </c>
      <c r="D257" s="30">
        <f>VLOOKUP(B257,'ENA Buys'!$B$10:$AL$97,37)</f>
        <v>0</v>
      </c>
      <c r="E257" s="30">
        <f t="shared" si="6"/>
        <v>0</v>
      </c>
      <c r="F257" s="57" t="e">
        <f>-VLOOKUP(B257,'Volumes - Sells'!B264:CL351,89)+VLOOKUP(B257,'Volumes -Buys'!B264:CL351,89)</f>
        <v>#N/A</v>
      </c>
      <c r="G257" s="57" t="e">
        <f t="shared" si="7"/>
        <v>#N/A</v>
      </c>
    </row>
    <row r="258" spans="1:7" x14ac:dyDescent="0.25">
      <c r="A258" s="1">
        <f>+'ENA Sells'!A265</f>
        <v>0</v>
      </c>
      <c r="B258" s="31">
        <v>44441</v>
      </c>
      <c r="C258" s="30">
        <f>VLOOKUP(B258,'ENA Sells'!$B$10:$AL$97,37)</f>
        <v>0</v>
      </c>
      <c r="D258" s="30">
        <f>VLOOKUP(B258,'ENA Buys'!$B$10:$AL$97,37)</f>
        <v>0</v>
      </c>
      <c r="E258" s="30">
        <f t="shared" si="6"/>
        <v>0</v>
      </c>
      <c r="F258" s="57" t="e">
        <f>-VLOOKUP(B258,'Volumes - Sells'!B265:CL352,89)+VLOOKUP(B258,'Volumes -Buys'!B265:CL352,89)</f>
        <v>#N/A</v>
      </c>
      <c r="G258" s="57" t="e">
        <f t="shared" si="7"/>
        <v>#N/A</v>
      </c>
    </row>
    <row r="259" spans="1:7" x14ac:dyDescent="0.25">
      <c r="A259" s="1">
        <f>+'ENA Sells'!A266</f>
        <v>0</v>
      </c>
      <c r="B259" s="31">
        <v>44471</v>
      </c>
      <c r="C259" s="30">
        <f>VLOOKUP(B259,'ENA Sells'!$B$10:$AL$97,37)</f>
        <v>0</v>
      </c>
      <c r="D259" s="30">
        <f>VLOOKUP(B259,'ENA Buys'!$B$10:$AL$97,37)</f>
        <v>0</v>
      </c>
      <c r="E259" s="30">
        <f t="shared" si="6"/>
        <v>0</v>
      </c>
      <c r="F259" s="57" t="e">
        <f>-VLOOKUP(B259,'Volumes - Sells'!B266:CL353,89)+VLOOKUP(B259,'Volumes -Buys'!B266:CL353,89)</f>
        <v>#N/A</v>
      </c>
      <c r="G259" s="57" t="e">
        <f t="shared" si="7"/>
        <v>#N/A</v>
      </c>
    </row>
    <row r="260" spans="1:7" x14ac:dyDescent="0.25">
      <c r="A260" s="1">
        <f>+'ENA Sells'!A267</f>
        <v>0</v>
      </c>
      <c r="B260" s="31">
        <v>44502</v>
      </c>
      <c r="C260" s="30">
        <f>VLOOKUP(B260,'ENA Sells'!$B$10:$AL$97,37)</f>
        <v>0</v>
      </c>
      <c r="D260" s="30">
        <f>VLOOKUP(B260,'ENA Buys'!$B$10:$AL$97,37)</f>
        <v>0</v>
      </c>
      <c r="E260" s="30">
        <f t="shared" ref="E260:E323" si="8">+C260-D260</f>
        <v>0</v>
      </c>
      <c r="F260" s="57" t="e">
        <f>-VLOOKUP(B260,'Volumes - Sells'!B267:CL354,89)+VLOOKUP(B260,'Volumes -Buys'!B267:CL354,89)</f>
        <v>#N/A</v>
      </c>
      <c r="G260" s="57" t="e">
        <f t="shared" ref="G260:G323" si="9">+F260/A260</f>
        <v>#N/A</v>
      </c>
    </row>
    <row r="261" spans="1:7" x14ac:dyDescent="0.25">
      <c r="A261" s="1">
        <f>+'ENA Sells'!A268</f>
        <v>0</v>
      </c>
      <c r="B261" s="31">
        <v>44532</v>
      </c>
      <c r="C261" s="30">
        <f>VLOOKUP(B261,'ENA Sells'!$B$10:$AL$97,37)</f>
        <v>0</v>
      </c>
      <c r="D261" s="30">
        <f>VLOOKUP(B261,'ENA Buys'!$B$10:$AL$97,37)</f>
        <v>0</v>
      </c>
      <c r="E261" s="30">
        <f t="shared" si="8"/>
        <v>0</v>
      </c>
      <c r="F261" s="57" t="e">
        <f>-VLOOKUP(B261,'Volumes - Sells'!B268:CL355,89)+VLOOKUP(B261,'Volumes -Buys'!B268:CL355,89)</f>
        <v>#N/A</v>
      </c>
      <c r="G261" s="57" t="e">
        <f t="shared" si="9"/>
        <v>#N/A</v>
      </c>
    </row>
    <row r="262" spans="1:7" x14ac:dyDescent="0.25">
      <c r="A262" s="1">
        <f>+'ENA Sells'!A269</f>
        <v>0</v>
      </c>
      <c r="B262" s="31">
        <v>44563</v>
      </c>
      <c r="C262" s="30">
        <f>VLOOKUP(B262,'ENA Sells'!$B$10:$AL$97,37)</f>
        <v>0</v>
      </c>
      <c r="D262" s="30">
        <f>VLOOKUP(B262,'ENA Buys'!$B$10:$AL$97,37)</f>
        <v>0</v>
      </c>
      <c r="E262" s="30">
        <f t="shared" si="8"/>
        <v>0</v>
      </c>
      <c r="F262" s="57" t="e">
        <f>-VLOOKUP(B262,'Volumes - Sells'!B269:CL356,89)+VLOOKUP(B262,'Volumes -Buys'!B269:CL356,89)</f>
        <v>#N/A</v>
      </c>
      <c r="G262" s="57" t="e">
        <f t="shared" si="9"/>
        <v>#N/A</v>
      </c>
    </row>
    <row r="263" spans="1:7" x14ac:dyDescent="0.25">
      <c r="A263" s="1">
        <f>+'ENA Sells'!A270</f>
        <v>0</v>
      </c>
      <c r="B263" s="31">
        <v>44594</v>
      </c>
      <c r="C263" s="30">
        <f>VLOOKUP(B263,'ENA Sells'!$B$10:$AL$97,37)</f>
        <v>0</v>
      </c>
      <c r="D263" s="30">
        <f>VLOOKUP(B263,'ENA Buys'!$B$10:$AL$97,37)</f>
        <v>0</v>
      </c>
      <c r="E263" s="30">
        <f t="shared" si="8"/>
        <v>0</v>
      </c>
      <c r="F263" s="57" t="e">
        <f>-VLOOKUP(B263,'Volumes - Sells'!B270:CL357,89)+VLOOKUP(B263,'Volumes -Buys'!B270:CL357,89)</f>
        <v>#N/A</v>
      </c>
      <c r="G263" s="57" t="e">
        <f t="shared" si="9"/>
        <v>#N/A</v>
      </c>
    </row>
    <row r="264" spans="1:7" x14ac:dyDescent="0.25">
      <c r="A264" s="1">
        <f>+'ENA Sells'!A271</f>
        <v>0</v>
      </c>
      <c r="B264" s="31">
        <v>44622</v>
      </c>
      <c r="C264" s="30">
        <f>VLOOKUP(B264,'ENA Sells'!$B$10:$AL$97,37)</f>
        <v>0</v>
      </c>
      <c r="D264" s="30">
        <f>VLOOKUP(B264,'ENA Buys'!$B$10:$AL$97,37)</f>
        <v>0</v>
      </c>
      <c r="E264" s="30">
        <f t="shared" si="8"/>
        <v>0</v>
      </c>
      <c r="F264" s="57" t="e">
        <f>-VLOOKUP(B264,'Volumes - Sells'!B271:CL358,89)+VLOOKUP(B264,'Volumes -Buys'!B271:CL358,89)</f>
        <v>#N/A</v>
      </c>
      <c r="G264" s="57" t="e">
        <f t="shared" si="9"/>
        <v>#N/A</v>
      </c>
    </row>
    <row r="265" spans="1:7" x14ac:dyDescent="0.25">
      <c r="A265" s="1">
        <f>+'ENA Sells'!A272</f>
        <v>0</v>
      </c>
      <c r="B265" s="31">
        <v>44653</v>
      </c>
      <c r="C265" s="30">
        <f>VLOOKUP(B265,'ENA Sells'!$B$10:$AL$97,37)</f>
        <v>0</v>
      </c>
      <c r="D265" s="30">
        <f>VLOOKUP(B265,'ENA Buys'!$B$10:$AL$97,37)</f>
        <v>0</v>
      </c>
      <c r="E265" s="30">
        <f t="shared" si="8"/>
        <v>0</v>
      </c>
      <c r="F265" s="57" t="e">
        <f>-VLOOKUP(B265,'Volumes - Sells'!B272:CL359,89)+VLOOKUP(B265,'Volumes -Buys'!B272:CL359,89)</f>
        <v>#N/A</v>
      </c>
      <c r="G265" s="57" t="e">
        <f t="shared" si="9"/>
        <v>#N/A</v>
      </c>
    </row>
    <row r="266" spans="1:7" x14ac:dyDescent="0.25">
      <c r="A266" s="1">
        <f>+'ENA Sells'!A273</f>
        <v>0</v>
      </c>
      <c r="B266" s="31">
        <v>44683</v>
      </c>
      <c r="C266" s="30">
        <f>VLOOKUP(B266,'ENA Sells'!$B$10:$AL$97,37)</f>
        <v>0</v>
      </c>
      <c r="D266" s="30">
        <f>VLOOKUP(B266,'ENA Buys'!$B$10:$AL$97,37)</f>
        <v>0</v>
      </c>
      <c r="E266" s="30">
        <f t="shared" si="8"/>
        <v>0</v>
      </c>
      <c r="F266" s="57" t="e">
        <f>-VLOOKUP(B266,'Volumes - Sells'!B273:CL360,89)+VLOOKUP(B266,'Volumes -Buys'!B273:CL360,89)</f>
        <v>#N/A</v>
      </c>
      <c r="G266" s="57" t="e">
        <f t="shared" si="9"/>
        <v>#N/A</v>
      </c>
    </row>
    <row r="267" spans="1:7" x14ac:dyDescent="0.25">
      <c r="A267" s="1">
        <f>+'ENA Sells'!A274</f>
        <v>0</v>
      </c>
      <c r="B267" s="31">
        <v>44714</v>
      </c>
      <c r="C267" s="30">
        <f>VLOOKUP(B267,'ENA Sells'!$B$10:$AL$97,37)</f>
        <v>0</v>
      </c>
      <c r="D267" s="30">
        <f>VLOOKUP(B267,'ENA Buys'!$B$10:$AL$97,37)</f>
        <v>0</v>
      </c>
      <c r="E267" s="30">
        <f t="shared" si="8"/>
        <v>0</v>
      </c>
      <c r="F267" s="57" t="e">
        <f>-VLOOKUP(B267,'Volumes - Sells'!B274:CL361,89)+VLOOKUP(B267,'Volumes -Buys'!B274:CL361,89)</f>
        <v>#N/A</v>
      </c>
      <c r="G267" s="57" t="e">
        <f t="shared" si="9"/>
        <v>#N/A</v>
      </c>
    </row>
    <row r="268" spans="1:7" x14ac:dyDescent="0.25">
      <c r="A268" s="1">
        <f>+'ENA Sells'!A275</f>
        <v>0</v>
      </c>
      <c r="B268" s="31">
        <v>44744</v>
      </c>
      <c r="C268" s="30">
        <f>VLOOKUP(B268,'ENA Sells'!$B$10:$AL$97,37)</f>
        <v>0</v>
      </c>
      <c r="D268" s="30">
        <f>VLOOKUP(B268,'ENA Buys'!$B$10:$AL$97,37)</f>
        <v>0</v>
      </c>
      <c r="E268" s="30">
        <f t="shared" si="8"/>
        <v>0</v>
      </c>
      <c r="F268" s="57" t="e">
        <f>-VLOOKUP(B268,'Volumes - Sells'!B275:CL362,89)+VLOOKUP(B268,'Volumes -Buys'!B275:CL362,89)</f>
        <v>#N/A</v>
      </c>
      <c r="G268" s="57" t="e">
        <f t="shared" si="9"/>
        <v>#N/A</v>
      </c>
    </row>
    <row r="269" spans="1:7" x14ac:dyDescent="0.25">
      <c r="A269" s="1">
        <f>+'ENA Sells'!A276</f>
        <v>0</v>
      </c>
      <c r="B269" s="31">
        <v>44775</v>
      </c>
      <c r="C269" s="30">
        <f>VLOOKUP(B269,'ENA Sells'!$B$10:$AL$97,37)</f>
        <v>0</v>
      </c>
      <c r="D269" s="30">
        <f>VLOOKUP(B269,'ENA Buys'!$B$10:$AL$97,37)</f>
        <v>0</v>
      </c>
      <c r="E269" s="30">
        <f t="shared" si="8"/>
        <v>0</v>
      </c>
      <c r="F269" s="57" t="e">
        <f>-VLOOKUP(B269,'Volumes - Sells'!B276:CL363,89)+VLOOKUP(B269,'Volumes -Buys'!B276:CL363,89)</f>
        <v>#N/A</v>
      </c>
      <c r="G269" s="57" t="e">
        <f t="shared" si="9"/>
        <v>#N/A</v>
      </c>
    </row>
    <row r="270" spans="1:7" x14ac:dyDescent="0.25">
      <c r="A270" s="1">
        <f>+'ENA Sells'!A277</f>
        <v>0</v>
      </c>
      <c r="B270" s="31">
        <v>44806</v>
      </c>
      <c r="C270" s="30">
        <f>VLOOKUP(B270,'ENA Sells'!$B$10:$AL$97,37)</f>
        <v>0</v>
      </c>
      <c r="D270" s="30">
        <f>VLOOKUP(B270,'ENA Buys'!$B$10:$AL$97,37)</f>
        <v>0</v>
      </c>
      <c r="E270" s="30">
        <f t="shared" si="8"/>
        <v>0</v>
      </c>
      <c r="F270" s="57" t="e">
        <f>-VLOOKUP(B270,'Volumes - Sells'!B277:CL364,89)+VLOOKUP(B270,'Volumes -Buys'!B277:CL364,89)</f>
        <v>#N/A</v>
      </c>
      <c r="G270" s="57" t="e">
        <f t="shared" si="9"/>
        <v>#N/A</v>
      </c>
    </row>
    <row r="271" spans="1:7" x14ac:dyDescent="0.25">
      <c r="A271" s="1">
        <f>+'ENA Sells'!A278</f>
        <v>0</v>
      </c>
      <c r="B271" s="31">
        <v>44836</v>
      </c>
      <c r="C271" s="30">
        <f>VLOOKUP(B271,'ENA Sells'!$B$10:$AL$97,37)</f>
        <v>0</v>
      </c>
      <c r="D271" s="30">
        <f>VLOOKUP(B271,'ENA Buys'!$B$10:$AL$97,37)</f>
        <v>0</v>
      </c>
      <c r="E271" s="30">
        <f t="shared" si="8"/>
        <v>0</v>
      </c>
      <c r="F271" s="57" t="e">
        <f>-VLOOKUP(B271,'Volumes - Sells'!B278:CL365,89)+VLOOKUP(B271,'Volumes -Buys'!B278:CL365,89)</f>
        <v>#N/A</v>
      </c>
      <c r="G271" s="57" t="e">
        <f t="shared" si="9"/>
        <v>#N/A</v>
      </c>
    </row>
    <row r="272" spans="1:7" x14ac:dyDescent="0.25">
      <c r="A272" s="1">
        <f>+'ENA Sells'!A279</f>
        <v>0</v>
      </c>
      <c r="B272" s="31">
        <v>44867</v>
      </c>
      <c r="C272" s="30">
        <f>VLOOKUP(B272,'ENA Sells'!$B$10:$AL$97,37)</f>
        <v>0</v>
      </c>
      <c r="D272" s="30">
        <f>VLOOKUP(B272,'ENA Buys'!$B$10:$AL$97,37)</f>
        <v>0</v>
      </c>
      <c r="E272" s="30">
        <f t="shared" si="8"/>
        <v>0</v>
      </c>
      <c r="F272" s="57" t="e">
        <f>-VLOOKUP(B272,'Volumes - Sells'!B279:CL366,89)+VLOOKUP(B272,'Volumes -Buys'!B279:CL366,89)</f>
        <v>#N/A</v>
      </c>
      <c r="G272" s="57" t="e">
        <f t="shared" si="9"/>
        <v>#N/A</v>
      </c>
    </row>
    <row r="273" spans="1:7" x14ac:dyDescent="0.25">
      <c r="A273" s="1">
        <f>+'ENA Sells'!A280</f>
        <v>0</v>
      </c>
      <c r="B273" s="31">
        <v>44897</v>
      </c>
      <c r="C273" s="30">
        <f>VLOOKUP(B273,'ENA Sells'!$B$10:$AL$97,37)</f>
        <v>0</v>
      </c>
      <c r="D273" s="30">
        <f>VLOOKUP(B273,'ENA Buys'!$B$10:$AL$97,37)</f>
        <v>0</v>
      </c>
      <c r="E273" s="30">
        <f t="shared" si="8"/>
        <v>0</v>
      </c>
      <c r="F273" s="57" t="e">
        <f>-VLOOKUP(B273,'Volumes - Sells'!B280:CL367,89)+VLOOKUP(B273,'Volumes -Buys'!B280:CL367,89)</f>
        <v>#N/A</v>
      </c>
      <c r="G273" s="57" t="e">
        <f t="shared" si="9"/>
        <v>#N/A</v>
      </c>
    </row>
    <row r="274" spans="1:7" x14ac:dyDescent="0.25">
      <c r="A274" s="1">
        <f>+'ENA Sells'!A281</f>
        <v>0</v>
      </c>
      <c r="B274" s="31">
        <v>44928</v>
      </c>
      <c r="C274" s="30">
        <f>VLOOKUP(B274,'ENA Sells'!$B$10:$AL$97,37)</f>
        <v>0</v>
      </c>
      <c r="D274" s="30">
        <f>VLOOKUP(B274,'ENA Buys'!$B$10:$AL$97,37)</f>
        <v>0</v>
      </c>
      <c r="E274" s="30">
        <f t="shared" si="8"/>
        <v>0</v>
      </c>
      <c r="F274" s="57" t="e">
        <f>-VLOOKUP(B274,'Volumes - Sells'!B281:CL368,89)+VLOOKUP(B274,'Volumes -Buys'!B281:CL368,89)</f>
        <v>#N/A</v>
      </c>
      <c r="G274" s="57" t="e">
        <f t="shared" si="9"/>
        <v>#N/A</v>
      </c>
    </row>
    <row r="275" spans="1:7" x14ac:dyDescent="0.25">
      <c r="A275" s="1">
        <f>+'ENA Sells'!A282</f>
        <v>0</v>
      </c>
      <c r="B275" s="31">
        <v>44959</v>
      </c>
      <c r="C275" s="30">
        <f>VLOOKUP(B275,'ENA Sells'!$B$10:$AL$97,37)</f>
        <v>0</v>
      </c>
      <c r="D275" s="30">
        <f>VLOOKUP(B275,'ENA Buys'!$B$10:$AL$97,37)</f>
        <v>0</v>
      </c>
      <c r="E275" s="30">
        <f t="shared" si="8"/>
        <v>0</v>
      </c>
      <c r="F275" s="57" t="e">
        <f>-VLOOKUP(B275,'Volumes - Sells'!B282:CL369,89)+VLOOKUP(B275,'Volumes -Buys'!B282:CL369,89)</f>
        <v>#N/A</v>
      </c>
      <c r="G275" s="57" t="e">
        <f t="shared" si="9"/>
        <v>#N/A</v>
      </c>
    </row>
    <row r="276" spans="1:7" x14ac:dyDescent="0.25">
      <c r="A276" s="1">
        <f>+'ENA Sells'!A283</f>
        <v>0</v>
      </c>
      <c r="B276" s="31">
        <v>44987</v>
      </c>
      <c r="C276" s="30">
        <f>VLOOKUP(B276,'ENA Sells'!$B$10:$AL$97,37)</f>
        <v>0</v>
      </c>
      <c r="D276" s="30">
        <f>VLOOKUP(B276,'ENA Buys'!$B$10:$AL$97,37)</f>
        <v>0</v>
      </c>
      <c r="E276" s="30">
        <f t="shared" si="8"/>
        <v>0</v>
      </c>
      <c r="F276" s="57" t="e">
        <f>-VLOOKUP(B276,'Volumes - Sells'!B283:CL370,89)+VLOOKUP(B276,'Volumes -Buys'!B283:CL370,89)</f>
        <v>#N/A</v>
      </c>
      <c r="G276" s="57" t="e">
        <f t="shared" si="9"/>
        <v>#N/A</v>
      </c>
    </row>
    <row r="277" spans="1:7" x14ac:dyDescent="0.25">
      <c r="A277" s="1">
        <f>+'ENA Sells'!A284</f>
        <v>0</v>
      </c>
      <c r="B277" s="31">
        <v>45018</v>
      </c>
      <c r="C277" s="30">
        <f>VLOOKUP(B277,'ENA Sells'!$B$10:$AL$97,37)</f>
        <v>0</v>
      </c>
      <c r="D277" s="30">
        <f>VLOOKUP(B277,'ENA Buys'!$B$10:$AL$97,37)</f>
        <v>0</v>
      </c>
      <c r="E277" s="30">
        <f t="shared" si="8"/>
        <v>0</v>
      </c>
      <c r="F277" s="57" t="e">
        <f>-VLOOKUP(B277,'Volumes - Sells'!B284:CL371,89)+VLOOKUP(B277,'Volumes -Buys'!B284:CL371,89)</f>
        <v>#N/A</v>
      </c>
      <c r="G277" s="57" t="e">
        <f t="shared" si="9"/>
        <v>#N/A</v>
      </c>
    </row>
    <row r="278" spans="1:7" x14ac:dyDescent="0.25">
      <c r="A278" s="1">
        <f>+'ENA Sells'!A285</f>
        <v>0</v>
      </c>
      <c r="B278" s="31">
        <v>45048</v>
      </c>
      <c r="C278" s="30">
        <f>VLOOKUP(B278,'ENA Sells'!$B$10:$AL$97,37)</f>
        <v>0</v>
      </c>
      <c r="D278" s="30">
        <f>VLOOKUP(B278,'ENA Buys'!$B$10:$AL$97,37)</f>
        <v>0</v>
      </c>
      <c r="E278" s="30">
        <f t="shared" si="8"/>
        <v>0</v>
      </c>
      <c r="F278" s="57" t="e">
        <f>-VLOOKUP(B278,'Volumes - Sells'!B285:CL372,89)+VLOOKUP(B278,'Volumes -Buys'!B285:CL372,89)</f>
        <v>#N/A</v>
      </c>
      <c r="G278" s="57" t="e">
        <f t="shared" si="9"/>
        <v>#N/A</v>
      </c>
    </row>
    <row r="279" spans="1:7" x14ac:dyDescent="0.25">
      <c r="A279" s="1">
        <f>+'ENA Sells'!A286</f>
        <v>0</v>
      </c>
      <c r="B279" s="31">
        <v>45079</v>
      </c>
      <c r="C279" s="30">
        <f>VLOOKUP(B279,'ENA Sells'!$B$10:$AL$97,37)</f>
        <v>0</v>
      </c>
      <c r="D279" s="30">
        <f>VLOOKUP(B279,'ENA Buys'!$B$10:$AL$97,37)</f>
        <v>0</v>
      </c>
      <c r="E279" s="30">
        <f t="shared" si="8"/>
        <v>0</v>
      </c>
      <c r="F279" s="57" t="e">
        <f>-VLOOKUP(B279,'Volumes - Sells'!B286:CL373,89)+VLOOKUP(B279,'Volumes -Buys'!B286:CL373,89)</f>
        <v>#N/A</v>
      </c>
      <c r="G279" s="57" t="e">
        <f t="shared" si="9"/>
        <v>#N/A</v>
      </c>
    </row>
    <row r="280" spans="1:7" x14ac:dyDescent="0.25">
      <c r="A280" s="1">
        <f>+'ENA Sells'!A287</f>
        <v>0</v>
      </c>
      <c r="B280" s="31">
        <v>45109</v>
      </c>
      <c r="C280" s="30">
        <f>VLOOKUP(B280,'ENA Sells'!$B$10:$AL$97,37)</f>
        <v>0</v>
      </c>
      <c r="D280" s="30">
        <f>VLOOKUP(B280,'ENA Buys'!$B$10:$AL$97,37)</f>
        <v>0</v>
      </c>
      <c r="E280" s="30">
        <f t="shared" si="8"/>
        <v>0</v>
      </c>
      <c r="F280" s="57" t="e">
        <f>-VLOOKUP(B280,'Volumes - Sells'!B287:CL374,89)+VLOOKUP(B280,'Volumes -Buys'!B287:CL374,89)</f>
        <v>#N/A</v>
      </c>
      <c r="G280" s="57" t="e">
        <f t="shared" si="9"/>
        <v>#N/A</v>
      </c>
    </row>
    <row r="281" spans="1:7" x14ac:dyDescent="0.25">
      <c r="A281" s="1">
        <f>+'ENA Sells'!A288</f>
        <v>0</v>
      </c>
      <c r="B281" s="31">
        <v>45140</v>
      </c>
      <c r="C281" s="30">
        <f>VLOOKUP(B281,'ENA Sells'!$B$10:$AL$97,37)</f>
        <v>0</v>
      </c>
      <c r="D281" s="30">
        <f>VLOOKUP(B281,'ENA Buys'!$B$10:$AL$97,37)</f>
        <v>0</v>
      </c>
      <c r="E281" s="30">
        <f t="shared" si="8"/>
        <v>0</v>
      </c>
      <c r="F281" s="57" t="e">
        <f>-VLOOKUP(B281,'Volumes - Sells'!B288:CL375,89)+VLOOKUP(B281,'Volumes -Buys'!B288:CL375,89)</f>
        <v>#N/A</v>
      </c>
      <c r="G281" s="57" t="e">
        <f t="shared" si="9"/>
        <v>#N/A</v>
      </c>
    </row>
    <row r="282" spans="1:7" x14ac:dyDescent="0.25">
      <c r="A282" s="1">
        <f>+'ENA Sells'!A289</f>
        <v>0</v>
      </c>
      <c r="B282" s="31">
        <v>45171</v>
      </c>
      <c r="C282" s="30">
        <f>VLOOKUP(B282,'ENA Sells'!$B$10:$AL$97,37)</f>
        <v>0</v>
      </c>
      <c r="D282" s="30">
        <f>VLOOKUP(B282,'ENA Buys'!$B$10:$AL$97,37)</f>
        <v>0</v>
      </c>
      <c r="E282" s="30">
        <f t="shared" si="8"/>
        <v>0</v>
      </c>
      <c r="F282" s="57" t="e">
        <f>-VLOOKUP(B282,'Volumes - Sells'!B289:CL376,89)+VLOOKUP(B282,'Volumes -Buys'!B289:CL376,89)</f>
        <v>#N/A</v>
      </c>
      <c r="G282" s="57" t="e">
        <f t="shared" si="9"/>
        <v>#N/A</v>
      </c>
    </row>
    <row r="283" spans="1:7" x14ac:dyDescent="0.25">
      <c r="A283" s="1">
        <f>+'ENA Sells'!A290</f>
        <v>0</v>
      </c>
      <c r="B283" s="31">
        <v>45201</v>
      </c>
      <c r="C283" s="30">
        <f>VLOOKUP(B283,'ENA Sells'!$B$10:$AL$97,37)</f>
        <v>0</v>
      </c>
      <c r="D283" s="30">
        <f>VLOOKUP(B283,'ENA Buys'!$B$10:$AL$97,37)</f>
        <v>0</v>
      </c>
      <c r="E283" s="30">
        <f t="shared" si="8"/>
        <v>0</v>
      </c>
      <c r="F283" s="57" t="e">
        <f>-VLOOKUP(B283,'Volumes - Sells'!B290:CL377,89)+VLOOKUP(B283,'Volumes -Buys'!B290:CL377,89)</f>
        <v>#N/A</v>
      </c>
      <c r="G283" s="57" t="e">
        <f t="shared" si="9"/>
        <v>#N/A</v>
      </c>
    </row>
    <row r="284" spans="1:7" x14ac:dyDescent="0.25">
      <c r="A284" s="1">
        <f>+'ENA Sells'!A291</f>
        <v>0</v>
      </c>
      <c r="B284" s="31">
        <v>45232</v>
      </c>
      <c r="C284" s="30">
        <f>VLOOKUP(B284,'ENA Sells'!$B$10:$AL$97,37)</f>
        <v>0</v>
      </c>
      <c r="D284" s="30">
        <f>VLOOKUP(B284,'ENA Buys'!$B$10:$AL$97,37)</f>
        <v>0</v>
      </c>
      <c r="E284" s="30">
        <f t="shared" si="8"/>
        <v>0</v>
      </c>
      <c r="F284" s="57" t="e">
        <f>-VLOOKUP(B284,'Volumes - Sells'!B291:CL378,89)+VLOOKUP(B284,'Volumes -Buys'!B291:CL378,89)</f>
        <v>#N/A</v>
      </c>
      <c r="G284" s="57" t="e">
        <f t="shared" si="9"/>
        <v>#N/A</v>
      </c>
    </row>
    <row r="285" spans="1:7" x14ac:dyDescent="0.25">
      <c r="A285" s="1">
        <f>+'ENA Sells'!A292</f>
        <v>0</v>
      </c>
      <c r="B285" s="31">
        <v>45262</v>
      </c>
      <c r="C285" s="30">
        <f>VLOOKUP(B285,'ENA Sells'!$B$10:$AL$97,37)</f>
        <v>0</v>
      </c>
      <c r="D285" s="30">
        <f>VLOOKUP(B285,'ENA Buys'!$B$10:$AL$97,37)</f>
        <v>0</v>
      </c>
      <c r="E285" s="30">
        <f t="shared" si="8"/>
        <v>0</v>
      </c>
      <c r="F285" s="57" t="e">
        <f>-VLOOKUP(B285,'Volumes - Sells'!B292:CL379,89)+VLOOKUP(B285,'Volumes -Buys'!B292:CL379,89)</f>
        <v>#N/A</v>
      </c>
      <c r="G285" s="57" t="e">
        <f t="shared" si="9"/>
        <v>#N/A</v>
      </c>
    </row>
    <row r="286" spans="1:7" x14ac:dyDescent="0.25">
      <c r="A286" s="1">
        <f>+'ENA Sells'!A293</f>
        <v>0</v>
      </c>
      <c r="B286" s="31">
        <v>45293</v>
      </c>
      <c r="C286" s="30">
        <f>VLOOKUP(B286,'ENA Sells'!$B$10:$AL$97,37)</f>
        <v>0</v>
      </c>
      <c r="D286" s="30">
        <f>VLOOKUP(B286,'ENA Buys'!$B$10:$AL$97,37)</f>
        <v>0</v>
      </c>
      <c r="E286" s="30">
        <f t="shared" si="8"/>
        <v>0</v>
      </c>
      <c r="F286" s="57" t="e">
        <f>-VLOOKUP(B286,'Volumes - Sells'!B293:CL380,89)+VLOOKUP(B286,'Volumes -Buys'!B293:CL380,89)</f>
        <v>#N/A</v>
      </c>
      <c r="G286" s="57" t="e">
        <f t="shared" si="9"/>
        <v>#N/A</v>
      </c>
    </row>
    <row r="287" spans="1:7" x14ac:dyDescent="0.25">
      <c r="A287" s="1">
        <f>+'ENA Sells'!A294</f>
        <v>0</v>
      </c>
      <c r="B287" s="31">
        <v>45324</v>
      </c>
      <c r="C287" s="30">
        <f>VLOOKUP(B287,'ENA Sells'!$B$10:$AL$97,37)</f>
        <v>0</v>
      </c>
      <c r="D287" s="30">
        <f>VLOOKUP(B287,'ENA Buys'!$B$10:$AL$97,37)</f>
        <v>0</v>
      </c>
      <c r="E287" s="30">
        <f t="shared" si="8"/>
        <v>0</v>
      </c>
      <c r="F287" s="57" t="e">
        <f>-VLOOKUP(B287,'Volumes - Sells'!B294:CL381,89)+VLOOKUP(B287,'Volumes -Buys'!B294:CL381,89)</f>
        <v>#N/A</v>
      </c>
      <c r="G287" s="57" t="e">
        <f t="shared" si="9"/>
        <v>#N/A</v>
      </c>
    </row>
    <row r="288" spans="1:7" x14ac:dyDescent="0.25">
      <c r="A288" s="1">
        <f>+'ENA Sells'!A295</f>
        <v>0</v>
      </c>
      <c r="B288" s="31">
        <v>45353</v>
      </c>
      <c r="C288" s="30">
        <f>VLOOKUP(B288,'ENA Sells'!$B$10:$AL$97,37)</f>
        <v>0</v>
      </c>
      <c r="D288" s="30">
        <f>VLOOKUP(B288,'ENA Buys'!$B$10:$AL$97,37)</f>
        <v>0</v>
      </c>
      <c r="E288" s="30">
        <f t="shared" si="8"/>
        <v>0</v>
      </c>
      <c r="F288" s="57" t="e">
        <f>-VLOOKUP(B288,'Volumes - Sells'!B295:CL382,89)+VLOOKUP(B288,'Volumes -Buys'!B295:CL382,89)</f>
        <v>#N/A</v>
      </c>
      <c r="G288" s="57" t="e">
        <f t="shared" si="9"/>
        <v>#N/A</v>
      </c>
    </row>
    <row r="289" spans="1:7" x14ac:dyDescent="0.25">
      <c r="A289" s="1">
        <f>+'ENA Sells'!A296</f>
        <v>0</v>
      </c>
      <c r="B289" s="31">
        <v>45384</v>
      </c>
      <c r="C289" s="30">
        <f>VLOOKUP(B289,'ENA Sells'!$B$10:$AL$97,37)</f>
        <v>0</v>
      </c>
      <c r="D289" s="30">
        <f>VLOOKUP(B289,'ENA Buys'!$B$10:$AL$97,37)</f>
        <v>0</v>
      </c>
      <c r="E289" s="30">
        <f t="shared" si="8"/>
        <v>0</v>
      </c>
      <c r="F289" s="57" t="e">
        <f>-VLOOKUP(B289,'Volumes - Sells'!B296:CL383,89)+VLOOKUP(B289,'Volumes -Buys'!B296:CL383,89)</f>
        <v>#N/A</v>
      </c>
      <c r="G289" s="57" t="e">
        <f t="shared" si="9"/>
        <v>#N/A</v>
      </c>
    </row>
    <row r="290" spans="1:7" x14ac:dyDescent="0.25">
      <c r="A290" s="1">
        <f>+'ENA Sells'!A297</f>
        <v>0</v>
      </c>
      <c r="B290" s="31">
        <v>45414</v>
      </c>
      <c r="C290" s="30">
        <f>VLOOKUP(B290,'ENA Sells'!$B$10:$AL$97,37)</f>
        <v>0</v>
      </c>
      <c r="D290" s="30">
        <f>VLOOKUP(B290,'ENA Buys'!$B$10:$AL$97,37)</f>
        <v>0</v>
      </c>
      <c r="E290" s="30">
        <f t="shared" si="8"/>
        <v>0</v>
      </c>
      <c r="F290" s="57" t="e">
        <f>-VLOOKUP(B290,'Volumes - Sells'!B297:CL384,89)+VLOOKUP(B290,'Volumes -Buys'!B297:CL384,89)</f>
        <v>#N/A</v>
      </c>
      <c r="G290" s="57" t="e">
        <f t="shared" si="9"/>
        <v>#N/A</v>
      </c>
    </row>
    <row r="291" spans="1:7" x14ac:dyDescent="0.25">
      <c r="A291" s="1">
        <f>+'ENA Sells'!A298</f>
        <v>0</v>
      </c>
      <c r="B291" s="31">
        <v>45445</v>
      </c>
      <c r="C291" s="30">
        <f>VLOOKUP(B291,'ENA Sells'!$B$10:$AL$97,37)</f>
        <v>0</v>
      </c>
      <c r="D291" s="30">
        <f>VLOOKUP(B291,'ENA Buys'!$B$10:$AL$97,37)</f>
        <v>0</v>
      </c>
      <c r="E291" s="30">
        <f t="shared" si="8"/>
        <v>0</v>
      </c>
      <c r="F291" s="57" t="e">
        <f>-VLOOKUP(B291,'Volumes - Sells'!B298:CL385,89)+VLOOKUP(B291,'Volumes -Buys'!B298:CL385,89)</f>
        <v>#N/A</v>
      </c>
      <c r="G291" s="57" t="e">
        <f t="shared" si="9"/>
        <v>#N/A</v>
      </c>
    </row>
    <row r="292" spans="1:7" x14ac:dyDescent="0.25">
      <c r="A292" s="1">
        <f>+'ENA Sells'!A299</f>
        <v>0</v>
      </c>
      <c r="B292" s="31">
        <v>45475</v>
      </c>
      <c r="C292" s="30">
        <f>VLOOKUP(B292,'ENA Sells'!$B$10:$AL$97,37)</f>
        <v>0</v>
      </c>
      <c r="D292" s="30">
        <f>VLOOKUP(B292,'ENA Buys'!$B$10:$AL$97,37)</f>
        <v>0</v>
      </c>
      <c r="E292" s="30">
        <f t="shared" si="8"/>
        <v>0</v>
      </c>
      <c r="F292" s="57" t="e">
        <f>-VLOOKUP(B292,'Volumes - Sells'!B299:CL386,89)+VLOOKUP(B292,'Volumes -Buys'!B299:CL386,89)</f>
        <v>#N/A</v>
      </c>
      <c r="G292" s="57" t="e">
        <f t="shared" si="9"/>
        <v>#N/A</v>
      </c>
    </row>
    <row r="293" spans="1:7" x14ac:dyDescent="0.25">
      <c r="A293" s="1">
        <f>+'ENA Sells'!A300</f>
        <v>0</v>
      </c>
      <c r="B293" s="31">
        <v>45506</v>
      </c>
      <c r="C293" s="30">
        <f>VLOOKUP(B293,'ENA Sells'!$B$10:$AL$97,37)</f>
        <v>0</v>
      </c>
      <c r="D293" s="30">
        <f>VLOOKUP(B293,'ENA Buys'!$B$10:$AL$97,37)</f>
        <v>0</v>
      </c>
      <c r="E293" s="30">
        <f t="shared" si="8"/>
        <v>0</v>
      </c>
      <c r="F293" s="57" t="e">
        <f>-VLOOKUP(B293,'Volumes - Sells'!B300:CL387,89)+VLOOKUP(B293,'Volumes -Buys'!B300:CL387,89)</f>
        <v>#N/A</v>
      </c>
      <c r="G293" s="57" t="e">
        <f t="shared" si="9"/>
        <v>#N/A</v>
      </c>
    </row>
    <row r="294" spans="1:7" x14ac:dyDescent="0.25">
      <c r="A294" s="1">
        <f>+'ENA Sells'!A301</f>
        <v>0</v>
      </c>
      <c r="B294" s="31">
        <v>45537</v>
      </c>
      <c r="C294" s="30">
        <f>VLOOKUP(B294,'ENA Sells'!$B$10:$AL$97,37)</f>
        <v>0</v>
      </c>
      <c r="D294" s="30">
        <f>VLOOKUP(B294,'ENA Buys'!$B$10:$AL$97,37)</f>
        <v>0</v>
      </c>
      <c r="E294" s="30">
        <f t="shared" si="8"/>
        <v>0</v>
      </c>
      <c r="F294" s="57" t="e">
        <f>-VLOOKUP(B294,'Volumes - Sells'!B301:CL388,89)+VLOOKUP(B294,'Volumes -Buys'!B301:CL388,89)</f>
        <v>#N/A</v>
      </c>
      <c r="G294" s="57" t="e">
        <f t="shared" si="9"/>
        <v>#N/A</v>
      </c>
    </row>
    <row r="295" spans="1:7" x14ac:dyDescent="0.25">
      <c r="A295" s="1">
        <f>+'ENA Sells'!A302</f>
        <v>0</v>
      </c>
      <c r="B295" s="31">
        <v>45567</v>
      </c>
      <c r="C295" s="30">
        <f>VLOOKUP(B295,'ENA Sells'!$B$10:$AL$97,37)</f>
        <v>0</v>
      </c>
      <c r="D295" s="30">
        <f>VLOOKUP(B295,'ENA Buys'!$B$10:$AL$97,37)</f>
        <v>0</v>
      </c>
      <c r="E295" s="30">
        <f t="shared" si="8"/>
        <v>0</v>
      </c>
      <c r="F295" s="57" t="e">
        <f>-VLOOKUP(B295,'Volumes - Sells'!B302:CL389,89)+VLOOKUP(B295,'Volumes -Buys'!B302:CL389,89)</f>
        <v>#N/A</v>
      </c>
      <c r="G295" s="57" t="e">
        <f t="shared" si="9"/>
        <v>#N/A</v>
      </c>
    </row>
    <row r="296" spans="1:7" x14ac:dyDescent="0.25">
      <c r="A296" s="1">
        <f>+'ENA Sells'!A303</f>
        <v>0</v>
      </c>
      <c r="B296" s="31">
        <v>45598</v>
      </c>
      <c r="C296" s="30">
        <f>VLOOKUP(B296,'ENA Sells'!$B$10:$AL$97,37)</f>
        <v>0</v>
      </c>
      <c r="D296" s="30">
        <f>VLOOKUP(B296,'ENA Buys'!$B$10:$AL$97,37)</f>
        <v>0</v>
      </c>
      <c r="E296" s="30">
        <f t="shared" si="8"/>
        <v>0</v>
      </c>
      <c r="F296" s="57" t="e">
        <f>-VLOOKUP(B296,'Volumes - Sells'!B303:CL390,89)+VLOOKUP(B296,'Volumes -Buys'!B303:CL390,89)</f>
        <v>#N/A</v>
      </c>
      <c r="G296" s="57" t="e">
        <f t="shared" si="9"/>
        <v>#N/A</v>
      </c>
    </row>
    <row r="297" spans="1:7" x14ac:dyDescent="0.25">
      <c r="A297" s="1">
        <f>+'ENA Sells'!A304</f>
        <v>0</v>
      </c>
      <c r="B297" s="31">
        <v>45628</v>
      </c>
      <c r="C297" s="30">
        <f>VLOOKUP(B297,'ENA Sells'!$B$10:$AL$97,37)</f>
        <v>0</v>
      </c>
      <c r="D297" s="30">
        <f>VLOOKUP(B297,'ENA Buys'!$B$10:$AL$97,37)</f>
        <v>0</v>
      </c>
      <c r="E297" s="30">
        <f t="shared" si="8"/>
        <v>0</v>
      </c>
      <c r="F297" s="57" t="e">
        <f>-VLOOKUP(B297,'Volumes - Sells'!B304:CL391,89)+VLOOKUP(B297,'Volumes -Buys'!B304:CL391,89)</f>
        <v>#N/A</v>
      </c>
      <c r="G297" s="57" t="e">
        <f t="shared" si="9"/>
        <v>#N/A</v>
      </c>
    </row>
    <row r="298" spans="1:7" x14ac:dyDescent="0.25">
      <c r="A298" s="1">
        <f>+'ENA Sells'!A305</f>
        <v>0</v>
      </c>
      <c r="B298" s="31">
        <v>45659</v>
      </c>
      <c r="C298" s="30">
        <f>VLOOKUP(B298,'ENA Sells'!$B$10:$AL$97,37)</f>
        <v>0</v>
      </c>
      <c r="D298" s="30">
        <f>VLOOKUP(B298,'ENA Buys'!$B$10:$AL$97,37)</f>
        <v>0</v>
      </c>
      <c r="E298" s="30">
        <f t="shared" si="8"/>
        <v>0</v>
      </c>
      <c r="F298" s="57" t="e">
        <f>-VLOOKUP(B298,'Volumes - Sells'!B305:CL392,89)+VLOOKUP(B298,'Volumes -Buys'!B305:CL392,89)</f>
        <v>#N/A</v>
      </c>
      <c r="G298" s="57" t="e">
        <f t="shared" si="9"/>
        <v>#N/A</v>
      </c>
    </row>
    <row r="299" spans="1:7" x14ac:dyDescent="0.25">
      <c r="A299" s="1">
        <f>+'ENA Sells'!A306</f>
        <v>0</v>
      </c>
      <c r="B299" s="31">
        <v>45690</v>
      </c>
      <c r="C299" s="30">
        <f>VLOOKUP(B299,'ENA Sells'!$B$10:$AL$97,37)</f>
        <v>0</v>
      </c>
      <c r="D299" s="30">
        <f>VLOOKUP(B299,'ENA Buys'!$B$10:$AL$97,37)</f>
        <v>0</v>
      </c>
      <c r="E299" s="30">
        <f t="shared" si="8"/>
        <v>0</v>
      </c>
      <c r="F299" s="57" t="e">
        <f>-VLOOKUP(B299,'Volumes - Sells'!B306:CL393,89)+VLOOKUP(B299,'Volumes -Buys'!B306:CL393,89)</f>
        <v>#N/A</v>
      </c>
      <c r="G299" s="57" t="e">
        <f t="shared" si="9"/>
        <v>#N/A</v>
      </c>
    </row>
    <row r="300" spans="1:7" x14ac:dyDescent="0.25">
      <c r="A300" s="1">
        <f>+'ENA Sells'!A307</f>
        <v>0</v>
      </c>
      <c r="B300" s="31">
        <v>45718</v>
      </c>
      <c r="C300" s="30">
        <f>VLOOKUP(B300,'ENA Sells'!$B$10:$AL$97,37)</f>
        <v>0</v>
      </c>
      <c r="D300" s="30">
        <f>VLOOKUP(B300,'ENA Buys'!$B$10:$AL$97,37)</f>
        <v>0</v>
      </c>
      <c r="E300" s="30">
        <f t="shared" si="8"/>
        <v>0</v>
      </c>
      <c r="F300" s="57" t="e">
        <f>-VLOOKUP(B300,'Volumes - Sells'!B307:CL394,89)+VLOOKUP(B300,'Volumes -Buys'!B307:CL394,89)</f>
        <v>#N/A</v>
      </c>
      <c r="G300" s="57" t="e">
        <f t="shared" si="9"/>
        <v>#N/A</v>
      </c>
    </row>
    <row r="301" spans="1:7" x14ac:dyDescent="0.25">
      <c r="A301" s="1">
        <f>+'ENA Sells'!A308</f>
        <v>0</v>
      </c>
      <c r="B301" s="31">
        <v>45749</v>
      </c>
      <c r="C301" s="30">
        <f>VLOOKUP(B301,'ENA Sells'!$B$10:$AL$97,37)</f>
        <v>0</v>
      </c>
      <c r="D301" s="30">
        <f>VLOOKUP(B301,'ENA Buys'!$B$10:$AL$97,37)</f>
        <v>0</v>
      </c>
      <c r="E301" s="30">
        <f t="shared" si="8"/>
        <v>0</v>
      </c>
      <c r="F301" s="57" t="e">
        <f>-VLOOKUP(B301,'Volumes - Sells'!B308:CL395,89)+VLOOKUP(B301,'Volumes -Buys'!B308:CL395,89)</f>
        <v>#N/A</v>
      </c>
      <c r="G301" s="57" t="e">
        <f t="shared" si="9"/>
        <v>#N/A</v>
      </c>
    </row>
    <row r="302" spans="1:7" x14ac:dyDescent="0.25">
      <c r="A302" s="1">
        <f>+'ENA Sells'!A309</f>
        <v>0</v>
      </c>
      <c r="B302" s="31">
        <v>45779</v>
      </c>
      <c r="C302" s="30">
        <f>VLOOKUP(B302,'ENA Sells'!$B$10:$AL$97,37)</f>
        <v>0</v>
      </c>
      <c r="D302" s="30">
        <f>VLOOKUP(B302,'ENA Buys'!$B$10:$AL$97,37)</f>
        <v>0</v>
      </c>
      <c r="E302" s="30">
        <f t="shared" si="8"/>
        <v>0</v>
      </c>
      <c r="F302" s="57" t="e">
        <f>-VLOOKUP(B302,'Volumes - Sells'!B309:CL396,89)+VLOOKUP(B302,'Volumes -Buys'!B309:CL396,89)</f>
        <v>#N/A</v>
      </c>
      <c r="G302" s="57" t="e">
        <f t="shared" si="9"/>
        <v>#N/A</v>
      </c>
    </row>
    <row r="303" spans="1:7" x14ac:dyDescent="0.25">
      <c r="A303" s="1">
        <f>+'ENA Sells'!A310</f>
        <v>0</v>
      </c>
      <c r="B303" s="31">
        <v>45810</v>
      </c>
      <c r="C303" s="30">
        <f>VLOOKUP(B303,'ENA Sells'!$B$10:$AL$97,37)</f>
        <v>0</v>
      </c>
      <c r="D303" s="30">
        <f>VLOOKUP(B303,'ENA Buys'!$B$10:$AL$97,37)</f>
        <v>0</v>
      </c>
      <c r="E303" s="30">
        <f t="shared" si="8"/>
        <v>0</v>
      </c>
      <c r="F303" s="57" t="e">
        <f>-VLOOKUP(B303,'Volumes - Sells'!B310:CL397,89)+VLOOKUP(B303,'Volumes -Buys'!B310:CL397,89)</f>
        <v>#N/A</v>
      </c>
      <c r="G303" s="57" t="e">
        <f t="shared" si="9"/>
        <v>#N/A</v>
      </c>
    </row>
    <row r="304" spans="1:7" x14ac:dyDescent="0.25">
      <c r="A304" s="1">
        <f>+'ENA Sells'!A311</f>
        <v>0</v>
      </c>
      <c r="B304" s="31">
        <v>45840</v>
      </c>
      <c r="C304" s="30">
        <f>VLOOKUP(B304,'ENA Sells'!$B$10:$AL$97,37)</f>
        <v>0</v>
      </c>
      <c r="D304" s="30">
        <f>VLOOKUP(B304,'ENA Buys'!$B$10:$AL$97,37)</f>
        <v>0</v>
      </c>
      <c r="E304" s="30">
        <f t="shared" si="8"/>
        <v>0</v>
      </c>
      <c r="F304" s="57" t="e">
        <f>-VLOOKUP(B304,'Volumes - Sells'!B311:CL398,89)+VLOOKUP(B304,'Volumes -Buys'!B311:CL398,89)</f>
        <v>#N/A</v>
      </c>
      <c r="G304" s="57" t="e">
        <f t="shared" si="9"/>
        <v>#N/A</v>
      </c>
    </row>
    <row r="305" spans="1:7" x14ac:dyDescent="0.25">
      <c r="A305" s="1">
        <f>+'ENA Sells'!A312</f>
        <v>0</v>
      </c>
      <c r="B305" s="31">
        <v>45871</v>
      </c>
      <c r="C305" s="30">
        <f>VLOOKUP(B305,'ENA Sells'!$B$10:$AL$97,37)</f>
        <v>0</v>
      </c>
      <c r="D305" s="30">
        <f>VLOOKUP(B305,'ENA Buys'!$B$10:$AL$97,37)</f>
        <v>0</v>
      </c>
      <c r="E305" s="30">
        <f t="shared" si="8"/>
        <v>0</v>
      </c>
      <c r="F305" s="57" t="e">
        <f>-VLOOKUP(B305,'Volumes - Sells'!B312:CL399,89)+VLOOKUP(B305,'Volumes -Buys'!B312:CL399,89)</f>
        <v>#N/A</v>
      </c>
      <c r="G305" s="57" t="e">
        <f t="shared" si="9"/>
        <v>#N/A</v>
      </c>
    </row>
    <row r="306" spans="1:7" x14ac:dyDescent="0.25">
      <c r="A306" s="1">
        <f>+'ENA Sells'!A313</f>
        <v>0</v>
      </c>
      <c r="B306" s="31">
        <v>45902</v>
      </c>
      <c r="C306" s="30">
        <f>VLOOKUP(B306,'ENA Sells'!$B$10:$AL$97,37)</f>
        <v>0</v>
      </c>
      <c r="D306" s="30">
        <f>VLOOKUP(B306,'ENA Buys'!$B$10:$AL$97,37)</f>
        <v>0</v>
      </c>
      <c r="E306" s="30">
        <f t="shared" si="8"/>
        <v>0</v>
      </c>
      <c r="F306" s="57" t="e">
        <f>-VLOOKUP(B306,'Volumes - Sells'!B313:CL400,89)+VLOOKUP(B306,'Volumes -Buys'!B313:CL400,89)</f>
        <v>#N/A</v>
      </c>
      <c r="G306" s="57" t="e">
        <f t="shared" si="9"/>
        <v>#N/A</v>
      </c>
    </row>
    <row r="307" spans="1:7" x14ac:dyDescent="0.25">
      <c r="A307" s="1">
        <f>+'ENA Sells'!A314</f>
        <v>0</v>
      </c>
      <c r="B307" s="31">
        <v>45932</v>
      </c>
      <c r="C307" s="30">
        <f>VLOOKUP(B307,'ENA Sells'!$B$10:$AL$97,37)</f>
        <v>0</v>
      </c>
      <c r="D307" s="30">
        <f>VLOOKUP(B307,'ENA Buys'!$B$10:$AL$97,37)</f>
        <v>0</v>
      </c>
      <c r="E307" s="30">
        <f t="shared" si="8"/>
        <v>0</v>
      </c>
      <c r="F307" s="57" t="e">
        <f>-VLOOKUP(B307,'Volumes - Sells'!B314:CL401,89)+VLOOKUP(B307,'Volumes -Buys'!B314:CL401,89)</f>
        <v>#N/A</v>
      </c>
      <c r="G307" s="57" t="e">
        <f t="shared" si="9"/>
        <v>#N/A</v>
      </c>
    </row>
    <row r="308" spans="1:7" x14ac:dyDescent="0.25">
      <c r="A308" s="1">
        <f>+'ENA Sells'!A315</f>
        <v>0</v>
      </c>
      <c r="B308" s="31">
        <v>45963</v>
      </c>
      <c r="C308" s="30">
        <f>VLOOKUP(B308,'ENA Sells'!$B$10:$AL$97,37)</f>
        <v>0</v>
      </c>
      <c r="D308" s="30">
        <f>VLOOKUP(B308,'ENA Buys'!$B$10:$AL$97,37)</f>
        <v>0</v>
      </c>
      <c r="E308" s="30">
        <f t="shared" si="8"/>
        <v>0</v>
      </c>
      <c r="F308" s="57" t="e">
        <f>-VLOOKUP(B308,'Volumes - Sells'!B315:CL402,89)+VLOOKUP(B308,'Volumes -Buys'!B315:CL402,89)</f>
        <v>#N/A</v>
      </c>
      <c r="G308" s="57" t="e">
        <f t="shared" si="9"/>
        <v>#N/A</v>
      </c>
    </row>
    <row r="309" spans="1:7" x14ac:dyDescent="0.25">
      <c r="A309" s="1">
        <f>+'ENA Sells'!A316</f>
        <v>0</v>
      </c>
      <c r="B309" s="31">
        <v>45993</v>
      </c>
      <c r="C309" s="30">
        <f>VLOOKUP(B309,'ENA Sells'!$B$10:$AL$97,37)</f>
        <v>0</v>
      </c>
      <c r="D309" s="30">
        <f>VLOOKUP(B309,'ENA Buys'!$B$10:$AL$97,37)</f>
        <v>0</v>
      </c>
      <c r="E309" s="30">
        <f t="shared" si="8"/>
        <v>0</v>
      </c>
      <c r="F309" s="57" t="e">
        <f>-VLOOKUP(B309,'Volumes - Sells'!B316:CL403,89)+VLOOKUP(B309,'Volumes -Buys'!B316:CL403,89)</f>
        <v>#N/A</v>
      </c>
      <c r="G309" s="57" t="e">
        <f t="shared" si="9"/>
        <v>#N/A</v>
      </c>
    </row>
    <row r="310" spans="1:7" x14ac:dyDescent="0.25">
      <c r="A310" s="1">
        <f>+'ENA Sells'!A317</f>
        <v>0</v>
      </c>
      <c r="B310" s="31">
        <v>46024</v>
      </c>
      <c r="C310" s="30">
        <f>VLOOKUP(B310,'ENA Sells'!$B$10:$AL$97,37)</f>
        <v>0</v>
      </c>
      <c r="D310" s="30">
        <f>VLOOKUP(B310,'ENA Buys'!$B$10:$AL$97,37)</f>
        <v>0</v>
      </c>
      <c r="E310" s="30">
        <f t="shared" si="8"/>
        <v>0</v>
      </c>
      <c r="F310" s="57" t="e">
        <f>-VLOOKUP(B310,'Volumes - Sells'!B317:CL404,89)+VLOOKUP(B310,'Volumes -Buys'!B317:CL404,89)</f>
        <v>#N/A</v>
      </c>
      <c r="G310" s="57" t="e">
        <f t="shared" si="9"/>
        <v>#N/A</v>
      </c>
    </row>
    <row r="311" spans="1:7" x14ac:dyDescent="0.25">
      <c r="A311" s="1">
        <f>+'ENA Sells'!A318</f>
        <v>0</v>
      </c>
      <c r="B311" s="31">
        <v>46055</v>
      </c>
      <c r="C311" s="30">
        <f>VLOOKUP(B311,'ENA Sells'!$B$10:$AL$97,37)</f>
        <v>0</v>
      </c>
      <c r="D311" s="30">
        <f>VLOOKUP(B311,'ENA Buys'!$B$10:$AL$97,37)</f>
        <v>0</v>
      </c>
      <c r="E311" s="30">
        <f t="shared" si="8"/>
        <v>0</v>
      </c>
      <c r="F311" s="57" t="e">
        <f>-VLOOKUP(B311,'Volumes - Sells'!B318:CL405,89)+VLOOKUP(B311,'Volumes -Buys'!B318:CL405,89)</f>
        <v>#N/A</v>
      </c>
      <c r="G311" s="57" t="e">
        <f t="shared" si="9"/>
        <v>#N/A</v>
      </c>
    </row>
    <row r="312" spans="1:7" x14ac:dyDescent="0.25">
      <c r="A312" s="1">
        <f>+'ENA Sells'!A319</f>
        <v>0</v>
      </c>
      <c r="B312" s="31">
        <v>46083</v>
      </c>
      <c r="C312" s="30">
        <f>VLOOKUP(B312,'ENA Sells'!$B$10:$AL$97,37)</f>
        <v>0</v>
      </c>
      <c r="D312" s="30">
        <f>VLOOKUP(B312,'ENA Buys'!$B$10:$AL$97,37)</f>
        <v>0</v>
      </c>
      <c r="E312" s="30">
        <f t="shared" si="8"/>
        <v>0</v>
      </c>
      <c r="F312" s="57" t="e">
        <f>-VLOOKUP(B312,'Volumes - Sells'!B319:CL406,89)+VLOOKUP(B312,'Volumes -Buys'!B319:CL406,89)</f>
        <v>#N/A</v>
      </c>
      <c r="G312" s="57" t="e">
        <f t="shared" si="9"/>
        <v>#N/A</v>
      </c>
    </row>
    <row r="313" spans="1:7" x14ac:dyDescent="0.25">
      <c r="A313" s="1">
        <f>+'ENA Sells'!A320</f>
        <v>0</v>
      </c>
      <c r="B313" s="31">
        <v>46114</v>
      </c>
      <c r="C313" s="30">
        <f>VLOOKUP(B313,'ENA Sells'!$B$10:$AL$97,37)</f>
        <v>0</v>
      </c>
      <c r="D313" s="30">
        <f>VLOOKUP(B313,'ENA Buys'!$B$10:$AL$97,37)</f>
        <v>0</v>
      </c>
      <c r="E313" s="30">
        <f t="shared" si="8"/>
        <v>0</v>
      </c>
      <c r="F313" s="57" t="e">
        <f>-VLOOKUP(B313,'Volumes - Sells'!B320:CL407,89)+VLOOKUP(B313,'Volumes -Buys'!B320:CL407,89)</f>
        <v>#N/A</v>
      </c>
      <c r="G313" s="57" t="e">
        <f t="shared" si="9"/>
        <v>#N/A</v>
      </c>
    </row>
    <row r="314" spans="1:7" x14ac:dyDescent="0.25">
      <c r="A314" s="1">
        <f>+'ENA Sells'!A321</f>
        <v>0</v>
      </c>
      <c r="B314" s="31">
        <v>46144</v>
      </c>
      <c r="C314" s="30">
        <f>VLOOKUP(B314,'ENA Sells'!$B$10:$AL$97,37)</f>
        <v>0</v>
      </c>
      <c r="D314" s="30">
        <f>VLOOKUP(B314,'ENA Buys'!$B$10:$AL$97,37)</f>
        <v>0</v>
      </c>
      <c r="E314" s="30">
        <f t="shared" si="8"/>
        <v>0</v>
      </c>
      <c r="F314" s="57" t="e">
        <f>-VLOOKUP(B314,'Volumes - Sells'!B321:CL408,89)+VLOOKUP(B314,'Volumes -Buys'!B321:CL408,89)</f>
        <v>#N/A</v>
      </c>
      <c r="G314" s="57" t="e">
        <f t="shared" si="9"/>
        <v>#N/A</v>
      </c>
    </row>
    <row r="315" spans="1:7" x14ac:dyDescent="0.25">
      <c r="A315" s="1">
        <f>+'ENA Sells'!A322</f>
        <v>0</v>
      </c>
      <c r="B315" s="31">
        <v>46175</v>
      </c>
      <c r="C315" s="30">
        <f>VLOOKUP(B315,'ENA Sells'!$B$10:$AL$97,37)</f>
        <v>0</v>
      </c>
      <c r="D315" s="30">
        <f>VLOOKUP(B315,'ENA Buys'!$B$10:$AL$97,37)</f>
        <v>0</v>
      </c>
      <c r="E315" s="30">
        <f t="shared" si="8"/>
        <v>0</v>
      </c>
      <c r="F315" s="57" t="e">
        <f>-VLOOKUP(B315,'Volumes - Sells'!B322:CL409,89)+VLOOKUP(B315,'Volumes -Buys'!B322:CL409,89)</f>
        <v>#N/A</v>
      </c>
      <c r="G315" s="57" t="e">
        <f t="shared" si="9"/>
        <v>#N/A</v>
      </c>
    </row>
    <row r="316" spans="1:7" x14ac:dyDescent="0.25">
      <c r="A316" s="1">
        <f>+'ENA Sells'!A323</f>
        <v>0</v>
      </c>
      <c r="B316" s="31">
        <v>46205</v>
      </c>
      <c r="C316" s="30">
        <f>VLOOKUP(B316,'ENA Sells'!$B$10:$AL$97,37)</f>
        <v>0</v>
      </c>
      <c r="D316" s="30">
        <f>VLOOKUP(B316,'ENA Buys'!$B$10:$AL$97,37)</f>
        <v>0</v>
      </c>
      <c r="E316" s="30">
        <f t="shared" si="8"/>
        <v>0</v>
      </c>
      <c r="F316" s="57" t="e">
        <f>-VLOOKUP(B316,'Volumes - Sells'!B323:CL410,89)+VLOOKUP(B316,'Volumes -Buys'!B323:CL410,89)</f>
        <v>#N/A</v>
      </c>
      <c r="G316" s="57" t="e">
        <f t="shared" si="9"/>
        <v>#N/A</v>
      </c>
    </row>
    <row r="317" spans="1:7" x14ac:dyDescent="0.25">
      <c r="A317" s="1">
        <f>+'ENA Sells'!A324</f>
        <v>0</v>
      </c>
      <c r="B317" s="31">
        <v>46236</v>
      </c>
      <c r="C317" s="30">
        <f>VLOOKUP(B317,'ENA Sells'!$B$10:$AL$97,37)</f>
        <v>0</v>
      </c>
      <c r="D317" s="30">
        <f>VLOOKUP(B317,'ENA Buys'!$B$10:$AL$97,37)</f>
        <v>0</v>
      </c>
      <c r="E317" s="30">
        <f t="shared" si="8"/>
        <v>0</v>
      </c>
      <c r="F317" s="57" t="e">
        <f>-VLOOKUP(B317,'Volumes - Sells'!B324:CL411,89)+VLOOKUP(B317,'Volumes -Buys'!B324:CL411,89)</f>
        <v>#N/A</v>
      </c>
      <c r="G317" s="57" t="e">
        <f t="shared" si="9"/>
        <v>#N/A</v>
      </c>
    </row>
    <row r="318" spans="1:7" x14ac:dyDescent="0.25">
      <c r="A318" s="1">
        <f>+'ENA Sells'!A325</f>
        <v>0</v>
      </c>
      <c r="B318" s="31">
        <v>46267</v>
      </c>
      <c r="C318" s="30">
        <f>VLOOKUP(B318,'ENA Sells'!$B$10:$AL$97,37)</f>
        <v>0</v>
      </c>
      <c r="D318" s="30">
        <f>VLOOKUP(B318,'ENA Buys'!$B$10:$AL$97,37)</f>
        <v>0</v>
      </c>
      <c r="E318" s="30">
        <f t="shared" si="8"/>
        <v>0</v>
      </c>
      <c r="F318" s="57" t="e">
        <f>-VLOOKUP(B318,'Volumes - Sells'!B325:CL412,89)+VLOOKUP(B318,'Volumes -Buys'!B325:CL412,89)</f>
        <v>#N/A</v>
      </c>
      <c r="G318" s="57" t="e">
        <f t="shared" si="9"/>
        <v>#N/A</v>
      </c>
    </row>
    <row r="319" spans="1:7" x14ac:dyDescent="0.25">
      <c r="A319" s="1">
        <f>+'ENA Sells'!A326</f>
        <v>0</v>
      </c>
      <c r="B319" s="31">
        <v>46297</v>
      </c>
      <c r="C319" s="30">
        <f>VLOOKUP(B319,'ENA Sells'!$B$10:$AL$97,37)</f>
        <v>0</v>
      </c>
      <c r="D319" s="30">
        <f>VLOOKUP(B319,'ENA Buys'!$B$10:$AL$97,37)</f>
        <v>0</v>
      </c>
      <c r="E319" s="30">
        <f t="shared" si="8"/>
        <v>0</v>
      </c>
      <c r="F319" s="57" t="e">
        <f>-VLOOKUP(B319,'Volumes - Sells'!B326:CL413,89)+VLOOKUP(B319,'Volumes -Buys'!B326:CL413,89)</f>
        <v>#N/A</v>
      </c>
      <c r="G319" s="57" t="e">
        <f t="shared" si="9"/>
        <v>#N/A</v>
      </c>
    </row>
    <row r="320" spans="1:7" x14ac:dyDescent="0.25">
      <c r="A320" s="1">
        <f>+'ENA Sells'!A327</f>
        <v>0</v>
      </c>
      <c r="B320" s="31">
        <v>46328</v>
      </c>
      <c r="C320" s="30">
        <f>VLOOKUP(B320,'ENA Sells'!$B$10:$AL$97,37)</f>
        <v>0</v>
      </c>
      <c r="D320" s="30">
        <f>VLOOKUP(B320,'ENA Buys'!$B$10:$AL$97,37)</f>
        <v>0</v>
      </c>
      <c r="E320" s="30">
        <f t="shared" si="8"/>
        <v>0</v>
      </c>
      <c r="F320" s="57" t="e">
        <f>-VLOOKUP(B320,'Volumes - Sells'!B327:CL414,89)+VLOOKUP(B320,'Volumes -Buys'!B327:CL414,89)</f>
        <v>#N/A</v>
      </c>
      <c r="G320" s="57" t="e">
        <f t="shared" si="9"/>
        <v>#N/A</v>
      </c>
    </row>
    <row r="321" spans="1:7" x14ac:dyDescent="0.25">
      <c r="A321" s="1">
        <f>+'ENA Sells'!A328</f>
        <v>0</v>
      </c>
      <c r="B321" s="31">
        <v>46358</v>
      </c>
      <c r="C321" s="30">
        <f>VLOOKUP(B321,'ENA Sells'!$B$10:$AL$97,37)</f>
        <v>0</v>
      </c>
      <c r="D321" s="30">
        <f>VLOOKUP(B321,'ENA Buys'!$B$10:$AL$97,37)</f>
        <v>0</v>
      </c>
      <c r="E321" s="30">
        <f t="shared" si="8"/>
        <v>0</v>
      </c>
      <c r="F321" s="57" t="e">
        <f>-VLOOKUP(B321,'Volumes - Sells'!B328:CL415,89)+VLOOKUP(B321,'Volumes -Buys'!B328:CL415,89)</f>
        <v>#N/A</v>
      </c>
      <c r="G321" s="57" t="e">
        <f t="shared" si="9"/>
        <v>#N/A</v>
      </c>
    </row>
    <row r="322" spans="1:7" x14ac:dyDescent="0.25">
      <c r="A322" s="1">
        <f>+'ENA Sells'!A329</f>
        <v>0</v>
      </c>
      <c r="B322" s="31">
        <v>46389</v>
      </c>
      <c r="C322" s="30">
        <f>VLOOKUP(B322,'ENA Sells'!$B$10:$AL$97,37)</f>
        <v>0</v>
      </c>
      <c r="D322" s="30">
        <f>VLOOKUP(B322,'ENA Buys'!$B$10:$AL$97,37)</f>
        <v>0</v>
      </c>
      <c r="E322" s="30">
        <f t="shared" si="8"/>
        <v>0</v>
      </c>
      <c r="F322" s="57" t="e">
        <f>-VLOOKUP(B322,'Volumes - Sells'!B329:CL416,89)+VLOOKUP(B322,'Volumes -Buys'!B329:CL416,89)</f>
        <v>#N/A</v>
      </c>
      <c r="G322" s="57" t="e">
        <f t="shared" si="9"/>
        <v>#N/A</v>
      </c>
    </row>
    <row r="323" spans="1:7" x14ac:dyDescent="0.25">
      <c r="A323" s="1">
        <f>+'ENA Sells'!A330</f>
        <v>0</v>
      </c>
      <c r="B323" s="31">
        <v>46420</v>
      </c>
      <c r="C323" s="30">
        <f>VLOOKUP(B323,'ENA Sells'!$B$10:$AL$97,37)</f>
        <v>0</v>
      </c>
      <c r="D323" s="30">
        <f>VLOOKUP(B323,'ENA Buys'!$B$10:$AL$97,37)</f>
        <v>0</v>
      </c>
      <c r="E323" s="30">
        <f t="shared" si="8"/>
        <v>0</v>
      </c>
      <c r="F323" s="57" t="e">
        <f>-VLOOKUP(B323,'Volumes - Sells'!B330:CL417,89)+VLOOKUP(B323,'Volumes -Buys'!B330:CL417,89)</f>
        <v>#N/A</v>
      </c>
      <c r="G323" s="57" t="e">
        <f t="shared" si="9"/>
        <v>#N/A</v>
      </c>
    </row>
    <row r="324" spans="1:7" x14ac:dyDescent="0.25">
      <c r="A324" s="1">
        <f>+'ENA Sells'!A331</f>
        <v>0</v>
      </c>
      <c r="B324" s="31">
        <v>46448</v>
      </c>
      <c r="C324" s="30">
        <f>VLOOKUP(B324,'ENA Sells'!$B$10:$AL$97,37)</f>
        <v>0</v>
      </c>
      <c r="D324" s="30">
        <f>VLOOKUP(B324,'ENA Buys'!$B$10:$AL$97,37)</f>
        <v>0</v>
      </c>
      <c r="E324" s="30">
        <f t="shared" ref="E324:E353" si="10">+C324-D324</f>
        <v>0</v>
      </c>
      <c r="F324" s="57" t="e">
        <f>-VLOOKUP(B324,'Volumes - Sells'!B331:CL418,89)+VLOOKUP(B324,'Volumes -Buys'!B331:CL418,89)</f>
        <v>#N/A</v>
      </c>
      <c r="G324" s="57" t="e">
        <f t="shared" ref="G324:G374" si="11">+F324/A324</f>
        <v>#N/A</v>
      </c>
    </row>
    <row r="325" spans="1:7" x14ac:dyDescent="0.25">
      <c r="A325" s="1">
        <f>+'ENA Sells'!A332</f>
        <v>0</v>
      </c>
      <c r="B325" s="31">
        <v>46479</v>
      </c>
      <c r="C325" s="30">
        <f>VLOOKUP(B325,'ENA Sells'!$B$10:$AL$97,37)</f>
        <v>0</v>
      </c>
      <c r="D325" s="30">
        <f>VLOOKUP(B325,'ENA Buys'!$B$10:$AL$97,37)</f>
        <v>0</v>
      </c>
      <c r="E325" s="30">
        <f t="shared" si="10"/>
        <v>0</v>
      </c>
      <c r="F325" s="57" t="e">
        <f>-VLOOKUP(B325,'Volumes - Sells'!B332:CL419,89)+VLOOKUP(B325,'Volumes -Buys'!B332:CL419,89)</f>
        <v>#N/A</v>
      </c>
      <c r="G325" s="57" t="e">
        <f t="shared" si="11"/>
        <v>#N/A</v>
      </c>
    </row>
    <row r="326" spans="1:7" x14ac:dyDescent="0.25">
      <c r="A326" s="1">
        <f>+'ENA Sells'!A333</f>
        <v>0</v>
      </c>
      <c r="B326" s="31">
        <v>46509</v>
      </c>
      <c r="C326" s="30">
        <f>VLOOKUP(B326,'ENA Sells'!$B$10:$AL$97,37)</f>
        <v>0</v>
      </c>
      <c r="D326" s="30">
        <f>VLOOKUP(B326,'ENA Buys'!$B$10:$AL$97,37)</f>
        <v>0</v>
      </c>
      <c r="E326" s="30">
        <f t="shared" si="10"/>
        <v>0</v>
      </c>
      <c r="F326" s="57" t="e">
        <f>-VLOOKUP(B326,'Volumes - Sells'!B333:CL420,89)+VLOOKUP(B326,'Volumes -Buys'!B333:CL420,89)</f>
        <v>#N/A</v>
      </c>
      <c r="G326" s="57" t="e">
        <f t="shared" si="11"/>
        <v>#N/A</v>
      </c>
    </row>
    <row r="327" spans="1:7" x14ac:dyDescent="0.25">
      <c r="A327" s="1">
        <f>+'ENA Sells'!A334</f>
        <v>0</v>
      </c>
      <c r="B327" s="31">
        <v>46540</v>
      </c>
      <c r="C327" s="30">
        <f>VLOOKUP(B327,'ENA Sells'!$B$10:$AL$97,37)</f>
        <v>0</v>
      </c>
      <c r="D327" s="30">
        <f>VLOOKUP(B327,'ENA Buys'!$B$10:$AL$97,37)</f>
        <v>0</v>
      </c>
      <c r="E327" s="30">
        <f t="shared" si="10"/>
        <v>0</v>
      </c>
      <c r="F327" s="57" t="e">
        <f>-VLOOKUP(B327,'Volumes - Sells'!B334:CL421,89)+VLOOKUP(B327,'Volumes -Buys'!B334:CL421,89)</f>
        <v>#N/A</v>
      </c>
      <c r="G327" s="57" t="e">
        <f t="shared" si="11"/>
        <v>#N/A</v>
      </c>
    </row>
    <row r="328" spans="1:7" x14ac:dyDescent="0.25">
      <c r="A328" s="1">
        <f>+'ENA Sells'!A335</f>
        <v>0</v>
      </c>
      <c r="B328" s="31">
        <v>46570</v>
      </c>
      <c r="C328" s="30">
        <f>VLOOKUP(B328,'ENA Sells'!$B$10:$AL$97,37)</f>
        <v>0</v>
      </c>
      <c r="D328" s="30">
        <f>VLOOKUP(B328,'ENA Buys'!$B$10:$AL$97,37)</f>
        <v>0</v>
      </c>
      <c r="E328" s="30">
        <f t="shared" si="10"/>
        <v>0</v>
      </c>
      <c r="F328" s="57" t="e">
        <f>-VLOOKUP(B328,'Volumes - Sells'!B335:CL422,89)+VLOOKUP(B328,'Volumes -Buys'!B335:CL422,89)</f>
        <v>#N/A</v>
      </c>
      <c r="G328" s="57" t="e">
        <f t="shared" si="11"/>
        <v>#N/A</v>
      </c>
    </row>
    <row r="329" spans="1:7" x14ac:dyDescent="0.25">
      <c r="A329" s="1">
        <f>+'ENA Sells'!A336</f>
        <v>0</v>
      </c>
      <c r="B329" s="31">
        <v>46601</v>
      </c>
      <c r="C329" s="30">
        <f>VLOOKUP(B329,'ENA Sells'!$B$10:$AL$97,37)</f>
        <v>0</v>
      </c>
      <c r="D329" s="30">
        <f>VLOOKUP(B329,'ENA Buys'!$B$10:$AL$97,37)</f>
        <v>0</v>
      </c>
      <c r="E329" s="30">
        <f t="shared" si="10"/>
        <v>0</v>
      </c>
      <c r="F329" s="57" t="e">
        <f>-VLOOKUP(B329,'Volumes - Sells'!B336:CL423,89)+VLOOKUP(B329,'Volumes -Buys'!B336:CL423,89)</f>
        <v>#N/A</v>
      </c>
      <c r="G329" s="57" t="e">
        <f t="shared" si="11"/>
        <v>#N/A</v>
      </c>
    </row>
    <row r="330" spans="1:7" x14ac:dyDescent="0.25">
      <c r="A330" s="1">
        <f>+'ENA Sells'!A337</f>
        <v>0</v>
      </c>
      <c r="B330" s="31">
        <v>46632</v>
      </c>
      <c r="C330" s="30">
        <f>VLOOKUP(B330,'ENA Sells'!$B$10:$AL$97,37)</f>
        <v>0</v>
      </c>
      <c r="D330" s="30">
        <f>VLOOKUP(B330,'ENA Buys'!$B$10:$AL$97,37)</f>
        <v>0</v>
      </c>
      <c r="E330" s="30">
        <f t="shared" si="10"/>
        <v>0</v>
      </c>
      <c r="F330" s="57" t="e">
        <f>-VLOOKUP(B330,'Volumes - Sells'!B337:CL424,89)+VLOOKUP(B330,'Volumes -Buys'!B337:CL424,89)</f>
        <v>#N/A</v>
      </c>
      <c r="G330" s="57" t="e">
        <f t="shared" si="11"/>
        <v>#N/A</v>
      </c>
    </row>
    <row r="331" spans="1:7" x14ac:dyDescent="0.25">
      <c r="A331" s="1">
        <f>+'ENA Sells'!A338</f>
        <v>0</v>
      </c>
      <c r="B331" s="31">
        <v>46662</v>
      </c>
      <c r="C331" s="30">
        <f>VLOOKUP(B331,'ENA Sells'!$B$10:$AL$97,37)</f>
        <v>0</v>
      </c>
      <c r="D331" s="30">
        <f>VLOOKUP(B331,'ENA Buys'!$B$10:$AL$97,37)</f>
        <v>0</v>
      </c>
      <c r="E331" s="30">
        <f t="shared" si="10"/>
        <v>0</v>
      </c>
      <c r="F331" s="57" t="e">
        <f>-VLOOKUP(B331,'Volumes - Sells'!B338:CL425,89)+VLOOKUP(B331,'Volumes -Buys'!B338:CL425,89)</f>
        <v>#N/A</v>
      </c>
      <c r="G331" s="57" t="e">
        <f t="shared" si="11"/>
        <v>#N/A</v>
      </c>
    </row>
    <row r="332" spans="1:7" x14ac:dyDescent="0.25">
      <c r="A332" s="1">
        <f>+'ENA Sells'!A339</f>
        <v>0</v>
      </c>
      <c r="B332" s="31">
        <v>46693</v>
      </c>
      <c r="C332" s="30">
        <f>VLOOKUP(B332,'ENA Sells'!$B$10:$AL$97,37)</f>
        <v>0</v>
      </c>
      <c r="D332" s="30">
        <f>VLOOKUP(B332,'ENA Buys'!$B$10:$AL$97,37)</f>
        <v>0</v>
      </c>
      <c r="E332" s="30">
        <f t="shared" si="10"/>
        <v>0</v>
      </c>
      <c r="F332" s="57" t="e">
        <f>-VLOOKUP(B332,'Volumes - Sells'!B339:CL426,89)+VLOOKUP(B332,'Volumes -Buys'!B339:CL426,89)</f>
        <v>#N/A</v>
      </c>
      <c r="G332" s="57" t="e">
        <f t="shared" si="11"/>
        <v>#N/A</v>
      </c>
    </row>
    <row r="333" spans="1:7" x14ac:dyDescent="0.25">
      <c r="A333" s="1">
        <f>+'ENA Sells'!A340</f>
        <v>0</v>
      </c>
      <c r="B333" s="31">
        <v>46723</v>
      </c>
      <c r="C333" s="30">
        <f>VLOOKUP(B333,'ENA Sells'!$B$10:$AL$97,37)</f>
        <v>0</v>
      </c>
      <c r="D333" s="30">
        <f>VLOOKUP(B333,'ENA Buys'!$B$10:$AL$97,37)</f>
        <v>0</v>
      </c>
      <c r="E333" s="30">
        <f t="shared" si="10"/>
        <v>0</v>
      </c>
      <c r="F333" s="57" t="e">
        <f>-VLOOKUP(B333,'Volumes - Sells'!B340:CL427,89)+VLOOKUP(B333,'Volumes -Buys'!B340:CL427,89)</f>
        <v>#N/A</v>
      </c>
      <c r="G333" s="57" t="e">
        <f t="shared" si="11"/>
        <v>#N/A</v>
      </c>
    </row>
    <row r="334" spans="1:7" x14ac:dyDescent="0.25">
      <c r="A334" s="1">
        <f>+'ENA Sells'!A341</f>
        <v>0</v>
      </c>
      <c r="B334" s="31">
        <v>46754</v>
      </c>
      <c r="C334" s="30">
        <f>VLOOKUP(B334,'ENA Sells'!$B$10:$AL$97,37)</f>
        <v>0</v>
      </c>
      <c r="D334" s="30">
        <f>VLOOKUP(B334,'ENA Buys'!$B$10:$AL$97,37)</f>
        <v>0</v>
      </c>
      <c r="E334" s="30">
        <f t="shared" si="10"/>
        <v>0</v>
      </c>
      <c r="F334" s="57" t="e">
        <f>-VLOOKUP(B334,'Volumes - Sells'!B341:CL428,89)+VLOOKUP(B334,'Volumes -Buys'!B341:CL428,89)</f>
        <v>#N/A</v>
      </c>
      <c r="G334" s="57" t="e">
        <f t="shared" si="11"/>
        <v>#N/A</v>
      </c>
    </row>
    <row r="335" spans="1:7" x14ac:dyDescent="0.25">
      <c r="A335" s="1">
        <f>+'ENA Sells'!A342</f>
        <v>0</v>
      </c>
      <c r="B335" s="31">
        <v>46785</v>
      </c>
      <c r="C335" s="30">
        <f>VLOOKUP(B335,'ENA Sells'!$B$10:$AL$97,37)</f>
        <v>0</v>
      </c>
      <c r="D335" s="30">
        <f>VLOOKUP(B335,'ENA Buys'!$B$10:$AL$97,37)</f>
        <v>0</v>
      </c>
      <c r="E335" s="30">
        <f t="shared" si="10"/>
        <v>0</v>
      </c>
      <c r="F335" s="57" t="e">
        <f>-VLOOKUP(B335,'Volumes - Sells'!B342:CL429,89)+VLOOKUP(B335,'Volumes -Buys'!B342:CL429,89)</f>
        <v>#N/A</v>
      </c>
      <c r="G335" s="57" t="e">
        <f t="shared" si="11"/>
        <v>#N/A</v>
      </c>
    </row>
    <row r="336" spans="1:7" x14ac:dyDescent="0.25">
      <c r="A336" s="1">
        <f>+'ENA Sells'!A343</f>
        <v>0</v>
      </c>
      <c r="B336" s="31">
        <v>46814</v>
      </c>
      <c r="C336" s="30">
        <f>VLOOKUP(B336,'ENA Sells'!$B$10:$AL$97,37)</f>
        <v>0</v>
      </c>
      <c r="D336" s="30">
        <f>VLOOKUP(B336,'ENA Buys'!$B$10:$AL$97,37)</f>
        <v>0</v>
      </c>
      <c r="E336" s="30">
        <f t="shared" si="10"/>
        <v>0</v>
      </c>
      <c r="F336" s="57" t="e">
        <f>-VLOOKUP(B336,'Volumes - Sells'!B343:CL430,89)+VLOOKUP(B336,'Volumes -Buys'!B343:CL430,89)</f>
        <v>#N/A</v>
      </c>
      <c r="G336" s="57" t="e">
        <f t="shared" si="11"/>
        <v>#N/A</v>
      </c>
    </row>
    <row r="337" spans="1:7" x14ac:dyDescent="0.25">
      <c r="A337" s="1">
        <f>+'ENA Sells'!A344</f>
        <v>0</v>
      </c>
      <c r="B337" s="31">
        <v>46845</v>
      </c>
      <c r="C337" s="30">
        <f>VLOOKUP(B337,'ENA Sells'!$B$10:$AL$97,37)</f>
        <v>0</v>
      </c>
      <c r="D337" s="30">
        <f>VLOOKUP(B337,'ENA Buys'!$B$10:$AL$97,37)</f>
        <v>0</v>
      </c>
      <c r="E337" s="30">
        <f t="shared" si="10"/>
        <v>0</v>
      </c>
      <c r="F337" s="57" t="e">
        <f>-VLOOKUP(B337,'Volumes - Sells'!B344:CL431,89)+VLOOKUP(B337,'Volumes -Buys'!B344:CL431,89)</f>
        <v>#N/A</v>
      </c>
      <c r="G337" s="57" t="e">
        <f t="shared" si="11"/>
        <v>#N/A</v>
      </c>
    </row>
    <row r="338" spans="1:7" x14ac:dyDescent="0.25">
      <c r="A338" s="1">
        <f>+'ENA Sells'!A345</f>
        <v>0</v>
      </c>
      <c r="B338" s="31">
        <v>46875</v>
      </c>
      <c r="C338" s="30">
        <f>VLOOKUP(B338,'ENA Sells'!$B$10:$AL$97,37)</f>
        <v>0</v>
      </c>
      <c r="D338" s="30">
        <f>VLOOKUP(B338,'ENA Buys'!$B$10:$AL$97,37)</f>
        <v>0</v>
      </c>
      <c r="E338" s="30">
        <f t="shared" si="10"/>
        <v>0</v>
      </c>
      <c r="F338" s="57" t="e">
        <f>-VLOOKUP(B338,'Volumes - Sells'!B345:CL432,89)+VLOOKUP(B338,'Volumes -Buys'!B345:CL432,89)</f>
        <v>#N/A</v>
      </c>
      <c r="G338" s="57" t="e">
        <f t="shared" si="11"/>
        <v>#N/A</v>
      </c>
    </row>
    <row r="339" spans="1:7" x14ac:dyDescent="0.25">
      <c r="A339" s="1">
        <f>+'ENA Sells'!A346</f>
        <v>0</v>
      </c>
      <c r="B339" s="31">
        <v>46906</v>
      </c>
      <c r="C339" s="30">
        <f>VLOOKUP(B339,'ENA Sells'!$B$10:$AL$97,37)</f>
        <v>0</v>
      </c>
      <c r="D339" s="30">
        <f>VLOOKUP(B339,'ENA Buys'!$B$10:$AL$97,37)</f>
        <v>0</v>
      </c>
      <c r="E339" s="30">
        <f t="shared" si="10"/>
        <v>0</v>
      </c>
      <c r="F339" s="57" t="e">
        <f>-VLOOKUP(B339,'Volumes - Sells'!B346:CL433,89)+VLOOKUP(B339,'Volumes -Buys'!B346:CL433,89)</f>
        <v>#N/A</v>
      </c>
      <c r="G339" s="57" t="e">
        <f t="shared" si="11"/>
        <v>#N/A</v>
      </c>
    </row>
    <row r="340" spans="1:7" x14ac:dyDescent="0.25">
      <c r="A340" s="1">
        <f>+'ENA Sells'!A347</f>
        <v>0</v>
      </c>
      <c r="B340" s="31">
        <v>46936</v>
      </c>
      <c r="C340" s="30">
        <f>VLOOKUP(B340,'ENA Sells'!$B$10:$AL$97,37)</f>
        <v>0</v>
      </c>
      <c r="D340" s="30">
        <f>VLOOKUP(B340,'ENA Buys'!$B$10:$AL$97,37)</f>
        <v>0</v>
      </c>
      <c r="E340" s="30">
        <f t="shared" si="10"/>
        <v>0</v>
      </c>
      <c r="F340" s="57" t="e">
        <f>-VLOOKUP(B340,'Volumes - Sells'!B347:CL434,89)+VLOOKUP(B340,'Volumes -Buys'!B347:CL434,89)</f>
        <v>#N/A</v>
      </c>
      <c r="G340" s="57" t="e">
        <f t="shared" si="11"/>
        <v>#N/A</v>
      </c>
    </row>
    <row r="341" spans="1:7" x14ac:dyDescent="0.25">
      <c r="A341" s="1">
        <f>+'ENA Sells'!A348</f>
        <v>0</v>
      </c>
      <c r="B341" s="31">
        <v>46967</v>
      </c>
      <c r="C341" s="30">
        <f>VLOOKUP(B341,'ENA Sells'!$B$10:$AL$97,37)</f>
        <v>0</v>
      </c>
      <c r="D341" s="30">
        <f>VLOOKUP(B341,'ENA Buys'!$B$10:$AL$97,37)</f>
        <v>0</v>
      </c>
      <c r="E341" s="30">
        <f t="shared" si="10"/>
        <v>0</v>
      </c>
      <c r="F341" s="57" t="e">
        <f>-VLOOKUP(B341,'Volumes - Sells'!B348:CL435,89)+VLOOKUP(B341,'Volumes -Buys'!B348:CL435,89)</f>
        <v>#N/A</v>
      </c>
      <c r="G341" s="57" t="e">
        <f t="shared" si="11"/>
        <v>#N/A</v>
      </c>
    </row>
    <row r="342" spans="1:7" x14ac:dyDescent="0.25">
      <c r="A342" s="1">
        <f>+'ENA Sells'!A349</f>
        <v>0</v>
      </c>
      <c r="B342" s="31">
        <v>46998</v>
      </c>
      <c r="C342" s="30">
        <f>VLOOKUP(B342,'ENA Sells'!$B$10:$AL$97,37)</f>
        <v>0</v>
      </c>
      <c r="D342" s="30">
        <f>VLOOKUP(B342,'ENA Buys'!$B$10:$AL$97,37)</f>
        <v>0</v>
      </c>
      <c r="E342" s="30">
        <f t="shared" si="10"/>
        <v>0</v>
      </c>
      <c r="F342" s="57" t="e">
        <f>-VLOOKUP(B342,'Volumes - Sells'!B349:CL436,89)+VLOOKUP(B342,'Volumes -Buys'!B349:CL436,89)</f>
        <v>#N/A</v>
      </c>
      <c r="G342" s="57" t="e">
        <f t="shared" si="11"/>
        <v>#N/A</v>
      </c>
    </row>
    <row r="343" spans="1:7" x14ac:dyDescent="0.25">
      <c r="A343" s="1">
        <f>+'ENA Sells'!A350</f>
        <v>0</v>
      </c>
      <c r="B343" s="31">
        <v>47028</v>
      </c>
      <c r="C343" s="30">
        <f>VLOOKUP(B343,'ENA Sells'!$B$10:$AL$97,37)</f>
        <v>0</v>
      </c>
      <c r="D343" s="30">
        <f>VLOOKUP(B343,'ENA Buys'!$B$10:$AL$97,37)</f>
        <v>0</v>
      </c>
      <c r="E343" s="30">
        <f t="shared" si="10"/>
        <v>0</v>
      </c>
      <c r="F343" s="57" t="e">
        <f>-VLOOKUP(B343,'Volumes - Sells'!B350:CL437,89)+VLOOKUP(B343,'Volumes -Buys'!B350:CL437,89)</f>
        <v>#N/A</v>
      </c>
      <c r="G343" s="57" t="e">
        <f t="shared" si="11"/>
        <v>#N/A</v>
      </c>
    </row>
    <row r="344" spans="1:7" x14ac:dyDescent="0.25">
      <c r="A344" s="1">
        <f>+'ENA Sells'!A351</f>
        <v>0</v>
      </c>
      <c r="B344" s="31">
        <v>47059</v>
      </c>
      <c r="C344" s="30">
        <f>VLOOKUP(B344,'ENA Sells'!$B$10:$AL$97,37)</f>
        <v>0</v>
      </c>
      <c r="D344" s="30">
        <f>VLOOKUP(B344,'ENA Buys'!$B$10:$AL$97,37)</f>
        <v>0</v>
      </c>
      <c r="E344" s="30">
        <f t="shared" si="10"/>
        <v>0</v>
      </c>
      <c r="F344" s="57" t="e">
        <f>-VLOOKUP(B344,'Volumes - Sells'!B351:CL438,89)+VLOOKUP(B344,'Volumes -Buys'!B351:CL438,89)</f>
        <v>#N/A</v>
      </c>
      <c r="G344" s="57" t="e">
        <f t="shared" si="11"/>
        <v>#N/A</v>
      </c>
    </row>
    <row r="345" spans="1:7" x14ac:dyDescent="0.25">
      <c r="A345" s="1">
        <f>+'ENA Sells'!A352</f>
        <v>0</v>
      </c>
      <c r="B345" s="31">
        <v>47089</v>
      </c>
      <c r="C345" s="30">
        <f>VLOOKUP(B345,'ENA Sells'!$B$10:$AL$97,37)</f>
        <v>0</v>
      </c>
      <c r="D345" s="30">
        <f>VLOOKUP(B345,'ENA Buys'!$B$10:$AL$97,37)</f>
        <v>0</v>
      </c>
      <c r="E345" s="30">
        <f t="shared" si="10"/>
        <v>0</v>
      </c>
      <c r="F345" s="57" t="e">
        <f>-VLOOKUP(B345,'Volumes - Sells'!B352:CL439,89)+VLOOKUP(B345,'Volumes -Buys'!B352:CL439,89)</f>
        <v>#N/A</v>
      </c>
      <c r="G345" s="57" t="e">
        <f t="shared" si="11"/>
        <v>#N/A</v>
      </c>
    </row>
    <row r="346" spans="1:7" x14ac:dyDescent="0.25">
      <c r="A346" s="1">
        <f>+'ENA Sells'!A353</f>
        <v>0</v>
      </c>
      <c r="B346" s="31">
        <v>47120</v>
      </c>
      <c r="C346" s="30">
        <f>VLOOKUP(B346,'ENA Sells'!$B$10:$AL$97,37)</f>
        <v>0</v>
      </c>
      <c r="D346" s="30">
        <f>VLOOKUP(B346,'ENA Buys'!$B$10:$AL$97,37)</f>
        <v>0</v>
      </c>
      <c r="E346" s="30">
        <f t="shared" si="10"/>
        <v>0</v>
      </c>
      <c r="F346" s="57" t="e">
        <f>-VLOOKUP(B346,'Volumes - Sells'!B353:CL440,89)+VLOOKUP(B346,'Volumes -Buys'!B353:CL440,89)</f>
        <v>#N/A</v>
      </c>
      <c r="G346" s="57" t="e">
        <f t="shared" si="11"/>
        <v>#N/A</v>
      </c>
    </row>
    <row r="347" spans="1:7" x14ac:dyDescent="0.25">
      <c r="A347" s="1">
        <f>+'ENA Sells'!A354</f>
        <v>0</v>
      </c>
      <c r="B347" s="31">
        <v>47151</v>
      </c>
      <c r="C347" s="30">
        <f>VLOOKUP(B347,'ENA Sells'!$B$10:$AL$97,37)</f>
        <v>0</v>
      </c>
      <c r="D347" s="30">
        <f>VLOOKUP(B347,'ENA Buys'!$B$10:$AL$97,37)</f>
        <v>0</v>
      </c>
      <c r="E347" s="30">
        <f t="shared" si="10"/>
        <v>0</v>
      </c>
      <c r="F347" s="57" t="e">
        <f>-VLOOKUP(B347,'Volumes - Sells'!B354:CL441,89)+VLOOKUP(B347,'Volumes -Buys'!B354:CL441,89)</f>
        <v>#N/A</v>
      </c>
      <c r="G347" s="57" t="e">
        <f t="shared" si="11"/>
        <v>#N/A</v>
      </c>
    </row>
    <row r="348" spans="1:7" x14ac:dyDescent="0.25">
      <c r="A348" s="1">
        <f>+'ENA Sells'!A355</f>
        <v>0</v>
      </c>
      <c r="B348" s="31">
        <v>47179</v>
      </c>
      <c r="C348" s="30">
        <f>VLOOKUP(B348,'ENA Sells'!$B$10:$AL$97,37)</f>
        <v>0</v>
      </c>
      <c r="D348" s="30">
        <f>VLOOKUP(B348,'ENA Buys'!$B$10:$AL$97,37)</f>
        <v>0</v>
      </c>
      <c r="E348" s="30">
        <f t="shared" si="10"/>
        <v>0</v>
      </c>
      <c r="F348" s="57" t="e">
        <f>-VLOOKUP(B348,'Volumes - Sells'!B355:CL442,89)+VLOOKUP(B348,'Volumes -Buys'!B355:CL442,89)</f>
        <v>#N/A</v>
      </c>
      <c r="G348" s="57" t="e">
        <f t="shared" si="11"/>
        <v>#N/A</v>
      </c>
    </row>
    <row r="349" spans="1:7" x14ac:dyDescent="0.25">
      <c r="A349" s="1">
        <f>+'ENA Sells'!A356</f>
        <v>0</v>
      </c>
      <c r="B349" s="31">
        <v>47210</v>
      </c>
      <c r="C349" s="30">
        <f>VLOOKUP(B349,'ENA Sells'!$B$10:$AL$97,37)</f>
        <v>0</v>
      </c>
      <c r="D349" s="30">
        <f>VLOOKUP(B349,'ENA Buys'!$B$10:$AL$97,37)</f>
        <v>0</v>
      </c>
      <c r="E349" s="30">
        <f t="shared" si="10"/>
        <v>0</v>
      </c>
      <c r="F349" s="57" t="e">
        <f>-VLOOKUP(B349,'Volumes - Sells'!B356:CL443,89)+VLOOKUP(B349,'Volumes -Buys'!B356:CL443,89)</f>
        <v>#N/A</v>
      </c>
      <c r="G349" s="57" t="e">
        <f t="shared" si="11"/>
        <v>#N/A</v>
      </c>
    </row>
    <row r="350" spans="1:7" x14ac:dyDescent="0.25">
      <c r="A350" s="1">
        <f>+'ENA Sells'!A357</f>
        <v>0</v>
      </c>
      <c r="B350" s="31">
        <v>47240</v>
      </c>
      <c r="C350" s="30">
        <f>VLOOKUP(B350,'ENA Sells'!$B$10:$AL$97,37)</f>
        <v>0</v>
      </c>
      <c r="D350" s="30">
        <f>VLOOKUP(B350,'ENA Buys'!$B$10:$AL$97,37)</f>
        <v>0</v>
      </c>
      <c r="E350" s="30">
        <f t="shared" si="10"/>
        <v>0</v>
      </c>
      <c r="F350" s="57" t="e">
        <f>-VLOOKUP(B350,'Volumes - Sells'!B357:CL444,89)+VLOOKUP(B350,'Volumes -Buys'!B357:CL444,89)</f>
        <v>#N/A</v>
      </c>
      <c r="G350" s="57" t="e">
        <f t="shared" si="11"/>
        <v>#N/A</v>
      </c>
    </row>
    <row r="351" spans="1:7" x14ac:dyDescent="0.25">
      <c r="A351" s="1">
        <f>+'ENA Sells'!A358</f>
        <v>0</v>
      </c>
      <c r="B351" s="31">
        <v>47271</v>
      </c>
      <c r="C351" s="30">
        <f>VLOOKUP(B351,'ENA Sells'!$B$10:$AL$97,37)</f>
        <v>0</v>
      </c>
      <c r="D351" s="30">
        <f>VLOOKUP(B351,'ENA Buys'!$B$10:$AL$97,37)</f>
        <v>0</v>
      </c>
      <c r="E351" s="30">
        <f t="shared" si="10"/>
        <v>0</v>
      </c>
      <c r="F351" s="57" t="e">
        <f>-VLOOKUP(B351,'Volumes - Sells'!B358:CL445,89)+VLOOKUP(B351,'Volumes -Buys'!B358:CL445,89)</f>
        <v>#N/A</v>
      </c>
      <c r="G351" s="57" t="e">
        <f t="shared" si="11"/>
        <v>#N/A</v>
      </c>
    </row>
    <row r="352" spans="1:7" x14ac:dyDescent="0.25">
      <c r="A352" s="1">
        <f>+'ENA Sells'!A359</f>
        <v>0</v>
      </c>
      <c r="B352" s="31">
        <v>47301</v>
      </c>
      <c r="C352" s="30">
        <f>VLOOKUP(B352,'ENA Sells'!$B$10:$AL$97,37)</f>
        <v>0</v>
      </c>
      <c r="D352" s="30">
        <f>VLOOKUP(B352,'ENA Buys'!$B$10:$AL$97,37)</f>
        <v>0</v>
      </c>
      <c r="E352" s="30">
        <f t="shared" si="10"/>
        <v>0</v>
      </c>
      <c r="F352" s="57" t="e">
        <f>-VLOOKUP(B352,'Volumes - Sells'!B359:CL446,89)+VLOOKUP(B352,'Volumes -Buys'!B359:CL446,89)</f>
        <v>#N/A</v>
      </c>
      <c r="G352" s="57" t="e">
        <f t="shared" si="11"/>
        <v>#N/A</v>
      </c>
    </row>
    <row r="353" spans="1:7" x14ac:dyDescent="0.25">
      <c r="A353" s="1">
        <f>+'ENA Sells'!A360</f>
        <v>0</v>
      </c>
      <c r="B353" s="31">
        <v>47332</v>
      </c>
      <c r="C353" s="30">
        <f>VLOOKUP(B353,'ENA Sells'!$B$10:$AL$97,37)</f>
        <v>0</v>
      </c>
      <c r="D353" s="30">
        <f>VLOOKUP(B353,'ENA Buys'!$B$10:$AL$97,37)</f>
        <v>0</v>
      </c>
      <c r="E353" s="30">
        <f t="shared" si="10"/>
        <v>0</v>
      </c>
      <c r="F353" s="57" t="e">
        <f>-VLOOKUP(B353,'Volumes - Sells'!B360:CL447,89)+VLOOKUP(B353,'Volumes -Buys'!B360:CL447,89)</f>
        <v>#N/A</v>
      </c>
      <c r="G353" s="57" t="e">
        <f t="shared" si="11"/>
        <v>#N/A</v>
      </c>
    </row>
    <row r="354" spans="1:7" x14ac:dyDescent="0.25">
      <c r="A354" s="1">
        <f>+'ENA Sells'!A361</f>
        <v>0</v>
      </c>
      <c r="B354" s="31">
        <v>47363</v>
      </c>
      <c r="C354" s="30">
        <f>VLOOKUP(B354,'ENA Sells'!$B$10:$AL$97,37)</f>
        <v>0</v>
      </c>
      <c r="D354" s="30">
        <f>VLOOKUP(B354,'ENA Buys'!$B$10:$AL$97,37)</f>
        <v>0</v>
      </c>
      <c r="F354" s="57" t="e">
        <f>-VLOOKUP(B354,'Volumes - Sells'!B361:CL448,89)+VLOOKUP(B354,'Volumes -Buys'!B361:CL448,89)</f>
        <v>#N/A</v>
      </c>
      <c r="G354" s="57" t="e">
        <f t="shared" si="11"/>
        <v>#N/A</v>
      </c>
    </row>
    <row r="355" spans="1:7" x14ac:dyDescent="0.25">
      <c r="A355" s="1">
        <f>+'ENA Sells'!A362</f>
        <v>0</v>
      </c>
      <c r="B355" s="31">
        <v>47393</v>
      </c>
      <c r="C355" s="30">
        <f>VLOOKUP(B355,'ENA Sells'!$B$10:$AL$97,37)</f>
        <v>0</v>
      </c>
      <c r="D355" s="30">
        <f>VLOOKUP(B355,'ENA Buys'!$B$10:$AL$97,37)</f>
        <v>0</v>
      </c>
      <c r="F355" s="57" t="e">
        <f>-VLOOKUP(B355,'Volumes - Sells'!B362:CL449,89)+VLOOKUP(B355,'Volumes -Buys'!B362:CL449,89)</f>
        <v>#N/A</v>
      </c>
      <c r="G355" s="57" t="e">
        <f t="shared" si="11"/>
        <v>#N/A</v>
      </c>
    </row>
    <row r="356" spans="1:7" x14ac:dyDescent="0.25">
      <c r="A356" s="1">
        <f>+'ENA Sells'!A363</f>
        <v>0</v>
      </c>
      <c r="B356" s="31">
        <v>47424</v>
      </c>
      <c r="C356" s="30">
        <f>VLOOKUP(B356,'ENA Sells'!$B$10:$AL$97,37)</f>
        <v>0</v>
      </c>
      <c r="D356" s="30">
        <f>VLOOKUP(B356,'ENA Buys'!$B$10:$AL$97,37)</f>
        <v>0</v>
      </c>
      <c r="F356" s="57" t="e">
        <f>-VLOOKUP(B356,'Volumes - Sells'!B363:CL450,89)+VLOOKUP(B356,'Volumes -Buys'!B363:CL450,89)</f>
        <v>#N/A</v>
      </c>
      <c r="G356" s="57" t="e">
        <f t="shared" si="11"/>
        <v>#N/A</v>
      </c>
    </row>
    <row r="357" spans="1:7" x14ac:dyDescent="0.25">
      <c r="A357" s="1">
        <f>+'ENA Sells'!A364</f>
        <v>0</v>
      </c>
      <c r="B357" s="31">
        <v>47454</v>
      </c>
      <c r="C357" s="30">
        <f>VLOOKUP(B357,'ENA Sells'!$B$10:$AL$97,37)</f>
        <v>0</v>
      </c>
      <c r="D357" s="30">
        <f>VLOOKUP(B357,'ENA Buys'!$B$10:$AL$97,37)</f>
        <v>0</v>
      </c>
      <c r="F357" s="57" t="e">
        <f>-VLOOKUP(B357,'Volumes - Sells'!B364:CL451,89)+VLOOKUP(B357,'Volumes -Buys'!B364:CL451,89)</f>
        <v>#N/A</v>
      </c>
      <c r="G357" s="57" t="e">
        <f t="shared" si="11"/>
        <v>#N/A</v>
      </c>
    </row>
    <row r="358" spans="1:7" x14ac:dyDescent="0.25">
      <c r="A358" s="1">
        <f>+'ENA Sells'!A365</f>
        <v>0</v>
      </c>
      <c r="B358" s="31">
        <v>47485</v>
      </c>
      <c r="C358" s="30">
        <f>VLOOKUP(B358,'ENA Sells'!$B$10:$AL$97,37)</f>
        <v>0</v>
      </c>
      <c r="D358" s="30">
        <f>VLOOKUP(B358,'ENA Buys'!$B$10:$AL$97,37)</f>
        <v>0</v>
      </c>
      <c r="F358" s="57" t="e">
        <f>-VLOOKUP(B358,'Volumes - Sells'!B365:CL452,89)+VLOOKUP(B358,'Volumes -Buys'!B365:CL452,89)</f>
        <v>#N/A</v>
      </c>
      <c r="G358" s="57" t="e">
        <f t="shared" si="11"/>
        <v>#N/A</v>
      </c>
    </row>
    <row r="359" spans="1:7" x14ac:dyDescent="0.25">
      <c r="A359" s="1">
        <f>+'ENA Sells'!A366</f>
        <v>0</v>
      </c>
      <c r="B359" s="31">
        <v>47516</v>
      </c>
      <c r="C359" s="30">
        <f>VLOOKUP(B359,'ENA Sells'!$B$10:$AL$97,37)</f>
        <v>0</v>
      </c>
      <c r="D359" s="30">
        <f>VLOOKUP(B359,'ENA Buys'!$B$10:$AL$97,37)</f>
        <v>0</v>
      </c>
      <c r="F359" s="57" t="e">
        <f>-VLOOKUP(B359,'Volumes - Sells'!B366:CL453,89)+VLOOKUP(B359,'Volumes -Buys'!B366:CL453,89)</f>
        <v>#N/A</v>
      </c>
      <c r="G359" s="57" t="e">
        <f t="shared" si="11"/>
        <v>#N/A</v>
      </c>
    </row>
    <row r="360" spans="1:7" x14ac:dyDescent="0.25">
      <c r="A360" s="1">
        <f>+'ENA Sells'!A367</f>
        <v>0</v>
      </c>
      <c r="B360" s="31">
        <v>47544</v>
      </c>
      <c r="C360" s="30">
        <f>VLOOKUP(B360,'ENA Sells'!$B$10:$AL$97,37)</f>
        <v>0</v>
      </c>
      <c r="D360" s="30">
        <f>VLOOKUP(B360,'ENA Buys'!$B$10:$AL$97,37)</f>
        <v>0</v>
      </c>
      <c r="F360" s="57" t="e">
        <f>-VLOOKUP(B360,'Volumes - Sells'!B367:CL454,89)+VLOOKUP(B360,'Volumes -Buys'!B367:CL454,89)</f>
        <v>#N/A</v>
      </c>
      <c r="G360" s="57" t="e">
        <f t="shared" si="11"/>
        <v>#N/A</v>
      </c>
    </row>
    <row r="361" spans="1:7" x14ac:dyDescent="0.25">
      <c r="A361" s="1">
        <f>+'ENA Sells'!A368</f>
        <v>0</v>
      </c>
      <c r="B361" s="31">
        <v>47575</v>
      </c>
      <c r="C361" s="30">
        <f>VLOOKUP(B361,'ENA Sells'!$B$10:$AL$97,37)</f>
        <v>0</v>
      </c>
      <c r="D361" s="30">
        <f>VLOOKUP(B361,'ENA Buys'!$B$10:$AL$97,37)</f>
        <v>0</v>
      </c>
      <c r="F361" s="57" t="e">
        <f>-VLOOKUP(B361,'Volumes - Sells'!B368:CL455,89)+VLOOKUP(B361,'Volumes -Buys'!B368:CL455,89)</f>
        <v>#N/A</v>
      </c>
      <c r="G361" s="57" t="e">
        <f t="shared" si="11"/>
        <v>#N/A</v>
      </c>
    </row>
    <row r="362" spans="1:7" x14ac:dyDescent="0.25">
      <c r="A362" s="1">
        <f>+'ENA Sells'!A369</f>
        <v>0</v>
      </c>
      <c r="B362" s="31">
        <v>47605</v>
      </c>
      <c r="C362" s="30">
        <f>VLOOKUP(B362,'ENA Sells'!$B$10:$AL$97,37)</f>
        <v>0</v>
      </c>
      <c r="D362" s="30">
        <f>VLOOKUP(B362,'ENA Buys'!$B$10:$AL$97,37)</f>
        <v>0</v>
      </c>
      <c r="F362" s="57" t="e">
        <f>-VLOOKUP(B362,'Volumes - Sells'!B369:CL456,89)+VLOOKUP(B362,'Volumes -Buys'!B369:CL456,89)</f>
        <v>#N/A</v>
      </c>
      <c r="G362" s="57" t="e">
        <f t="shared" si="11"/>
        <v>#N/A</v>
      </c>
    </row>
    <row r="363" spans="1:7" x14ac:dyDescent="0.25">
      <c r="A363" s="1">
        <f>+'ENA Sells'!A370</f>
        <v>0</v>
      </c>
      <c r="B363" s="31">
        <v>47636</v>
      </c>
      <c r="C363" s="30">
        <f>VLOOKUP(B363,'ENA Sells'!$B$10:$AL$97,37)</f>
        <v>0</v>
      </c>
      <c r="D363" s="30">
        <f>VLOOKUP(B363,'ENA Buys'!$B$10:$AL$97,37)</f>
        <v>0</v>
      </c>
      <c r="F363" s="57" t="e">
        <f>-VLOOKUP(B363,'Volumes - Sells'!B370:CL457,89)+VLOOKUP(B363,'Volumes -Buys'!B370:CL457,89)</f>
        <v>#N/A</v>
      </c>
      <c r="G363" s="57" t="e">
        <f t="shared" si="11"/>
        <v>#N/A</v>
      </c>
    </row>
    <row r="364" spans="1:7" x14ac:dyDescent="0.25">
      <c r="A364" s="1">
        <f>+'ENA Sells'!A371</f>
        <v>0</v>
      </c>
      <c r="B364" s="31">
        <v>47666</v>
      </c>
      <c r="C364" s="30">
        <f>VLOOKUP(B364,'ENA Sells'!$B$10:$AL$97,37)</f>
        <v>0</v>
      </c>
      <c r="D364" s="30">
        <f>VLOOKUP(B364,'ENA Buys'!$B$10:$AL$97,37)</f>
        <v>0</v>
      </c>
      <c r="F364" s="57" t="e">
        <f>-VLOOKUP(B364,'Volumes - Sells'!B371:CL458,89)+VLOOKUP(B364,'Volumes -Buys'!B371:CL458,89)</f>
        <v>#N/A</v>
      </c>
      <c r="G364" s="57" t="e">
        <f t="shared" si="11"/>
        <v>#N/A</v>
      </c>
    </row>
    <row r="365" spans="1:7" x14ac:dyDescent="0.25">
      <c r="A365" s="1">
        <f>+'ENA Sells'!A372</f>
        <v>0</v>
      </c>
      <c r="B365" s="31">
        <v>47697</v>
      </c>
      <c r="C365" s="30">
        <f>VLOOKUP(B365,'ENA Sells'!$B$10:$AL$97,37)</f>
        <v>0</v>
      </c>
      <c r="D365" s="30">
        <f>VLOOKUP(B365,'ENA Buys'!$B$10:$AL$97,37)</f>
        <v>0</v>
      </c>
      <c r="F365" s="57" t="e">
        <f>-VLOOKUP(B365,'Volumes - Sells'!B372:CL459,89)+VLOOKUP(B365,'Volumes -Buys'!B372:CL459,89)</f>
        <v>#N/A</v>
      </c>
      <c r="G365" s="57" t="e">
        <f t="shared" si="11"/>
        <v>#N/A</v>
      </c>
    </row>
    <row r="366" spans="1:7" x14ac:dyDescent="0.25">
      <c r="A366" s="1">
        <f>+'ENA Sells'!A373</f>
        <v>0</v>
      </c>
      <c r="B366" s="31">
        <v>47728</v>
      </c>
      <c r="C366" s="30">
        <f>VLOOKUP(B366,'ENA Sells'!$B$10:$AL$97,37)</f>
        <v>0</v>
      </c>
      <c r="D366" s="30">
        <f>VLOOKUP(B366,'ENA Buys'!$B$10:$AL$97,37)</f>
        <v>0</v>
      </c>
      <c r="F366" s="57" t="e">
        <f>-VLOOKUP(B366,'Volumes - Sells'!B373:CL460,89)+VLOOKUP(B366,'Volumes -Buys'!B373:CL460,89)</f>
        <v>#N/A</v>
      </c>
      <c r="G366" s="57" t="e">
        <f t="shared" si="11"/>
        <v>#N/A</v>
      </c>
    </row>
    <row r="367" spans="1:7" x14ac:dyDescent="0.25">
      <c r="A367" s="1">
        <f>+'ENA Sells'!A374</f>
        <v>0</v>
      </c>
      <c r="B367" s="31">
        <v>47758</v>
      </c>
      <c r="C367" s="30">
        <f>VLOOKUP(B367,'ENA Sells'!$B$10:$AL$97,37)</f>
        <v>0</v>
      </c>
      <c r="D367" s="30">
        <f>VLOOKUP(B367,'ENA Buys'!$B$10:$AL$97,37)</f>
        <v>0</v>
      </c>
      <c r="F367" s="57" t="e">
        <f>-VLOOKUP(B367,'Volumes - Sells'!B374:CL461,89)+VLOOKUP(B367,'Volumes -Buys'!B374:CL461,89)</f>
        <v>#N/A</v>
      </c>
      <c r="G367" s="57" t="e">
        <f t="shared" si="11"/>
        <v>#N/A</v>
      </c>
    </row>
    <row r="368" spans="1:7" x14ac:dyDescent="0.25">
      <c r="A368" s="1">
        <f>+'ENA Sells'!A375</f>
        <v>0</v>
      </c>
      <c r="B368" s="31">
        <v>47789</v>
      </c>
      <c r="C368" s="30">
        <f>VLOOKUP(B368,'ENA Sells'!$B$10:$AL$97,37)</f>
        <v>0</v>
      </c>
      <c r="D368" s="30">
        <f>VLOOKUP(B368,'ENA Buys'!$B$10:$AL$97,37)</f>
        <v>0</v>
      </c>
      <c r="F368" s="57" t="e">
        <f>-VLOOKUP(B368,'Volumes - Sells'!B375:CL462,89)+VLOOKUP(B368,'Volumes -Buys'!B375:CL462,89)</f>
        <v>#N/A</v>
      </c>
      <c r="G368" s="57" t="e">
        <f t="shared" si="11"/>
        <v>#N/A</v>
      </c>
    </row>
    <row r="369" spans="1:7" x14ac:dyDescent="0.25">
      <c r="A369" s="1">
        <f>+'ENA Sells'!A376</f>
        <v>0</v>
      </c>
      <c r="B369" s="31">
        <v>47819</v>
      </c>
      <c r="C369" s="30">
        <f>VLOOKUP(B369,'ENA Sells'!$B$10:$AL$97,37)</f>
        <v>0</v>
      </c>
      <c r="F369" s="57" t="e">
        <f>-VLOOKUP(B369,'Volumes - Sells'!B376:CL463,89)+VLOOKUP(B369,'Volumes -Buys'!B376:CL463,89)</f>
        <v>#N/A</v>
      </c>
      <c r="G369" s="57" t="e">
        <f t="shared" si="11"/>
        <v>#N/A</v>
      </c>
    </row>
    <row r="370" spans="1:7" x14ac:dyDescent="0.25">
      <c r="A370" s="1">
        <f>+'ENA Sells'!A377</f>
        <v>0</v>
      </c>
      <c r="B370" s="31">
        <v>47850</v>
      </c>
      <c r="C370" s="30">
        <f>VLOOKUP(B370,'ENA Sells'!$B$10:$AL$97,37)</f>
        <v>0</v>
      </c>
      <c r="F370" s="57" t="e">
        <f>-VLOOKUP(B370,'Volumes - Sells'!B377:CL464,89)+VLOOKUP(B370,'Volumes -Buys'!B377:CL464,89)</f>
        <v>#N/A</v>
      </c>
      <c r="G370" s="57" t="e">
        <f t="shared" si="11"/>
        <v>#N/A</v>
      </c>
    </row>
    <row r="371" spans="1:7" x14ac:dyDescent="0.25">
      <c r="A371" s="1">
        <f>+'ENA Sells'!A378</f>
        <v>0</v>
      </c>
      <c r="B371" s="31">
        <v>47881</v>
      </c>
      <c r="C371" s="30">
        <f>VLOOKUP(B371,'ENA Sells'!$B$10:$AL$97,37)</f>
        <v>0</v>
      </c>
      <c r="F371" s="57" t="e">
        <f>-VLOOKUP(B371,'Volumes - Sells'!B378:CL465,89)+VLOOKUP(B371,'Volumes -Buys'!B378:CL465,89)</f>
        <v>#N/A</v>
      </c>
      <c r="G371" s="57" t="e">
        <f t="shared" si="11"/>
        <v>#N/A</v>
      </c>
    </row>
    <row r="372" spans="1:7" x14ac:dyDescent="0.25">
      <c r="A372" s="1">
        <f>+'ENA Sells'!A379</f>
        <v>0</v>
      </c>
      <c r="B372" s="31">
        <v>47909</v>
      </c>
      <c r="C372" s="30">
        <f>VLOOKUP(B372,'ENA Sells'!$B$10:$AL$97,37)</f>
        <v>0</v>
      </c>
      <c r="F372" s="57" t="e">
        <f>-VLOOKUP(B372,'Volumes - Sells'!B379:CL466,89)+VLOOKUP(B372,'Volumes -Buys'!B379:CL466,89)</f>
        <v>#N/A</v>
      </c>
      <c r="G372" s="57" t="e">
        <f t="shared" si="11"/>
        <v>#N/A</v>
      </c>
    </row>
    <row r="373" spans="1:7" x14ac:dyDescent="0.25">
      <c r="A373" s="1">
        <f>+'ENA Sells'!A380</f>
        <v>0</v>
      </c>
      <c r="B373" s="31">
        <v>47940</v>
      </c>
      <c r="C373" s="30">
        <f>VLOOKUP(B373,'ENA Sells'!$B$10:$AL$97,37)</f>
        <v>0</v>
      </c>
      <c r="F373" s="57" t="e">
        <f>-VLOOKUP(B373,'Volumes - Sells'!B380:CL467,89)+VLOOKUP(B373,'Volumes -Buys'!B380:CL467,89)</f>
        <v>#N/A</v>
      </c>
      <c r="G373" s="57" t="e">
        <f t="shared" si="11"/>
        <v>#N/A</v>
      </c>
    </row>
    <row r="374" spans="1:7" x14ac:dyDescent="0.25">
      <c r="A374" s="1">
        <f>+'ENA Sells'!A381</f>
        <v>0</v>
      </c>
      <c r="B374" s="31">
        <v>47970</v>
      </c>
      <c r="C374" s="30">
        <f>VLOOKUP(B374,'ENA Sells'!$B$10:$AL$97,37)</f>
        <v>0</v>
      </c>
      <c r="F374" s="57" t="e">
        <f>-VLOOKUP(B374,'Volumes - Sells'!B381:CL468,89)+VLOOKUP(B374,'Volumes -Buys'!B381:CL468,89)</f>
        <v>#N/A</v>
      </c>
      <c r="G374" s="57" t="e">
        <f t="shared" si="11"/>
        <v>#N/A</v>
      </c>
    </row>
  </sheetData>
  <pageMargins left="0.75" right="0.75" top="1" bottom="1" header="0.5" footer="0.5"/>
  <pageSetup paperSize="5"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ENA Sells</vt:lpstr>
      <vt:lpstr>ENA Buys</vt:lpstr>
      <vt:lpstr>Volumes - Sells</vt:lpstr>
      <vt:lpstr>Volumes -Buys</vt:lpstr>
      <vt:lpstr>Net</vt:lpstr>
      <vt:lpstr>'ENA Buys'!Print_Area</vt:lpstr>
      <vt:lpstr>'ENA Sells'!Print_Area</vt:lpstr>
      <vt:lpstr>Net!Print_Area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2000-09-14T13:39:50Z</cp:lastPrinted>
  <dcterms:created xsi:type="dcterms:W3CDTF">2000-07-17T20:19:49Z</dcterms:created>
  <dcterms:modified xsi:type="dcterms:W3CDTF">2023-09-10T11:01:51Z</dcterms:modified>
</cp:coreProperties>
</file>