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28"/>
  </bookViews>
  <sheets>
    <sheet name="STNW" sheetId="1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<sst xmlns="http://schemas.openxmlformats.org/spreadsheetml/2006/main" count="70" uniqueCount="33">
  <si>
    <t>EPMI ST NW prior month adjustments to be entered at the end of Nov 01':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</si>
  <si>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</si>
  <si>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</si>
  <si>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</si>
  <si>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</si>
  <si>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</si>
  <si>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</si>
  <si>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</si>
  <si>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</si>
  <si>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</si>
  <si>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EL</t>
  </si>
  <si>
    <t>S</t>
  </si>
  <si>
    <t>EPMI-ST-NW</t>
  </si>
  <si>
    <t>MIRANTAMEENE</t>
  </si>
  <si>
    <t>R9</t>
  </si>
  <si>
    <t>808867.1,808688.1 DJ-MC index update</t>
  </si>
  <si>
    <t>GW</t>
  </si>
  <si>
    <t>PACIFICOR</t>
  </si>
  <si>
    <t>533853.1 120mw price chg fr 265 to 260=($600)</t>
  </si>
  <si>
    <t>Portland General Electric Company</t>
  </si>
  <si>
    <t>R8</t>
  </si>
  <si>
    <t>DPR 510940.1 DJ index settling ($10,760.) 400mw price change from 195.9 to 222.8</t>
  </si>
  <si>
    <t xml:space="preserve">495129.1,495129.2 DJ index settling </t>
  </si>
  <si>
    <t>PORTLANDGENELE</t>
  </si>
  <si>
    <t>519874.2,519874.3 DJ price settling ($580.)</t>
  </si>
  <si>
    <t>P</t>
  </si>
  <si>
    <t>multiple deals DJ price settling ($282.10)</t>
  </si>
  <si>
    <t>695822.1 DJ price settled 72mw price chr fr 49.94 tp 39.80= 730.08</t>
  </si>
  <si>
    <t>Multiple deals ($162,309.44) DJ index settling</t>
  </si>
  <si>
    <t>529171.1 DJ price settling 4,256mw price chg fr 152.04 to 194.575 $181,028.96</t>
  </si>
  <si>
    <t>DQ</t>
  </si>
  <si>
    <t>POWEREXCOR</t>
  </si>
  <si>
    <t>744668.1 added HE 1  15 mws @ 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</si>
</sst>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0" borderId="0" xfId="0" applyFont="1"/>
    <xf numFmtId="14" fontId="0" fillId="0" borderId="0" xfId="0" applyNumberFormat="1"/>
    <xf numFmtId="7" fontId="0" fillId="0" borderId="0" xfId="0" applyNumberFormat="1"/>
    <xf numFmtId="0" fontId="2" fillId="0" borderId="0" xfId="1" applyAlignment="1">
      <alignment vertical="top"/>
    </xf>
    <xf numFmtId="7" fontId="3" fillId="0" borderId="1" xfId="0" applyNumberFormat="1" applyFont="1" applyBorder="1"/>
  </cellXfs>
  <cellStyles count="2">
    <cellStyle name="Normal" xfId="0" builtinId="0"/>
    <cellStyle name="Normal_Var Report WS - AH cop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H15" sqref="H15"/>
    </sheetView>
  </sheetViews>
  <sheetFormatPr defaultRowHeight="13.2" outlineLevelRow="2" x14ac:dyDescent="0.25"/>
  <cols>
    <col min="1" max="1" width="8.88671875" customWidth="1"/>
    <col min="2" max="2" width="6.5546875" customWidth="1"/>
    <col min="3" max="3" width="11" customWidth="1"/>
    <col min="4" max="4" width="12.109375" bestFit="1" customWidth="1"/>
    <col min="5" max="5" width="30.109375" bestFit="1" customWidth="1"/>
    <col min="6" max="6" width="6.33203125" customWidth="1"/>
    <col min="7" max="7" width="8.88671875" customWidth="1"/>
    <col min="8" max="8" width="12.33203125" bestFit="1" customWidth="1"/>
    <col min="9" max="9" width="70.33203125" bestFit="1" customWidth="1"/>
  </cols>
  <sheetData>
    <row r="1" spans="1:18" x14ac:dyDescent="0.25">
      <c r="A1" s="1" t="s">
        <v>0</v>
      </c>
    </row>
    <row r="3" spans="1:18" s="1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8" s="4" customFormat="1" outlineLevel="2" x14ac:dyDescent="0.25">
      <c r="A4" t="s">
        <v>10</v>
      </c>
      <c r="B4" t="s">
        <v>11</v>
      </c>
      <c r="C4" s="2">
        <v>37165</v>
      </c>
      <c r="D4" t="s">
        <v>12</v>
      </c>
      <c r="E4" t="s">
        <v>13</v>
      </c>
      <c r="F4" t="s">
        <v>14</v>
      </c>
      <c r="G4">
        <v>0</v>
      </c>
      <c r="H4" s="3">
        <v>544</v>
      </c>
      <c r="I4" t="s">
        <v>15</v>
      </c>
      <c r="L4" s="3"/>
      <c r="M4"/>
      <c r="N4" s="3"/>
      <c r="O4" s="2"/>
      <c r="P4"/>
      <c r="Q4"/>
      <c r="R4"/>
    </row>
    <row r="5" spans="1:18" s="4" customFormat="1" outlineLevel="2" x14ac:dyDescent="0.25">
      <c r="A5" t="s">
        <v>16</v>
      </c>
      <c r="B5" t="s">
        <v>11</v>
      </c>
      <c r="C5" s="2">
        <v>36951</v>
      </c>
      <c r="D5" t="s">
        <v>12</v>
      </c>
      <c r="E5" t="s">
        <v>17</v>
      </c>
      <c r="F5" t="s">
        <v>14</v>
      </c>
      <c r="G5">
        <v>0</v>
      </c>
      <c r="H5" s="3">
        <v>-600</v>
      </c>
      <c r="I5" t="s">
        <v>18</v>
      </c>
      <c r="L5" s="3"/>
      <c r="M5"/>
      <c r="N5" s="3"/>
      <c r="O5" s="2"/>
      <c r="P5"/>
      <c r="Q5"/>
      <c r="R5"/>
    </row>
    <row r="6" spans="1:18" s="4" customFormat="1" outlineLevel="2" x14ac:dyDescent="0.25">
      <c r="A6" t="s">
        <v>16</v>
      </c>
      <c r="B6" t="s">
        <v>11</v>
      </c>
      <c r="C6" s="2">
        <v>36923</v>
      </c>
      <c r="D6" t="s">
        <v>12</v>
      </c>
      <c r="E6" t="s">
        <v>19</v>
      </c>
      <c r="F6" t="s">
        <v>20</v>
      </c>
      <c r="G6">
        <v>32400</v>
      </c>
      <c r="H6" s="3">
        <v>-10760</v>
      </c>
      <c r="I6" t="s">
        <v>21</v>
      </c>
      <c r="L6" s="3"/>
      <c r="M6"/>
      <c r="N6" s="3"/>
      <c r="O6" s="2"/>
      <c r="P6"/>
      <c r="Q6"/>
      <c r="R6"/>
    </row>
    <row r="7" spans="1:18" s="4" customFormat="1" outlineLevel="2" x14ac:dyDescent="0.25">
      <c r="A7" t="s">
        <v>16</v>
      </c>
      <c r="B7" t="s">
        <v>11</v>
      </c>
      <c r="C7" s="2">
        <v>36892</v>
      </c>
      <c r="D7" t="s">
        <v>12</v>
      </c>
      <c r="E7" t="s">
        <v>19</v>
      </c>
      <c r="F7" t="s">
        <v>14</v>
      </c>
      <c r="G7">
        <v>113669</v>
      </c>
      <c r="H7" s="3">
        <v>-9238.26</v>
      </c>
      <c r="I7" t="s">
        <v>22</v>
      </c>
      <c r="L7" s="3"/>
      <c r="M7"/>
      <c r="N7" s="3"/>
      <c r="O7" s="2"/>
      <c r="P7"/>
      <c r="Q7"/>
      <c r="R7"/>
    </row>
    <row r="8" spans="1:18" s="4" customFormat="1" outlineLevel="2" x14ac:dyDescent="0.25">
      <c r="A8" t="s">
        <v>16</v>
      </c>
      <c r="B8" t="s">
        <v>11</v>
      </c>
      <c r="C8" s="2">
        <v>37135</v>
      </c>
      <c r="D8" t="s">
        <v>12</v>
      </c>
      <c r="E8" t="s">
        <v>23</v>
      </c>
      <c r="F8" t="s">
        <v>14</v>
      </c>
      <c r="G8">
        <v>0</v>
      </c>
      <c r="H8" s="3">
        <v>-580</v>
      </c>
      <c r="I8" t="s">
        <v>24</v>
      </c>
      <c r="L8" s="3"/>
      <c r="M8"/>
      <c r="N8" s="3"/>
      <c r="O8" s="2"/>
      <c r="P8"/>
      <c r="Q8"/>
      <c r="R8"/>
    </row>
    <row r="9" spans="1:18" s="4" customFormat="1" outlineLevel="2" x14ac:dyDescent="0.25">
      <c r="A9" t="s">
        <v>16</v>
      </c>
      <c r="B9" t="s">
        <v>25</v>
      </c>
      <c r="C9" s="2">
        <v>37135</v>
      </c>
      <c r="D9" t="s">
        <v>12</v>
      </c>
      <c r="E9" t="s">
        <v>23</v>
      </c>
      <c r="F9" t="s">
        <v>14</v>
      </c>
      <c r="G9">
        <v>0</v>
      </c>
      <c r="H9" s="3">
        <v>-282.10000000000002</v>
      </c>
      <c r="I9" t="s">
        <v>26</v>
      </c>
      <c r="L9" s="3"/>
      <c r="M9"/>
      <c r="N9" s="3"/>
      <c r="O9" s="2"/>
      <c r="P9"/>
      <c r="Q9"/>
      <c r="R9"/>
    </row>
    <row r="10" spans="1:18" s="4" customFormat="1" outlineLevel="2" x14ac:dyDescent="0.25">
      <c r="A10" t="s">
        <v>16</v>
      </c>
      <c r="B10" t="s">
        <v>25</v>
      </c>
      <c r="C10" s="2">
        <v>37073</v>
      </c>
      <c r="D10" t="s">
        <v>12</v>
      </c>
      <c r="E10" t="s">
        <v>23</v>
      </c>
      <c r="F10" t="s">
        <v>14</v>
      </c>
      <c r="G10">
        <v>0</v>
      </c>
      <c r="H10" s="3">
        <v>730.08</v>
      </c>
      <c r="I10" t="s">
        <v>27</v>
      </c>
      <c r="L10" s="3"/>
      <c r="M10"/>
      <c r="N10" s="3"/>
      <c r="O10" s="2"/>
      <c r="P10"/>
      <c r="Q10"/>
      <c r="R10"/>
    </row>
    <row r="11" spans="1:18" s="4" customFormat="1" outlineLevel="2" x14ac:dyDescent="0.25">
      <c r="A11" t="s">
        <v>16</v>
      </c>
      <c r="B11" t="s">
        <v>25</v>
      </c>
      <c r="C11" s="2">
        <v>36923</v>
      </c>
      <c r="D11" t="s">
        <v>12</v>
      </c>
      <c r="E11" t="s">
        <v>23</v>
      </c>
      <c r="F11" t="s">
        <v>14</v>
      </c>
      <c r="G11">
        <v>104640</v>
      </c>
      <c r="H11" s="3">
        <v>-162309.44</v>
      </c>
      <c r="I11" t="s">
        <v>28</v>
      </c>
      <c r="L11" s="3"/>
      <c r="M11"/>
      <c r="N11" s="3"/>
      <c r="O11" s="2"/>
      <c r="P11"/>
      <c r="Q11"/>
      <c r="R11"/>
    </row>
    <row r="12" spans="1:18" s="4" customFormat="1" outlineLevel="2" x14ac:dyDescent="0.25">
      <c r="A12" t="s">
        <v>16</v>
      </c>
      <c r="B12" t="s">
        <v>11</v>
      </c>
      <c r="C12" s="2">
        <v>36923</v>
      </c>
      <c r="D12" t="s">
        <v>12</v>
      </c>
      <c r="E12" t="s">
        <v>23</v>
      </c>
      <c r="F12" t="s">
        <v>14</v>
      </c>
      <c r="G12">
        <v>-73840</v>
      </c>
      <c r="H12" s="3">
        <v>181028.96</v>
      </c>
      <c r="I12" t="s">
        <v>29</v>
      </c>
      <c r="L12" s="3"/>
      <c r="M12"/>
      <c r="N12" s="3"/>
      <c r="O12" s="2"/>
      <c r="P12"/>
      <c r="Q12"/>
      <c r="R12"/>
    </row>
    <row r="13" spans="1:18" s="4" customFormat="1" outlineLevel="2" x14ac:dyDescent="0.25">
      <c r="A13" t="s">
        <v>30</v>
      </c>
      <c r="B13" t="s">
        <v>11</v>
      </c>
      <c r="C13" s="2">
        <v>37104</v>
      </c>
      <c r="D13" t="s">
        <v>12</v>
      </c>
      <c r="E13" t="s">
        <v>31</v>
      </c>
      <c r="F13" t="s">
        <v>14</v>
      </c>
      <c r="G13">
        <v>15</v>
      </c>
      <c r="H13" s="3">
        <v>-150</v>
      </c>
      <c r="I13" t="s">
        <v>32</v>
      </c>
      <c r="L13" s="3"/>
      <c r="M13"/>
      <c r="N13" s="3"/>
      <c r="O13" s="2"/>
      <c r="P13"/>
      <c r="Q13"/>
      <c r="R13"/>
    </row>
    <row r="14" spans="1:18" ht="13.8" thickBot="1" x14ac:dyDescent="0.3"/>
    <row r="15" spans="1:18" ht="13.8" thickBot="1" x14ac:dyDescent="0.3">
      <c r="H15" s="5">
        <f>SUM(H4:H13)</f>
        <v>-1616.7600000000093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STNW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2001-11-26T19:17:47Z</dcterms:created>
  <dcterms:modified xsi:type="dcterms:W3CDTF">2023-09-10T11:02:18Z</dcterms:modified>
</cp:coreProperties>
</file>