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Termination!$A$1:$J$30</definedName>
    <definedName name="_xlnm.Print_Titles" localSheetId="0">'Letter Log'!$1:$4</definedName>
    <definedName name="_xlnm.Print_Titles" localSheetId="6">Termination!$1:$4</definedName>
  </definedNames>
  <calcPr calcId="92512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<sst xmlns="http://schemas.openxmlformats.org/spreadsheetml/2006/main" count="715" uniqueCount="375">
  <si>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</si>
  <si>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</si>
  <si>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</si>
  <si>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</si>
  <si>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</si>
  <si>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</si>
  <si>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</si>
  <si>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</si>
  <si>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</si>
  <si>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</si>
  <si>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</si>
  <si>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</si>
  <si>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</si>
  <si>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</si>
  <si>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</si>
  <si>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</si>
  <si>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</si>
  <si>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</si>
  <si>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</si>
  <si>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</si>
  <si>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</si>
  <si>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</si>
  <si>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</si>
  <si>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</si>
  <si>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</si>
  <si>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</si>
  <si>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</si>
  <si>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</si>
  <si>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</si>
  <si>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</si>
  <si>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</si>
  <si>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</si>
  <si>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</si>
  <si>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</si>
  <si>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</si>
  <si>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</si>
  <si>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</si>
  <si>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</si>
  <si>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</si>
  <si>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</si>
  <si>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</si>
  <si>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</si>
  <si>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</si>
  <si>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</si>
  <si>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</si>
  <si>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</si>
  <si>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</si>
  <si>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</si>
  <si>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</si>
  <si>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</si>
  <si>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</si>
  <si>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</si>
  <si>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</si>
  <si>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</si>
  <si>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</si>
  <si>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</si>
  <si>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</si>
  <si>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</si>
  <si>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</si>
  <si>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</si>
  <si>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</si>
  <si>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</si>
  <si>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</si>
  <si>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</si>
  <si>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</si>
  <si>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</si>
  <si>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</si>
  <si>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</si>
  <si>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</si>
  <si>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</si>
  <si>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</si>
  <si>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</si>
  <si>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</si>
  <si>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</si>
  <si>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</si>
  <si>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</si>
  <si>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</si>
  <si>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</si>
  <si>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</si>
  <si>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</si>
  <si>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</si>
  <si>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</si>
  <si>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</si>
  <si>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</si>
  <si>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</si>
  <si>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</si>
  <si>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</si>
  <si>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</si>
  <si>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</si>
  <si>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</si>
  <si>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</si>
  <si>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</si>
  <si>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</si>
  <si>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</si>
  <si>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</si>
  <si>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</si>
  <si>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</si>
  <si>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</si>
  <si>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</si>
  <si>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</si>
  <si>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</si>
  <si>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</si>
  <si>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</si>
  <si>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</si>
  <si>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</si>
  <si>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</si>
  <si>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</si>
  <si>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</si>
  <si>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</si>
  <si>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</si>
  <si>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</si>
  <si>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</si>
  <si>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</si>
  <si>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</si>
  <si>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</si>
  <si>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</si>
  <si>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</si>
  <si>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</si>
  <si>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</si>
  <si>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</si>
  <si>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</si>
  <si>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</si>
  <si>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</si>
  <si>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</si>
  <si>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</si>
  <si>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</si>
  <si>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</si>
  <si>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</si>
  <si>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</si>
  <si>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</si>
  <si>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</si>
  <si>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</si>
  <si>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</si>
  <si>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</si>
  <si>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</si>
  <si>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</si>
  <si>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</si>
  <si>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</si>
  <si>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</si>
  <si>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</si>
  <si>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</si>
  <si>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</si>
  <si>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</si>
  <si>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</si>
  <si>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</si>
  <si>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</si>
  <si>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</si>
  <si>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</si>
  <si>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</si>
  <si>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</si>
  <si>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</si>
  <si>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</si>
  <si>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</si>
  <si>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</si>
  <si>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</si>
  <si>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</si>
  <si>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</si>
  <si>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</si>
  <si>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</si>
  <si>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</si>
  <si>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</si>
  <si>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</si>
  <si>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</si>
  <si>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</si>
  <si>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</si>
  <si>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</si>
  <si>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</si>
  <si>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</si>
  <si>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</si>
  <si>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</si>
  <si>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</si>
  <si>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</si>
  <si>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</si>
  <si>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</si>
  <si>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</si>
  <si>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</si>
  <si>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</si>
  <si>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</si>
  <si>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</si>
  <si>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</si>
  <si>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</si>
  <si>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</si>
  <si>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</si>
  <si>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</si>
  <si>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</si>
  <si>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</si>
  <si>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</si>
  <si>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</si>
  <si>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</si>
  <si>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</si>
  <si>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</si>
  <si>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</si>
  <si>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</si>
  <si>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</si>
  <si>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</si>
  <si>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</si>
  <si>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</si>
  <si>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</si>
  <si>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</si>
  <si>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</si>
  <si>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</si>
  <si>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</si>
  <si>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</si>
  <si>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</si>
  <si>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</si>
  <si>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</si>
  <si>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</si>
  <si>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</si>
  <si>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</si>
  <si>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</si>
  <si>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</si>
  <si>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</si>
  <si>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</si>
  <si>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</si>
  <si>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</si>
  <si>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</si>
  <si>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</si>
  <si>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</si>
  <si>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</si>
  <si>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</si>
  <si>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</si>
  <si>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</si>
  <si>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</si>
  <si>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</si>
  <si>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</si>
  <si>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</si>
  <si>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</si>
  <si>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</si>
  <si>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</si>
  <si>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</si>
  <si>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</si>
  <si>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</si>
  <si>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</si>
  <si>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</si>
  <si>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</si>
  <si>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</si>
  <si>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</si>
  <si>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</si>
  <si>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</si>
  <si>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</si>
  <si>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</si>
  <si>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</si>
  <si>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</si>
  <si>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</si>
  <si>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</si>
  <si>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</si>
  <si>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</si>
  <si>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</si>
  <si>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</si>
  <si>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</si>
  <si>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</si>
  <si>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</si>
  <si>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</si>
  <si>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</si>
  <si>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</si>
  <si>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</si>
  <si>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</si>
  <si>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</si>
  <si>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</si>
  <si>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</si>
  <si>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</si>
  <si>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</si>
  <si>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</si>
  <si>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</si>
  <si>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</si>
  <si>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</si>
  <si>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</si>
  <si>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</si>
  <si>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</si>
  <si>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</si>
  <si>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</si>
  <si>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</si>
  <si>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</si>
  <si>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</si>
  <si>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</si>
  <si>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</si>
  <si>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</si>
  <si>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</si>
  <si>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</si>
  <si>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</si>
  <si>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</si>
  <si>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</si>
  <si>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</si>
  <si>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</si>
  <si>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</si>
  <si>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</si>
  <si>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</si>
  <si>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</si>
  <si>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t>bankruptcy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</si>
  <si>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</si>
  <si>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event of default</t>
  </si>
  <si>
    <t>As of January 3, 2002</t>
  </si>
  <si>
    <t>TBG Cogen Partners</t>
  </si>
  <si>
    <t>Enfolio Master Firm Purchase/Sale Agreement (11/01/2001)</t>
  </si>
  <si>
    <t>TBG - automatically terminated on bankruptcy filing, are calculating damages</t>
  </si>
  <si>
    <t>Master Power Purchase and Sale Agreement (11/13/2001)</t>
  </si>
  <si>
    <t>sect. 5.1</t>
  </si>
  <si>
    <t>MidAmerican is calculating damages</t>
  </si>
  <si>
    <t>Jefferson Smurfit Corporation</t>
  </si>
  <si>
    <t>ISDA (07/18/2000)</t>
  </si>
  <si>
    <t>calculation attached</t>
  </si>
  <si>
    <t>Kennedy Gas &amp; Oil</t>
  </si>
  <si>
    <t>contracts for meter nos. 3543801, 3008001, 3015901, 23234, 23478</t>
  </si>
  <si>
    <t>01/2002 production period</t>
  </si>
  <si>
    <t>Midland Cogeneration Venture Limited Partnership</t>
  </si>
  <si>
    <t>Natural Gas Purchase Agreement (09/01/1990)</t>
  </si>
  <si>
    <t>NGTS LLC</t>
  </si>
  <si>
    <t>sect. 7</t>
  </si>
  <si>
    <t>Plains Marketing, L.P.</t>
  </si>
  <si>
    <t>Deal No. QG4482.2 (12/13/2000)</t>
  </si>
  <si>
    <t>Plains - no outstanding obligations under the transaction</t>
  </si>
  <si>
    <t>Reliant Energy Gas Transmission Company</t>
  </si>
  <si>
    <t>ENA Upstream Company LLC</t>
  </si>
  <si>
    <t>Interruptible Service Agreement No. 1002832 (04/01/2001) and Pooling Service Agreement No. 1002935 (10/01/2001)</t>
  </si>
  <si>
    <t>sect. 2</t>
  </si>
  <si>
    <t>River Trading Company</t>
  </si>
  <si>
    <t>Deal Nos. VP4954.1 (07/18/2001) and VR1990.1 (07/25/2001)</t>
  </si>
  <si>
    <t>North Texas Gas Partners, Ltd.</t>
  </si>
  <si>
    <t>ISDA (07/05/2000)</t>
  </si>
  <si>
    <t>NTG is waiving payment of the $2,907.15 and considers the transactions settled and closed</t>
  </si>
  <si>
    <t>Teijin Limited</t>
  </si>
  <si>
    <t>E-Power Holdings Corp., E-Power Kabushiki-kaisya, E-Power Matsuyama Limited</t>
  </si>
  <si>
    <t>sect. 3.2</t>
  </si>
  <si>
    <t>feasibility study for self-generating facilities (07/01/2001)</t>
  </si>
  <si>
    <t>12/05/2001 ?</t>
  </si>
  <si>
    <t>Toronto-Dominion Bank, The</t>
  </si>
  <si>
    <t>ISDA (03/04/1992)</t>
  </si>
  <si>
    <t>$4,291,345 due to ENA</t>
  </si>
  <si>
    <t>Union Spring Fund Ltd.</t>
  </si>
  <si>
    <t>ISDA (04/20/2001)</t>
  </si>
  <si>
    <t>default, bankruptcy</t>
  </si>
  <si>
    <t>Union Spring requests return of $100,000 Independent Amount and $500,000 Delivery Amount</t>
  </si>
  <si>
    <t>Vanguard Petroleum Corporation</t>
  </si>
  <si>
    <t>ISDA (06/14/2001)</t>
  </si>
  <si>
    <t>MAC, bankruptcy</t>
  </si>
  <si>
    <t>Willow Bend Operating Company, Inc.</t>
  </si>
  <si>
    <t>gas purchase contracts (7 locations)</t>
  </si>
  <si>
    <t>Cargill-Alliant, LLC</t>
  </si>
  <si>
    <t>Master Energy Purchase and Sale Agreement (12/01/1998)</t>
  </si>
  <si>
    <t>ISDA (04/09/1996)</t>
  </si>
  <si>
    <t>Carolina Power &amp; Light Company</t>
  </si>
  <si>
    <t>EEI Master Power Purchase and Sale Agreement (05/02/2001)</t>
  </si>
  <si>
    <t>sect. 5.2</t>
  </si>
  <si>
    <t>City of Burbank</t>
  </si>
  <si>
    <t>WSPP Agreement</t>
  </si>
  <si>
    <t>DTE Energy Trading, Inc.</t>
  </si>
  <si>
    <t>Master Energy Purchase and Sale Agreement</t>
  </si>
  <si>
    <t>sect. 4.1(vii), failure to make payment when due</t>
  </si>
  <si>
    <t>cross default, misrepresentations</t>
  </si>
  <si>
    <t>$4,200,000 to EPMI (see comments)</t>
  </si>
  <si>
    <t>various power contracts</t>
  </si>
  <si>
    <t>Conoco Canada Resources Limited</t>
  </si>
  <si>
    <t>ISDA (09/06/1996)</t>
  </si>
  <si>
    <t>Texaco Inc.</t>
  </si>
  <si>
    <t>ISDA (04/09/1998)</t>
  </si>
  <si>
    <t>Pepco Gas Services, Inc.</t>
  </si>
  <si>
    <t>natural gas transaction no. V47151.1 (04/20/2001)</t>
  </si>
  <si>
    <t>failure to deliver</t>
  </si>
  <si>
    <t>B. &amp; J. Gas &amp; Oil</t>
  </si>
  <si>
    <t>Gas Contract No. 96079675-2</t>
  </si>
  <si>
    <t>Red Rock Energy, L.L.C.</t>
  </si>
  <si>
    <t>Gas Purchase Agreement (10/01/1997)</t>
  </si>
  <si>
    <t>failure to provide adequate assurance</t>
  </si>
  <si>
    <t>Y</t>
  </si>
  <si>
    <t>ONEOK Energy Marketing and Trading Company, L.P.</t>
  </si>
  <si>
    <t>N</t>
  </si>
  <si>
    <t>$2,907.15 (waived)</t>
  </si>
  <si>
    <t>Master Agreement (Industrial) (12/01/1997)</t>
  </si>
  <si>
    <r>
      <t>per David Portz, terminated automatically on bankruptcy filing</t>
    </r>
    <r>
      <rPr>
        <sz val="10"/>
        <rFont val="Arial"/>
      </rPr>
      <t>; Designated the earlier of 12/10 as ET Date or date automatic termination may apply under the agreement</t>
    </r>
  </si>
  <si>
    <t>Termination letter only addresses two transactions, but all terminated automatically on bankruptcy filing (D. Portz letter to DTE)</t>
  </si>
  <si>
    <t>NGTS will calculate amount due; per Sara, improper termination under "Event of Change"</t>
  </si>
  <si>
    <t>Notice of breach, not terminated yet</t>
  </si>
  <si>
    <t>amount due to ENA will be setoff against amounts owed under other agreements; see schedule attached to letter</t>
  </si>
  <si>
    <t>Burbank will calculate termination payment; "Y" per Steve Hall</t>
  </si>
  <si>
    <t>Redding is offering $4.2 mil. for full severance of all business relationships, offer expires 01/11/2002; "Y" per Steve Hall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</si>
</sst>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8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3.2" x14ac:dyDescent="0.25"/>
  <cols>
    <col min="1" max="1" width="37.33203125" customWidth="1"/>
    <col min="2" max="2" width="12.6640625" customWidth="1"/>
    <col min="3" max="3" width="21.44140625" bestFit="1" customWidth="1"/>
    <col min="4" max="4" width="27.44140625" bestFit="1" customWidth="1"/>
    <col min="5" max="6" width="22.44140625" customWidth="1"/>
    <col min="7" max="7" width="96.44140625" customWidth="1"/>
  </cols>
  <sheetData>
    <row r="1" spans="1:7" s="9" customFormat="1" x14ac:dyDescent="0.25">
      <c r="A1" s="9" t="s">
        <v>131</v>
      </c>
    </row>
    <row r="2" spans="1:7" s="9" customFormat="1" x14ac:dyDescent="0.25">
      <c r="A2" s="9" t="s">
        <v>165</v>
      </c>
    </row>
    <row r="3" spans="1:7" s="9" customFormat="1" x14ac:dyDescent="0.25"/>
    <row r="4" spans="1:7" s="10" customFormat="1" ht="13.8" thickBot="1" x14ac:dyDescent="0.3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5">
      <c r="A6" s="6" t="s">
        <v>78</v>
      </c>
    </row>
    <row r="7" spans="1:7" x14ac:dyDescent="0.25">
      <c r="A7" t="s">
        <v>3</v>
      </c>
      <c r="D7" s="1" t="s">
        <v>5</v>
      </c>
      <c r="E7" t="s">
        <v>4</v>
      </c>
      <c r="G7" t="s">
        <v>107</v>
      </c>
    </row>
    <row r="8" spans="1:7" x14ac:dyDescent="0.25">
      <c r="A8" t="s">
        <v>170</v>
      </c>
      <c r="D8" s="2" t="s">
        <v>147</v>
      </c>
      <c r="G8" t="s">
        <v>171</v>
      </c>
    </row>
    <row r="9" spans="1:7" x14ac:dyDescent="0.25">
      <c r="A9" t="s">
        <v>7</v>
      </c>
      <c r="D9" s="2" t="s">
        <v>8</v>
      </c>
      <c r="G9" t="s">
        <v>9</v>
      </c>
    </row>
    <row r="10" spans="1:7" x14ac:dyDescent="0.25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5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5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5">
      <c r="A13" t="s">
        <v>141</v>
      </c>
      <c r="D13" s="3" t="s">
        <v>101</v>
      </c>
      <c r="E13" s="3"/>
      <c r="F13" s="3"/>
    </row>
    <row r="14" spans="1:7" x14ac:dyDescent="0.25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5">
      <c r="A15" t="s">
        <v>19</v>
      </c>
      <c r="D15" s="3" t="s">
        <v>21</v>
      </c>
      <c r="E15" s="3"/>
      <c r="F15" s="3"/>
      <c r="G15" t="s">
        <v>110</v>
      </c>
    </row>
    <row r="16" spans="1:7" x14ac:dyDescent="0.25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5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5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5">
      <c r="A19" t="s">
        <v>37</v>
      </c>
      <c r="D19" s="3" t="s">
        <v>38</v>
      </c>
      <c r="G19" t="s">
        <v>40</v>
      </c>
    </row>
    <row r="20" spans="1:7" x14ac:dyDescent="0.25">
      <c r="A20" t="s">
        <v>39</v>
      </c>
      <c r="D20" s="3" t="s">
        <v>23</v>
      </c>
      <c r="G20" t="s">
        <v>108</v>
      </c>
    </row>
    <row r="21" spans="1:7" x14ac:dyDescent="0.25">
      <c r="A21" t="s">
        <v>41</v>
      </c>
      <c r="D21" s="3" t="s">
        <v>38</v>
      </c>
      <c r="G21" t="s">
        <v>125</v>
      </c>
    </row>
    <row r="22" spans="1:7" x14ac:dyDescent="0.25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5">
      <c r="A23" t="s">
        <v>45</v>
      </c>
      <c r="D23" s="3" t="s">
        <v>11</v>
      </c>
      <c r="G23" t="s">
        <v>119</v>
      </c>
    </row>
    <row r="24" spans="1:7" x14ac:dyDescent="0.25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5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5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5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5">
      <c r="A28" t="s">
        <v>150</v>
      </c>
      <c r="D28" s="3" t="s">
        <v>38</v>
      </c>
      <c r="G28" t="s">
        <v>153</v>
      </c>
    </row>
    <row r="29" spans="1:7" x14ac:dyDescent="0.25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5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5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5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5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5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5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5">
      <c r="A36" t="s">
        <v>91</v>
      </c>
      <c r="D36" s="3" t="s">
        <v>35</v>
      </c>
      <c r="G36" t="s">
        <v>87</v>
      </c>
    </row>
    <row r="37" spans="1:7" x14ac:dyDescent="0.25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5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5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5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5">
      <c r="A48" s="11" t="s">
        <v>77</v>
      </c>
    </row>
    <row r="49" spans="1:7" x14ac:dyDescent="0.25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5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5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5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5">
      <c r="A53" t="s">
        <v>100</v>
      </c>
      <c r="D53" s="3" t="s">
        <v>101</v>
      </c>
      <c r="G53" t="s">
        <v>166</v>
      </c>
    </row>
    <row r="54" spans="1:7" x14ac:dyDescent="0.25">
      <c r="A54" t="s">
        <v>141</v>
      </c>
      <c r="D54" s="3" t="s">
        <v>101</v>
      </c>
      <c r="G54" t="s">
        <v>142</v>
      </c>
    </row>
    <row r="55" spans="1:7" x14ac:dyDescent="0.25">
      <c r="A55" t="s">
        <v>114</v>
      </c>
      <c r="D55" s="3" t="s">
        <v>101</v>
      </c>
      <c r="G55" t="s">
        <v>113</v>
      </c>
    </row>
    <row r="56" spans="1:7" x14ac:dyDescent="0.25">
      <c r="A56" t="s">
        <v>149</v>
      </c>
      <c r="E56" s="3" t="s">
        <v>147</v>
      </c>
      <c r="F56" s="3"/>
      <c r="G56" t="s">
        <v>169</v>
      </c>
    </row>
    <row r="57" spans="1:7" x14ac:dyDescent="0.25">
      <c r="A57" t="s">
        <v>134</v>
      </c>
      <c r="D57" s="3" t="s">
        <v>101</v>
      </c>
      <c r="G57" t="s">
        <v>139</v>
      </c>
    </row>
    <row r="58" spans="1:7" x14ac:dyDescent="0.25">
      <c r="A58" t="s">
        <v>134</v>
      </c>
      <c r="D58" s="3" t="s">
        <v>101</v>
      </c>
      <c r="G58" t="s">
        <v>138</v>
      </c>
    </row>
    <row r="59" spans="1:7" x14ac:dyDescent="0.25">
      <c r="A59" t="s">
        <v>134</v>
      </c>
      <c r="D59" s="3" t="s">
        <v>101</v>
      </c>
      <c r="G59" t="s">
        <v>137</v>
      </c>
    </row>
    <row r="60" spans="1:7" x14ac:dyDescent="0.25">
      <c r="A60" t="s">
        <v>134</v>
      </c>
      <c r="D60" s="3" t="s">
        <v>101</v>
      </c>
      <c r="G60" t="s">
        <v>136</v>
      </c>
    </row>
    <row r="61" spans="1:7" x14ac:dyDescent="0.25">
      <c r="A61" t="s">
        <v>134</v>
      </c>
      <c r="D61" s="3" t="s">
        <v>101</v>
      </c>
      <c r="G61" t="s">
        <v>135</v>
      </c>
    </row>
    <row r="62" spans="1:7" x14ac:dyDescent="0.25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5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5">
      <c r="A64" t="s">
        <v>146</v>
      </c>
      <c r="D64" s="3" t="s">
        <v>147</v>
      </c>
      <c r="G64" t="s">
        <v>148</v>
      </c>
    </row>
    <row r="65" spans="1:7" x14ac:dyDescent="0.25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5">
      <c r="A66" t="s">
        <v>102</v>
      </c>
      <c r="D66" s="3" t="s">
        <v>89</v>
      </c>
      <c r="G66" t="s">
        <v>111</v>
      </c>
    </row>
    <row r="67" spans="1:7" x14ac:dyDescent="0.25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5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5">
      <c r="A69" t="s">
        <v>172</v>
      </c>
      <c r="D69" s="3" t="s">
        <v>173</v>
      </c>
      <c r="E69" s="3"/>
      <c r="F69" s="3"/>
    </row>
    <row r="70" spans="1:7" x14ac:dyDescent="0.25">
      <c r="A70" t="s">
        <v>106</v>
      </c>
      <c r="D70" s="3" t="s">
        <v>90</v>
      </c>
      <c r="E70" s="3"/>
      <c r="F70" s="3"/>
      <c r="G70" t="s">
        <v>115</v>
      </c>
    </row>
    <row r="71" spans="1:7" x14ac:dyDescent="0.25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5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5">
      <c r="A73" t="s">
        <v>127</v>
      </c>
      <c r="D73" s="3" t="s">
        <v>6</v>
      </c>
      <c r="G73" t="s">
        <v>65</v>
      </c>
    </row>
    <row r="74" spans="1:7" x14ac:dyDescent="0.25">
      <c r="A74" t="s">
        <v>155</v>
      </c>
      <c r="D74" s="3"/>
      <c r="E74" s="3" t="s">
        <v>147</v>
      </c>
      <c r="F74" s="3"/>
      <c r="G74" t="s">
        <v>168</v>
      </c>
    </row>
    <row r="75" spans="1:7" ht="26.4" x14ac:dyDescent="0.25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5">
      <c r="A76" t="s">
        <v>130</v>
      </c>
      <c r="G76" t="s">
        <v>128</v>
      </c>
    </row>
    <row r="77" spans="1:7" x14ac:dyDescent="0.25">
      <c r="A77" t="s">
        <v>140</v>
      </c>
      <c r="D77" s="3" t="s">
        <v>101</v>
      </c>
      <c r="G77" t="s">
        <v>113</v>
      </c>
    </row>
    <row r="78" spans="1:7" x14ac:dyDescent="0.25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5">
      <c r="A79" t="s">
        <v>73</v>
      </c>
      <c r="D79" s="3" t="s">
        <v>74</v>
      </c>
      <c r="G79" t="s">
        <v>75</v>
      </c>
    </row>
    <row r="80" spans="1:7" x14ac:dyDescent="0.25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5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5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5">
      <c r="A83" t="s">
        <v>129</v>
      </c>
    </row>
    <row r="84" spans="1:7" x14ac:dyDescent="0.25">
      <c r="A84" t="s">
        <v>160</v>
      </c>
      <c r="E84" s="3" t="s">
        <v>147</v>
      </c>
      <c r="F84" s="3"/>
      <c r="G84" t="s">
        <v>168</v>
      </c>
    </row>
    <row r="85" spans="1:7" x14ac:dyDescent="0.25">
      <c r="A85" t="s">
        <v>93</v>
      </c>
      <c r="D85" s="3" t="s">
        <v>94</v>
      </c>
      <c r="G85" t="s">
        <v>95</v>
      </c>
    </row>
    <row r="86" spans="1:7" x14ac:dyDescent="0.25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5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3.2" x14ac:dyDescent="0.25"/>
  <cols>
    <col min="1" max="1" width="39.6640625" bestFit="1" customWidth="1"/>
    <col min="2" max="2" width="12.6640625" customWidth="1"/>
    <col min="3" max="3" width="20.6640625" customWidth="1"/>
    <col min="4" max="4" width="10.109375" bestFit="1" customWidth="1"/>
    <col min="5" max="5" width="11.44140625" bestFit="1" customWidth="1"/>
    <col min="6" max="6" width="22.44140625" customWidth="1"/>
    <col min="7" max="7" width="19.109375" customWidth="1"/>
  </cols>
  <sheetData>
    <row r="1" spans="1:7" x14ac:dyDescent="0.25">
      <c r="A1" s="9" t="s">
        <v>252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5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5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5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5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5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5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5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5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5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5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5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5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5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5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5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5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5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5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5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5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5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5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5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5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5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5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5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5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5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5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5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5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5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5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5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5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5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5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5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5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5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5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5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5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5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5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5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5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5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5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5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5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5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5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5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5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5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5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5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5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5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5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5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5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5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5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5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5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5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5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5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5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5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5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5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5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5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8" thickBot="1" x14ac:dyDescent="0.3">
      <c r="C82" s="18">
        <f>SUM(C6:C79)</f>
        <v>1023475204</v>
      </c>
    </row>
    <row r="83" spans="1:6" ht="13.8" thickTop="1" x14ac:dyDescent="0.25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3.6640625" customWidth="1"/>
    <col min="7" max="7" width="44" customWidth="1"/>
  </cols>
  <sheetData>
    <row r="1" spans="1:7" x14ac:dyDescent="0.25">
      <c r="A1" s="9" t="s">
        <v>279</v>
      </c>
      <c r="B1" s="9"/>
      <c r="C1" s="9"/>
      <c r="D1" s="9"/>
      <c r="E1" s="9"/>
      <c r="F1" s="9"/>
      <c r="G1" s="9"/>
    </row>
    <row r="2" spans="1:7" x14ac:dyDescent="0.25">
      <c r="A2" s="9" t="s">
        <v>251</v>
      </c>
      <c r="B2" s="9"/>
      <c r="C2" s="9"/>
      <c r="D2" s="9"/>
      <c r="E2" s="9"/>
      <c r="F2" s="9"/>
      <c r="G2" s="9"/>
    </row>
    <row r="3" spans="1:7" x14ac:dyDescent="0.25">
      <c r="A3" s="9"/>
      <c r="B3" s="9"/>
      <c r="C3" s="9"/>
      <c r="D3" s="9"/>
      <c r="E3" s="9"/>
      <c r="F3" s="9"/>
      <c r="G3" s="9"/>
    </row>
    <row r="4" spans="1:7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10.109375" bestFit="1" customWidth="1"/>
    <col min="5" max="5" width="22.44140625" customWidth="1"/>
    <col min="6" max="6" width="35.6640625" customWidth="1"/>
  </cols>
  <sheetData>
    <row r="1" spans="1:6" x14ac:dyDescent="0.25">
      <c r="A1" s="9" t="s">
        <v>281</v>
      </c>
      <c r="B1" s="9"/>
      <c r="C1" s="9"/>
      <c r="D1" s="9"/>
      <c r="E1" s="9"/>
      <c r="F1" s="9"/>
    </row>
    <row r="2" spans="1:6" x14ac:dyDescent="0.25">
      <c r="A2" s="9" t="s">
        <v>251</v>
      </c>
      <c r="B2" s="9"/>
      <c r="C2" s="9"/>
      <c r="D2" s="9"/>
      <c r="E2" s="9"/>
      <c r="F2" s="9"/>
    </row>
    <row r="3" spans="1:6" x14ac:dyDescent="0.25">
      <c r="A3" s="9"/>
      <c r="B3" s="9"/>
      <c r="C3" s="9"/>
      <c r="D3" s="9"/>
      <c r="E3" s="9"/>
      <c r="F3" s="9"/>
    </row>
    <row r="4" spans="1:6" ht="13.8" thickBot="1" x14ac:dyDescent="0.3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3.2" x14ac:dyDescent="0.25"/>
  <cols>
    <col min="1" max="1" width="39.6640625" bestFit="1" customWidth="1"/>
    <col min="2" max="2" width="17.109375" customWidth="1"/>
    <col min="3" max="3" width="12.6640625" customWidth="1"/>
    <col min="4" max="4" width="20.6640625" customWidth="1"/>
    <col min="5" max="5" width="10.109375" bestFit="1" customWidth="1"/>
    <col min="6" max="6" width="11.44140625" bestFit="1" customWidth="1"/>
    <col min="7" max="7" width="22.44140625" customWidth="1"/>
    <col min="8" max="8" width="19.109375" customWidth="1"/>
  </cols>
  <sheetData>
    <row r="1" spans="1:8" x14ac:dyDescent="0.25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5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ht="13.8" thickBot="1" x14ac:dyDescent="0.3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23"/>
    <col min="2" max="2" width="32.6640625" style="24" customWidth="1"/>
    <col min="3" max="3" width="13.33203125" style="30" customWidth="1"/>
    <col min="4" max="4" width="19" style="31" customWidth="1"/>
    <col min="5" max="5" width="14.5546875" style="31" customWidth="1"/>
    <col min="6" max="6" width="13.33203125" style="31" customWidth="1"/>
    <col min="7" max="7" width="17.88671875" style="30" customWidth="1"/>
    <col min="8" max="8" width="32.109375" style="31" customWidth="1"/>
    <col min="9" max="9" width="38.5546875" style="32" customWidth="1"/>
    <col min="10" max="10" width="25.33203125" style="21" customWidth="1"/>
    <col min="11" max="16384" width="9.109375" style="21"/>
  </cols>
  <sheetData>
    <row r="1" spans="1:10" x14ac:dyDescent="0.25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5">
      <c r="B2" s="24" t="s">
        <v>291</v>
      </c>
      <c r="C2" s="24"/>
      <c r="D2" s="25"/>
      <c r="E2" s="25"/>
      <c r="F2" s="25"/>
      <c r="G2" s="24"/>
      <c r="H2" s="25"/>
      <c r="I2" s="26"/>
    </row>
    <row r="3" spans="1:10" x14ac:dyDescent="0.25">
      <c r="C3" s="24"/>
      <c r="D3" s="25"/>
      <c r="E3" s="25"/>
      <c r="F3" s="25"/>
      <c r="G3" s="24"/>
      <c r="H3" s="25"/>
      <c r="I3" s="26"/>
    </row>
    <row r="4" spans="1:10" ht="40.200000000000003" thickBot="1" x14ac:dyDescent="0.3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289</v>
      </c>
    </row>
    <row r="5" spans="1:10" x14ac:dyDescent="0.25">
      <c r="A5" s="35" t="s">
        <v>363</v>
      </c>
      <c r="B5" s="36" t="s">
        <v>358</v>
      </c>
      <c r="C5" s="37"/>
      <c r="D5" s="38" t="s">
        <v>178</v>
      </c>
      <c r="E5" s="38"/>
      <c r="F5" s="40">
        <v>37256</v>
      </c>
      <c r="G5" s="37"/>
      <c r="H5" s="38" t="s">
        <v>359</v>
      </c>
      <c r="I5" s="39"/>
      <c r="J5" s="37"/>
    </row>
    <row r="6" spans="1:10" ht="52.8" x14ac:dyDescent="0.25">
      <c r="A6" s="23" t="s">
        <v>363</v>
      </c>
      <c r="B6" s="24" t="s">
        <v>337</v>
      </c>
      <c r="D6" s="31" t="s">
        <v>183</v>
      </c>
      <c r="F6" s="33">
        <v>37227</v>
      </c>
      <c r="G6" s="30" t="s">
        <v>290</v>
      </c>
      <c r="H6" s="31" t="s">
        <v>338</v>
      </c>
      <c r="I6" s="26" t="s">
        <v>368</v>
      </c>
    </row>
    <row r="7" spans="1:10" ht="26.4" x14ac:dyDescent="0.25">
      <c r="A7" s="23" t="s">
        <v>363</v>
      </c>
      <c r="B7" s="24" t="s">
        <v>340</v>
      </c>
      <c r="D7" s="31" t="s">
        <v>183</v>
      </c>
      <c r="F7" s="33">
        <v>37225</v>
      </c>
      <c r="G7" s="30" t="s">
        <v>342</v>
      </c>
      <c r="H7" s="31" t="s">
        <v>341</v>
      </c>
    </row>
    <row r="8" spans="1:10" ht="26.4" x14ac:dyDescent="0.25">
      <c r="A8" s="23" t="s">
        <v>363</v>
      </c>
      <c r="B8" s="24" t="s">
        <v>343</v>
      </c>
      <c r="D8" s="31" t="s">
        <v>183</v>
      </c>
      <c r="F8" s="33">
        <v>37256</v>
      </c>
      <c r="G8" s="30" t="s">
        <v>288</v>
      </c>
      <c r="H8" s="31" t="s">
        <v>344</v>
      </c>
      <c r="I8" s="32" t="s">
        <v>373</v>
      </c>
    </row>
    <row r="9" spans="1:10" ht="39.6" x14ac:dyDescent="0.25">
      <c r="A9" s="23" t="s">
        <v>363</v>
      </c>
      <c r="B9" s="24" t="s">
        <v>141</v>
      </c>
      <c r="D9" s="31" t="s">
        <v>183</v>
      </c>
      <c r="E9" s="31" t="s">
        <v>349</v>
      </c>
      <c r="F9" s="33"/>
      <c r="G9" s="30" t="s">
        <v>348</v>
      </c>
      <c r="H9" s="31" t="s">
        <v>350</v>
      </c>
      <c r="I9" s="32" t="s">
        <v>374</v>
      </c>
    </row>
    <row r="10" spans="1:10" x14ac:dyDescent="0.25">
      <c r="B10" s="24" t="s">
        <v>351</v>
      </c>
      <c r="D10" s="31" t="s">
        <v>203</v>
      </c>
      <c r="F10" s="33">
        <v>37274</v>
      </c>
      <c r="G10" s="30" t="s">
        <v>288</v>
      </c>
      <c r="H10" s="31" t="s">
        <v>352</v>
      </c>
    </row>
    <row r="11" spans="1:10" ht="39.6" x14ac:dyDescent="0.25">
      <c r="A11" s="23" t="s">
        <v>363</v>
      </c>
      <c r="B11" s="24" t="s">
        <v>345</v>
      </c>
      <c r="D11" s="31" t="s">
        <v>183</v>
      </c>
      <c r="F11" s="33">
        <v>37227</v>
      </c>
      <c r="G11" s="30" t="s">
        <v>347</v>
      </c>
      <c r="H11" s="31" t="s">
        <v>346</v>
      </c>
      <c r="I11" s="32" t="s">
        <v>369</v>
      </c>
    </row>
    <row r="12" spans="1:10" x14ac:dyDescent="0.25">
      <c r="A12" s="23" t="s">
        <v>363</v>
      </c>
      <c r="B12" s="24" t="s">
        <v>298</v>
      </c>
      <c r="D12" s="31" t="s">
        <v>178</v>
      </c>
      <c r="E12" s="34">
        <v>604957.62</v>
      </c>
      <c r="F12" s="33">
        <v>37281</v>
      </c>
      <c r="G12" s="30" t="s">
        <v>288</v>
      </c>
      <c r="H12" s="31" t="s">
        <v>299</v>
      </c>
      <c r="I12" s="32" t="s">
        <v>300</v>
      </c>
    </row>
    <row r="13" spans="1:10" ht="39.6" x14ac:dyDescent="0.25">
      <c r="A13" s="23" t="s">
        <v>363</v>
      </c>
      <c r="B13" s="24" t="s">
        <v>301</v>
      </c>
      <c r="D13" s="31" t="s">
        <v>178</v>
      </c>
      <c r="F13" s="31" t="s">
        <v>303</v>
      </c>
      <c r="H13" s="31" t="s">
        <v>302</v>
      </c>
    </row>
    <row r="14" spans="1:10" ht="26.4" x14ac:dyDescent="0.25">
      <c r="A14" s="23" t="s">
        <v>363</v>
      </c>
      <c r="B14" s="24" t="s">
        <v>222</v>
      </c>
      <c r="D14" s="31" t="s">
        <v>183</v>
      </c>
      <c r="F14" s="33">
        <v>37260</v>
      </c>
      <c r="G14" s="30" t="s">
        <v>296</v>
      </c>
      <c r="H14" s="31" t="s">
        <v>295</v>
      </c>
      <c r="I14" s="32" t="s">
        <v>297</v>
      </c>
    </row>
    <row r="15" spans="1:10" ht="26.4" x14ac:dyDescent="0.25">
      <c r="A15" s="23" t="s">
        <v>363</v>
      </c>
      <c r="B15" s="24" t="s">
        <v>304</v>
      </c>
      <c r="D15" s="31" t="s">
        <v>178</v>
      </c>
      <c r="F15" s="33">
        <v>37271</v>
      </c>
      <c r="H15" s="31" t="s">
        <v>305</v>
      </c>
    </row>
    <row r="16" spans="1:10" ht="39.6" x14ac:dyDescent="0.25">
      <c r="A16" s="23" t="s">
        <v>363</v>
      </c>
      <c r="B16" s="24" t="s">
        <v>306</v>
      </c>
      <c r="D16" s="31" t="s">
        <v>178</v>
      </c>
      <c r="F16" s="33">
        <v>37238</v>
      </c>
      <c r="G16" s="30" t="s">
        <v>307</v>
      </c>
      <c r="H16" s="31" t="s">
        <v>367</v>
      </c>
      <c r="I16" s="32" t="s">
        <v>370</v>
      </c>
    </row>
    <row r="17" spans="1:9" ht="26.4" x14ac:dyDescent="0.25">
      <c r="A17" s="23" t="s">
        <v>363</v>
      </c>
      <c r="B17" s="24" t="s">
        <v>317</v>
      </c>
      <c r="D17" s="31" t="s">
        <v>178</v>
      </c>
      <c r="E17" s="34" t="s">
        <v>366</v>
      </c>
      <c r="F17" s="33">
        <v>37251</v>
      </c>
      <c r="G17" s="30" t="s">
        <v>288</v>
      </c>
      <c r="H17" s="31" t="s">
        <v>318</v>
      </c>
      <c r="I17" s="32" t="s">
        <v>319</v>
      </c>
    </row>
    <row r="18" spans="1:9" ht="26.4" x14ac:dyDescent="0.25">
      <c r="A18" s="23" t="s">
        <v>363</v>
      </c>
      <c r="B18" s="24" t="s">
        <v>364</v>
      </c>
      <c r="D18" s="31" t="s">
        <v>178</v>
      </c>
      <c r="F18" s="33">
        <v>37259</v>
      </c>
      <c r="G18" s="30" t="s">
        <v>288</v>
      </c>
      <c r="H18" s="31" t="s">
        <v>339</v>
      </c>
    </row>
    <row r="19" spans="1:9" ht="26.4" x14ac:dyDescent="0.25">
      <c r="A19" s="23" t="s">
        <v>363</v>
      </c>
      <c r="B19" s="24" t="s">
        <v>355</v>
      </c>
      <c r="D19" s="31" t="s">
        <v>178</v>
      </c>
      <c r="F19" s="33">
        <v>37227</v>
      </c>
      <c r="G19" s="30" t="s">
        <v>357</v>
      </c>
      <c r="H19" s="31" t="s">
        <v>356</v>
      </c>
    </row>
    <row r="20" spans="1:9" ht="26.4" x14ac:dyDescent="0.25">
      <c r="B20" s="24" t="s">
        <v>308</v>
      </c>
      <c r="D20" s="31" t="s">
        <v>259</v>
      </c>
      <c r="F20" s="33">
        <v>37226</v>
      </c>
      <c r="H20" s="31" t="s">
        <v>309</v>
      </c>
      <c r="I20" s="32" t="s">
        <v>310</v>
      </c>
    </row>
    <row r="21" spans="1:9" ht="26.4" x14ac:dyDescent="0.25">
      <c r="A21" s="23" t="s">
        <v>365</v>
      </c>
      <c r="B21" s="24" t="s">
        <v>360</v>
      </c>
      <c r="D21" s="31" t="s">
        <v>178</v>
      </c>
      <c r="F21" s="33">
        <v>37225</v>
      </c>
      <c r="G21" s="30" t="s">
        <v>362</v>
      </c>
      <c r="H21" s="31" t="s">
        <v>361</v>
      </c>
      <c r="I21" s="32" t="s">
        <v>371</v>
      </c>
    </row>
    <row r="22" spans="1:9" ht="52.8" x14ac:dyDescent="0.25">
      <c r="A22" s="23" t="s">
        <v>363</v>
      </c>
      <c r="B22" s="24" t="s">
        <v>311</v>
      </c>
      <c r="D22" s="31" t="s">
        <v>312</v>
      </c>
      <c r="F22" s="33">
        <v>37256</v>
      </c>
      <c r="G22" s="30" t="s">
        <v>314</v>
      </c>
      <c r="H22" s="31" t="s">
        <v>313</v>
      </c>
    </row>
    <row r="23" spans="1:9" ht="26.4" x14ac:dyDescent="0.25">
      <c r="A23" s="23" t="s">
        <v>363</v>
      </c>
      <c r="B23" s="24" t="s">
        <v>315</v>
      </c>
      <c r="D23" s="31" t="s">
        <v>178</v>
      </c>
      <c r="F23" s="33">
        <v>37258</v>
      </c>
      <c r="G23" s="30" t="s">
        <v>288</v>
      </c>
      <c r="H23" s="31" t="s">
        <v>316</v>
      </c>
    </row>
    <row r="24" spans="1:9" ht="26.4" x14ac:dyDescent="0.25">
      <c r="A24" s="23" t="s">
        <v>363</v>
      </c>
      <c r="B24" s="24" t="s">
        <v>292</v>
      </c>
      <c r="D24" s="31" t="s">
        <v>178</v>
      </c>
      <c r="F24" s="33">
        <v>37227</v>
      </c>
      <c r="G24" s="30" t="s">
        <v>288</v>
      </c>
      <c r="H24" s="31" t="s">
        <v>293</v>
      </c>
      <c r="I24" s="32" t="s">
        <v>294</v>
      </c>
    </row>
    <row r="25" spans="1:9" ht="66" x14ac:dyDescent="0.25">
      <c r="B25" s="24" t="s">
        <v>320</v>
      </c>
      <c r="D25" s="31" t="s">
        <v>321</v>
      </c>
      <c r="F25" s="31" t="s">
        <v>324</v>
      </c>
      <c r="G25" s="30" t="s">
        <v>322</v>
      </c>
      <c r="H25" s="31" t="s">
        <v>323</v>
      </c>
    </row>
    <row r="26" spans="1:9" x14ac:dyDescent="0.25">
      <c r="A26" s="23" t="s">
        <v>363</v>
      </c>
      <c r="B26" s="24" t="s">
        <v>353</v>
      </c>
      <c r="D26" s="31" t="s">
        <v>178</v>
      </c>
      <c r="F26" s="33">
        <v>37273</v>
      </c>
      <c r="G26" s="30" t="s">
        <v>288</v>
      </c>
      <c r="H26" s="31" t="s">
        <v>354</v>
      </c>
    </row>
    <row r="27" spans="1:9" ht="39.6" x14ac:dyDescent="0.25">
      <c r="A27" s="23" t="s">
        <v>363</v>
      </c>
      <c r="B27" s="24" t="s">
        <v>325</v>
      </c>
      <c r="D27" s="31" t="s">
        <v>178</v>
      </c>
      <c r="E27" s="31" t="s">
        <v>327</v>
      </c>
      <c r="F27" s="33">
        <v>37227</v>
      </c>
      <c r="G27" s="30" t="s">
        <v>288</v>
      </c>
      <c r="H27" s="31" t="s">
        <v>326</v>
      </c>
      <c r="I27" s="32" t="s">
        <v>372</v>
      </c>
    </row>
    <row r="28" spans="1:9" ht="39.6" x14ac:dyDescent="0.25">
      <c r="A28" s="23" t="s">
        <v>363</v>
      </c>
      <c r="B28" s="24" t="s">
        <v>328</v>
      </c>
      <c r="D28" s="31" t="s">
        <v>178</v>
      </c>
      <c r="F28" s="33">
        <v>37258</v>
      </c>
      <c r="G28" s="30" t="s">
        <v>330</v>
      </c>
      <c r="H28" s="31" t="s">
        <v>329</v>
      </c>
      <c r="I28" s="32" t="s">
        <v>331</v>
      </c>
    </row>
    <row r="29" spans="1:9" x14ac:dyDescent="0.25">
      <c r="A29" s="23" t="s">
        <v>363</v>
      </c>
      <c r="B29" s="24" t="s">
        <v>332</v>
      </c>
      <c r="D29" s="31" t="s">
        <v>178</v>
      </c>
      <c r="F29" s="33">
        <v>37256</v>
      </c>
      <c r="G29" s="30" t="s">
        <v>334</v>
      </c>
      <c r="H29" s="31" t="s">
        <v>333</v>
      </c>
    </row>
    <row r="30" spans="1:9" ht="26.4" x14ac:dyDescent="0.25">
      <c r="A30" s="23" t="s">
        <v>363</v>
      </c>
      <c r="B30" s="24" t="s">
        <v>335</v>
      </c>
      <c r="D30" s="31" t="s">
        <v>178</v>
      </c>
      <c r="F30" s="33">
        <v>37257</v>
      </c>
      <c r="H30" s="31" t="s">
        <v>336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Havlíček Jan</cp:lastModifiedBy>
  <cp:lastPrinted>2002-01-08T15:16:34Z</cp:lastPrinted>
  <dcterms:created xsi:type="dcterms:W3CDTF">2001-11-26T19:05:29Z</dcterms:created>
  <dcterms:modified xsi:type="dcterms:W3CDTF">2023-09-10T11:02:43Z</dcterms:modified>
</cp:coreProperties>
</file>